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ENN\Edetabelid\"/>
    </mc:Choice>
  </mc:AlternateContent>
  <bookViews>
    <workbookView xWindow="0" yWindow="0" windowWidth="21600" windowHeight="9735" tabRatio="592"/>
  </bookViews>
  <sheets>
    <sheet name="MS" sheetId="3" r:id="rId1"/>
    <sheet name="WS" sheetId="1" r:id="rId2"/>
    <sheet name="MD" sheetId="4" r:id="rId3"/>
    <sheet name="WD" sheetId="9" r:id="rId4"/>
    <sheet name="XD M" sheetId="5" r:id="rId5"/>
    <sheet name="XD W" sheetId="7" r:id="rId6"/>
    <sheet name="Info" sheetId="8" r:id="rId7"/>
  </sheets>
  <definedNames>
    <definedName name="_xlnm._FilterDatabase" localSheetId="2" hidden="1">MD!$B$1:$AN$572</definedName>
    <definedName name="_xlnm._FilterDatabase" localSheetId="0" hidden="1">MS!$B$1:$AH$329</definedName>
    <definedName name="_xlnm._FilterDatabase" localSheetId="3" hidden="1">WD!$B$1:$BB$387</definedName>
    <definedName name="_xlnm._FilterDatabase" localSheetId="1" hidden="1">WS!$B$1:$AU$197</definedName>
    <definedName name="_xlnm._FilterDatabase" localSheetId="4" hidden="1">'XD M'!$B$1:$AJ$438</definedName>
    <definedName name="_xlnm._FilterDatabase" localSheetId="5" hidden="1">'XD W'!$B$1:$AT$431</definedName>
  </definedNames>
  <calcPr calcId="162913"/>
</workbook>
</file>

<file path=xl/calcChain.xml><?xml version="1.0" encoding="utf-8"?>
<calcChain xmlns="http://schemas.openxmlformats.org/spreadsheetml/2006/main">
  <c r="AT280" i="7" l="1"/>
  <c r="AS280" i="7" s="1"/>
  <c r="AT281" i="7"/>
  <c r="AS281" i="7" s="1"/>
  <c r="AT282" i="7"/>
  <c r="AS282" i="7" s="1"/>
  <c r="AT283" i="7"/>
  <c r="AS283" i="7" s="1"/>
  <c r="AT284" i="7"/>
  <c r="AS284" i="7" s="1"/>
  <c r="AT285" i="7"/>
  <c r="AS285" i="7" s="1"/>
  <c r="AT286" i="7"/>
  <c r="AS286" i="7" s="1"/>
  <c r="AT287" i="7"/>
  <c r="AS287" i="7" s="1"/>
  <c r="AT288" i="7"/>
  <c r="AS288" i="7" s="1"/>
  <c r="AT289" i="7"/>
  <c r="AS289" i="7" s="1"/>
  <c r="AT290" i="7"/>
  <c r="AS290" i="7" s="1"/>
  <c r="AT291" i="7"/>
  <c r="AS291" i="7" s="1"/>
  <c r="AT292" i="7"/>
  <c r="AS292" i="7" s="1"/>
  <c r="AT293" i="7"/>
  <c r="AS293" i="7" s="1"/>
  <c r="AT294" i="7"/>
  <c r="AS294" i="7" s="1"/>
  <c r="AT295" i="7"/>
  <c r="AS295" i="7" s="1"/>
  <c r="AT296" i="7"/>
  <c r="AS296" i="7" s="1"/>
  <c r="AT297" i="7"/>
  <c r="AS297" i="7" s="1"/>
  <c r="AT298" i="7"/>
  <c r="AS298" i="7" s="1"/>
  <c r="AT299" i="7"/>
  <c r="AS299" i="7" s="1"/>
  <c r="AT300" i="7"/>
  <c r="AS300" i="7" s="1"/>
  <c r="AT301" i="7"/>
  <c r="AS301" i="7" s="1"/>
  <c r="AJ295" i="5" l="1"/>
  <c r="AI295" i="5" s="1"/>
  <c r="AJ296" i="5"/>
  <c r="AI296" i="5" s="1"/>
  <c r="AJ297" i="5"/>
  <c r="AI297" i="5" s="1"/>
  <c r="AJ298" i="5"/>
  <c r="AI298" i="5" s="1"/>
  <c r="AJ299" i="5"/>
  <c r="AI299" i="5" s="1"/>
  <c r="AJ300" i="5"/>
  <c r="AI300" i="5" s="1"/>
  <c r="AT129" i="7" l="1"/>
  <c r="AS129" i="7" s="1"/>
  <c r="AT143" i="7"/>
  <c r="AS143" i="7" s="1"/>
  <c r="AT130" i="7"/>
  <c r="AS130" i="7" s="1"/>
  <c r="AT190" i="7"/>
  <c r="AS190" i="7" s="1"/>
  <c r="AT278" i="7"/>
  <c r="AS278" i="7" s="1"/>
  <c r="AT279" i="7"/>
  <c r="AS279" i="7" s="1"/>
  <c r="AT262" i="7" l="1"/>
  <c r="AS262" i="7" s="1"/>
  <c r="AT170" i="7"/>
  <c r="AS170" i="7" s="1"/>
  <c r="AT171" i="7"/>
  <c r="AS171" i="7" s="1"/>
  <c r="AT233" i="7"/>
  <c r="AS233" i="7" s="1"/>
  <c r="AT24" i="7"/>
  <c r="AS24" i="7" s="1"/>
  <c r="M46" i="8" l="1"/>
  <c r="O46" i="8"/>
  <c r="M47" i="8"/>
  <c r="O47" i="8"/>
  <c r="M48" i="8"/>
  <c r="O48" i="8"/>
  <c r="M49" i="8"/>
  <c r="O49" i="8"/>
  <c r="M50" i="8"/>
  <c r="O50" i="8"/>
  <c r="M51" i="8"/>
  <c r="O51" i="8"/>
  <c r="M52" i="8"/>
  <c r="O52" i="8"/>
  <c r="M53" i="8"/>
  <c r="O53" i="8"/>
  <c r="N50" i="8" l="1"/>
  <c r="P50" i="8"/>
  <c r="P48" i="8"/>
  <c r="N48" i="8"/>
  <c r="P52" i="8"/>
  <c r="P46" i="8"/>
  <c r="N52" i="8"/>
  <c r="N4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6" i="8"/>
  <c r="BB2" i="9"/>
  <c r="BA2" i="9" s="1"/>
  <c r="BB3" i="9"/>
  <c r="BA3" i="9" s="1"/>
  <c r="BB30" i="9"/>
  <c r="BA30" i="9" s="1"/>
  <c r="BB15" i="9"/>
  <c r="BA15" i="9" s="1"/>
  <c r="BB6" i="9"/>
  <c r="BA6" i="9" s="1"/>
  <c r="BB7" i="9"/>
  <c r="BA7" i="9" s="1"/>
  <c r="BB4" i="9"/>
  <c r="BA4" i="9" s="1"/>
  <c r="BB328" i="9"/>
  <c r="BA328" i="9" s="1"/>
  <c r="BB5" i="9"/>
  <c r="BA5" i="9" s="1"/>
  <c r="BB329" i="9"/>
  <c r="BA329" i="9" s="1"/>
  <c r="BB39" i="9"/>
  <c r="BA39" i="9" s="1"/>
  <c r="BB8" i="9"/>
  <c r="BB48" i="9"/>
  <c r="BA48" i="9" s="1"/>
  <c r="BB357" i="9"/>
  <c r="BA357" i="9" s="1"/>
  <c r="BB204" i="9"/>
  <c r="BA204" i="9" s="1"/>
  <c r="BB220" i="9"/>
  <c r="BA220" i="9" s="1"/>
  <c r="BB210" i="9"/>
  <c r="BA210" i="9" s="1"/>
  <c r="BB311" i="9"/>
  <c r="BA311" i="9" s="1"/>
  <c r="BB32" i="9"/>
  <c r="BA32" i="9" s="1"/>
  <c r="BB339" i="9"/>
  <c r="BA339" i="9" s="1"/>
  <c r="BB10" i="9"/>
  <c r="BA10" i="9" s="1"/>
  <c r="BB17" i="9"/>
  <c r="BA17" i="9" s="1"/>
  <c r="BB209" i="9"/>
  <c r="BA209" i="9" s="1"/>
  <c r="BB14" i="9"/>
  <c r="BA14" i="9" s="1"/>
  <c r="BB29" i="9"/>
  <c r="BA29" i="9" s="1"/>
  <c r="BB68" i="9"/>
  <c r="BA68" i="9" s="1"/>
  <c r="BB67" i="9"/>
  <c r="BA67" i="9" s="1"/>
  <c r="BB13" i="9"/>
  <c r="BA13" i="9" s="1"/>
  <c r="BB44" i="9"/>
  <c r="BA44" i="9" s="1"/>
  <c r="BB49" i="9"/>
  <c r="BA49" i="9" s="1"/>
  <c r="BB72" i="9"/>
  <c r="BA72" i="9" s="1"/>
  <c r="BB31" i="9"/>
  <c r="BA31" i="9" s="1"/>
  <c r="BB111" i="9"/>
  <c r="BA111" i="9" s="1"/>
  <c r="BB83" i="9"/>
  <c r="BA83" i="9" s="1"/>
  <c r="BB24" i="9"/>
  <c r="BA24" i="9" s="1"/>
  <c r="BB206" i="9"/>
  <c r="BA206" i="9" s="1"/>
  <c r="BB43" i="9"/>
  <c r="BA43" i="9" s="1"/>
  <c r="BB21" i="9"/>
  <c r="BA21" i="9" s="1"/>
  <c r="BB333" i="9"/>
  <c r="BA333" i="9" s="1"/>
  <c r="BB75" i="9"/>
  <c r="BA75" i="9" s="1"/>
  <c r="BB27" i="9"/>
  <c r="BA27" i="9" s="1"/>
  <c r="BB20" i="9"/>
  <c r="BA20" i="9" s="1"/>
  <c r="BB77" i="9"/>
  <c r="BA77" i="9" s="1"/>
  <c r="BB299" i="9"/>
  <c r="BA299" i="9" s="1"/>
  <c r="BB73" i="9"/>
  <c r="BA73" i="9" s="1"/>
  <c r="BB64" i="9"/>
  <c r="BA64" i="9" s="1"/>
  <c r="BB69" i="9"/>
  <c r="BA69" i="9" s="1"/>
  <c r="BB337" i="9"/>
  <c r="BA337" i="9" s="1"/>
  <c r="BB57" i="9"/>
  <c r="BA57" i="9" s="1"/>
  <c r="BB228" i="9"/>
  <c r="BA228" i="9" s="1"/>
  <c r="BB89" i="9"/>
  <c r="BA89" i="9" s="1"/>
  <c r="BB208" i="9"/>
  <c r="BA208" i="9" s="1"/>
  <c r="BB364" i="9"/>
  <c r="BA364" i="9" s="1"/>
  <c r="BB256" i="9"/>
  <c r="BA256" i="9" s="1"/>
  <c r="BB9" i="9"/>
  <c r="BA9" i="9" s="1"/>
  <c r="BB116" i="9"/>
  <c r="BA116" i="9" s="1"/>
  <c r="BB18" i="9"/>
  <c r="BA18" i="9" s="1"/>
  <c r="BB305" i="9"/>
  <c r="BA305" i="9" s="1"/>
  <c r="BB167" i="9"/>
  <c r="BA167" i="9" s="1"/>
  <c r="BB332" i="9"/>
  <c r="BA332" i="9" s="1"/>
  <c r="BB76" i="9"/>
  <c r="BA76" i="9" s="1"/>
  <c r="BB203" i="9"/>
  <c r="BA203" i="9" s="1"/>
  <c r="BB366" i="9"/>
  <c r="BA366" i="9" s="1"/>
  <c r="BB184" i="9"/>
  <c r="BA184" i="9" s="1"/>
  <c r="BB41" i="9"/>
  <c r="BA41" i="9" s="1"/>
  <c r="BB213" i="9"/>
  <c r="BA213" i="9" s="1"/>
  <c r="BB275" i="9"/>
  <c r="BA275" i="9" s="1"/>
  <c r="BB188" i="9"/>
  <c r="BA188" i="9" s="1"/>
  <c r="BB58" i="9"/>
  <c r="BA58" i="9" s="1"/>
  <c r="BB40" i="9"/>
  <c r="BA40" i="9" s="1"/>
  <c r="BB61" i="9"/>
  <c r="BA61" i="9" s="1"/>
  <c r="BB78" i="9"/>
  <c r="BA78" i="9" s="1"/>
  <c r="BB338" i="9"/>
  <c r="BA338" i="9" s="1"/>
  <c r="BB347" i="9"/>
  <c r="BA347" i="9" s="1"/>
  <c r="BB182" i="9"/>
  <c r="BA182" i="9" s="1"/>
  <c r="BB230" i="9"/>
  <c r="BA230" i="9" s="1"/>
  <c r="BB229" i="9"/>
  <c r="BA229" i="9" s="1"/>
  <c r="BB310" i="9"/>
  <c r="BA310" i="9" s="1"/>
  <c r="BB121" i="9"/>
  <c r="BA121" i="9" s="1"/>
  <c r="BB85" i="9"/>
  <c r="BA85" i="9" s="1"/>
  <c r="BB97" i="9"/>
  <c r="BA97" i="9" s="1"/>
  <c r="BB270" i="9"/>
  <c r="BA270" i="9" s="1"/>
  <c r="BB60" i="9"/>
  <c r="BA60" i="9" s="1"/>
  <c r="BB187" i="9"/>
  <c r="BA187" i="9" s="1"/>
  <c r="BB340" i="9"/>
  <c r="BA340" i="9" s="1"/>
  <c r="BB200" i="9"/>
  <c r="BA200" i="9" s="1"/>
  <c r="BB264" i="9"/>
  <c r="BA264" i="9" s="1"/>
  <c r="BB132" i="9"/>
  <c r="BA132" i="9" s="1"/>
  <c r="BB46" i="9"/>
  <c r="BA46" i="9" s="1"/>
  <c r="BB119" i="9"/>
  <c r="BA119" i="9" s="1"/>
  <c r="BB161" i="9"/>
  <c r="BA161" i="9" s="1"/>
  <c r="BB301" i="9"/>
  <c r="BA301" i="9" s="1"/>
  <c r="BB319" i="9"/>
  <c r="BA319" i="9" s="1"/>
  <c r="BB70" i="9"/>
  <c r="BA70" i="9" s="1"/>
  <c r="BB244" i="9"/>
  <c r="BA244" i="9" s="1"/>
  <c r="BB168" i="9"/>
  <c r="BA168" i="9" s="1"/>
  <c r="BB42" i="9"/>
  <c r="BA42" i="9" s="1"/>
  <c r="BB145" i="9"/>
  <c r="BA145" i="9" s="1"/>
  <c r="BB91" i="9"/>
  <c r="BA91" i="9" s="1"/>
  <c r="BB196" i="9"/>
  <c r="BA196" i="9" s="1"/>
  <c r="BB232" i="9"/>
  <c r="BA232" i="9" s="1"/>
  <c r="BB47" i="9"/>
  <c r="BA47" i="9" s="1"/>
  <c r="BB313" i="9"/>
  <c r="BA313" i="9" s="1"/>
  <c r="BB128" i="9"/>
  <c r="BA128" i="9" s="1"/>
  <c r="BB93" i="9"/>
  <c r="BA93" i="9" s="1"/>
  <c r="BB212" i="9"/>
  <c r="BA212" i="9" s="1"/>
  <c r="BB166" i="9"/>
  <c r="BA166" i="9" s="1"/>
  <c r="BB150" i="9"/>
  <c r="BA150" i="9" s="1"/>
  <c r="BB11" i="9"/>
  <c r="BA11" i="9" s="1"/>
  <c r="BB12" i="9"/>
  <c r="BA12" i="9" s="1"/>
  <c r="BB149" i="9"/>
  <c r="BA149" i="9" s="1"/>
  <c r="BB86" i="9"/>
  <c r="BA86" i="9" s="1"/>
  <c r="BB113" i="9"/>
  <c r="BA113" i="9" s="1"/>
  <c r="BB122" i="9"/>
  <c r="BA122" i="9" s="1"/>
  <c r="BB231" i="9"/>
  <c r="BA231" i="9" s="1"/>
  <c r="BB309" i="9"/>
  <c r="BA309" i="9" s="1"/>
  <c r="BB192" i="9"/>
  <c r="BA192" i="9" s="1"/>
  <c r="BB79" i="9"/>
  <c r="BA79" i="9" s="1"/>
  <c r="BB136" i="9"/>
  <c r="BA136" i="9" s="1"/>
  <c r="BB135" i="9"/>
  <c r="BA135" i="9" s="1"/>
  <c r="BB207" i="9"/>
  <c r="BA207" i="9" s="1"/>
  <c r="BB330" i="9"/>
  <c r="BA330" i="9" s="1"/>
  <c r="BB217" i="9"/>
  <c r="BA217" i="9" s="1"/>
  <c r="BB53" i="9"/>
  <c r="BA53" i="9" s="1"/>
  <c r="BB117" i="9"/>
  <c r="BA117" i="9" s="1"/>
  <c r="BB62" i="9"/>
  <c r="BA62" i="9" s="1"/>
  <c r="BB278" i="9"/>
  <c r="BA278" i="9" s="1"/>
  <c r="BB358" i="9"/>
  <c r="BA358" i="9" s="1"/>
  <c r="BB219" i="9"/>
  <c r="BA219" i="9" s="1"/>
  <c r="BB125" i="9"/>
  <c r="BA125" i="9" s="1"/>
  <c r="BB235" i="9"/>
  <c r="BA235" i="9" s="1"/>
  <c r="BB193" i="9"/>
  <c r="BA193" i="9" s="1"/>
  <c r="BB307" i="9"/>
  <c r="BA307" i="9" s="1"/>
  <c r="BB178" i="9"/>
  <c r="BA178" i="9" s="1"/>
  <c r="BB356" i="9"/>
  <c r="BA356" i="9" s="1"/>
  <c r="BB114" i="9"/>
  <c r="BA114" i="9" s="1"/>
  <c r="BB355" i="9"/>
  <c r="BA355" i="9" s="1"/>
  <c r="BB165" i="9"/>
  <c r="BA165" i="9" s="1"/>
  <c r="BB226" i="9"/>
  <c r="BA226" i="9" s="1"/>
  <c r="BB36" i="9"/>
  <c r="BA36" i="9" s="1"/>
  <c r="BB177" i="9"/>
  <c r="BA177" i="9" s="1"/>
  <c r="BB115" i="9"/>
  <c r="BA115" i="9" s="1"/>
  <c r="BB63" i="9"/>
  <c r="BA63" i="9" s="1"/>
  <c r="BB138" i="9"/>
  <c r="BA138" i="9" s="1"/>
  <c r="BB224" i="9"/>
  <c r="BA224" i="9" s="1"/>
  <c r="BB331" i="9"/>
  <c r="BA331" i="9" s="1"/>
  <c r="BB225" i="9"/>
  <c r="BA225" i="9" s="1"/>
  <c r="BB223" i="9"/>
  <c r="BA223" i="9" s="1"/>
  <c r="BB100" i="9"/>
  <c r="BA100" i="9" s="1"/>
  <c r="BB282" i="9"/>
  <c r="BA282" i="9" s="1"/>
  <c r="BB298" i="9"/>
  <c r="BA298" i="9" s="1"/>
  <c r="BB38" i="9"/>
  <c r="BA38" i="9" s="1"/>
  <c r="BB80" i="9"/>
  <c r="BA80" i="9" s="1"/>
  <c r="BB162" i="9"/>
  <c r="BA162" i="9" s="1"/>
  <c r="BB28" i="9"/>
  <c r="BA28" i="9" s="1"/>
  <c r="BB123" i="9"/>
  <c r="BA123" i="9" s="1"/>
  <c r="BB233" i="9"/>
  <c r="BA233" i="9" s="1"/>
  <c r="BB105" i="9"/>
  <c r="BA105" i="9" s="1"/>
  <c r="BB139" i="9"/>
  <c r="BA139" i="9" s="1"/>
  <c r="BB211" i="9"/>
  <c r="BA211" i="9" s="1"/>
  <c r="BB183" i="9"/>
  <c r="BA183" i="9" s="1"/>
  <c r="BB104" i="9"/>
  <c r="BA104" i="9" s="1"/>
  <c r="BB314" i="9"/>
  <c r="BA314" i="9" s="1"/>
  <c r="BB348" i="9"/>
  <c r="BA348" i="9" s="1"/>
  <c r="BB54" i="9"/>
  <c r="BA54" i="9" s="1"/>
  <c r="BB190" i="9"/>
  <c r="BA190" i="9" s="1"/>
  <c r="BB351" i="9"/>
  <c r="BA351" i="9" s="1"/>
  <c r="BB143" i="9"/>
  <c r="BA143" i="9" s="1"/>
  <c r="BB156" i="9"/>
  <c r="BA156" i="9" s="1"/>
  <c r="BB147" i="9"/>
  <c r="BA147" i="9" s="1"/>
  <c r="BB55" i="9"/>
  <c r="BA55" i="9" s="1"/>
  <c r="BB277" i="9"/>
  <c r="BA277" i="9" s="1"/>
  <c r="BB197" i="9"/>
  <c r="BA197" i="9" s="1"/>
  <c r="BB101" i="9"/>
  <c r="BA101" i="9" s="1"/>
  <c r="BB191" i="9"/>
  <c r="BA191" i="9" s="1"/>
  <c r="BB22" i="9"/>
  <c r="BA22" i="9" s="1"/>
  <c r="BB102" i="9"/>
  <c r="BA102" i="9" s="1"/>
  <c r="BB365" i="9"/>
  <c r="BA365" i="9" s="1"/>
  <c r="BB346" i="9"/>
  <c r="BA346" i="9" s="1"/>
  <c r="BB363" i="9"/>
  <c r="BA363" i="9" s="1"/>
  <c r="BB103" i="9"/>
  <c r="BA103" i="9" s="1"/>
  <c r="BB133" i="9"/>
  <c r="BA133" i="9" s="1"/>
  <c r="BB195" i="9"/>
  <c r="BA195" i="9" s="1"/>
  <c r="BB286" i="9"/>
  <c r="BA286" i="9" s="1"/>
  <c r="BB287" i="9"/>
  <c r="BA287" i="9" s="1"/>
  <c r="BB215" i="9"/>
  <c r="BA215" i="9" s="1"/>
  <c r="BB216" i="9"/>
  <c r="BA216" i="9" s="1"/>
  <c r="BB260" i="9"/>
  <c r="BA260" i="9" s="1"/>
  <c r="BB109" i="9"/>
  <c r="BA109" i="9" s="1"/>
  <c r="BB248" i="9"/>
  <c r="BA248" i="9" s="1"/>
  <c r="BB344" i="9"/>
  <c r="BA344" i="9" s="1"/>
  <c r="BB272" i="9"/>
  <c r="BA272" i="9" s="1"/>
  <c r="BB266" i="9"/>
  <c r="BA266" i="9" s="1"/>
  <c r="BB154" i="9"/>
  <c r="BA154" i="9" s="1"/>
  <c r="BB246" i="9"/>
  <c r="BA246" i="9" s="1"/>
  <c r="BB92" i="9"/>
  <c r="BA92" i="9" s="1"/>
  <c r="BB74" i="9"/>
  <c r="BA74" i="9" s="1"/>
  <c r="BB349" i="9"/>
  <c r="BA349" i="9" s="1"/>
  <c r="BB137" i="9"/>
  <c r="BA137" i="9" s="1"/>
  <c r="BB34" i="9"/>
  <c r="BA34" i="9" s="1"/>
  <c r="BB261" i="9"/>
  <c r="BA261" i="9" s="1"/>
  <c r="BB234" i="9"/>
  <c r="BA234" i="9" s="1"/>
  <c r="BB169" i="9"/>
  <c r="BA169" i="9" s="1"/>
  <c r="BB257" i="9"/>
  <c r="BA257" i="9" s="1"/>
  <c r="BB108" i="9"/>
  <c r="BA108" i="9" s="1"/>
  <c r="BB292" i="9"/>
  <c r="BA292" i="9" s="1"/>
  <c r="BB359" i="9"/>
  <c r="BA359" i="9" s="1"/>
  <c r="BB37" i="9"/>
  <c r="BA37" i="9" s="1"/>
  <c r="BB186" i="9"/>
  <c r="BA186" i="9" s="1"/>
  <c r="BB258" i="9"/>
  <c r="BA258" i="9" s="1"/>
  <c r="BB306" i="9"/>
  <c r="BA306" i="9" s="1"/>
  <c r="BB50" i="9"/>
  <c r="BA50" i="9" s="1"/>
  <c r="BB16" i="9"/>
  <c r="BA16" i="9" s="1"/>
  <c r="BB242" i="9"/>
  <c r="BA242" i="9" s="1"/>
  <c r="BB345" i="9"/>
  <c r="BA345" i="9" s="1"/>
  <c r="BB354" i="9"/>
  <c r="BA354" i="9" s="1"/>
  <c r="BB294" i="9"/>
  <c r="BA294" i="9" s="1"/>
  <c r="BB134" i="9"/>
  <c r="BA134" i="9" s="1"/>
  <c r="BB107" i="9"/>
  <c r="BA107" i="9" s="1"/>
  <c r="BB25" i="9"/>
  <c r="BA25" i="9" s="1"/>
  <c r="BB250" i="9"/>
  <c r="BA250" i="9" s="1"/>
  <c r="BB288" i="9"/>
  <c r="BA288" i="9" s="1"/>
  <c r="BB127" i="9"/>
  <c r="BA127" i="9" s="1"/>
  <c r="BB199" i="9"/>
  <c r="BA199" i="9" s="1"/>
  <c r="BB308" i="9"/>
  <c r="BA308" i="9" s="1"/>
  <c r="BB52" i="9"/>
  <c r="BA52" i="9" s="1"/>
  <c r="BB65" i="9"/>
  <c r="BA65" i="9" s="1"/>
  <c r="BB312" i="9"/>
  <c r="BA312" i="9" s="1"/>
  <c r="BB180" i="9"/>
  <c r="BA180" i="9" s="1"/>
  <c r="BB236" i="9"/>
  <c r="BA236" i="9" s="1"/>
  <c r="BB259" i="9"/>
  <c r="BA259" i="9" s="1"/>
  <c r="BB361" i="9"/>
  <c r="BA361" i="9" s="1"/>
  <c r="BB320" i="9"/>
  <c r="BA320" i="9" s="1"/>
  <c r="BB360" i="9"/>
  <c r="BA360" i="9" s="1"/>
  <c r="BB106" i="9"/>
  <c r="BA106" i="9" s="1"/>
  <c r="BB263" i="9"/>
  <c r="BA263" i="9" s="1"/>
  <c r="BB94" i="9"/>
  <c r="BA94" i="9" s="1"/>
  <c r="BB243" i="9"/>
  <c r="BA243" i="9" s="1"/>
  <c r="BB214" i="9"/>
  <c r="BA214" i="9" s="1"/>
  <c r="BB284" i="9"/>
  <c r="BA284" i="9" s="1"/>
  <c r="BB238" i="9"/>
  <c r="BA238" i="9" s="1"/>
  <c r="BB239" i="9"/>
  <c r="BA239" i="9" s="1"/>
  <c r="BB164" i="9"/>
  <c r="BA164" i="9" s="1"/>
  <c r="BB146" i="9"/>
  <c r="BA146" i="9" s="1"/>
  <c r="BB172" i="9"/>
  <c r="BA172" i="9" s="1"/>
  <c r="BB112" i="9"/>
  <c r="BA112" i="9" s="1"/>
  <c r="BB293" i="9"/>
  <c r="BA293" i="9" s="1"/>
  <c r="BB26" i="9"/>
  <c r="BA26" i="9" s="1"/>
  <c r="BB336" i="9"/>
  <c r="BA336" i="9" s="1"/>
  <c r="BB157" i="9"/>
  <c r="BA157" i="9" s="1"/>
  <c r="BB159" i="9"/>
  <c r="BA159" i="9" s="1"/>
  <c r="BB51" i="9"/>
  <c r="BA51" i="9" s="1"/>
  <c r="BB118" i="9"/>
  <c r="BA118" i="9" s="1"/>
  <c r="BB141" i="9"/>
  <c r="BA141" i="9" s="1"/>
  <c r="BB144" i="9"/>
  <c r="BA144" i="9" s="1"/>
  <c r="BB45" i="9"/>
  <c r="BA45" i="9" s="1"/>
  <c r="BB95" i="9"/>
  <c r="BA95" i="9" s="1"/>
  <c r="BB181" i="9"/>
  <c r="BA181" i="9" s="1"/>
  <c r="BB245" i="9"/>
  <c r="BA245" i="9" s="1"/>
  <c r="BB267" i="9"/>
  <c r="BA267" i="9" s="1"/>
  <c r="BB342" i="9"/>
  <c r="BA342" i="9" s="1"/>
  <c r="BB90" i="9"/>
  <c r="BA90" i="9" s="1"/>
  <c r="BB279" i="9"/>
  <c r="BA279" i="9" s="1"/>
  <c r="BB179" i="9"/>
  <c r="BA179" i="9" s="1"/>
  <c r="BB321" i="9"/>
  <c r="BA321" i="9" s="1"/>
  <c r="BB262" i="9"/>
  <c r="BA262" i="9" s="1"/>
  <c r="BB343" i="9"/>
  <c r="BA343" i="9" s="1"/>
  <c r="BB304" i="9"/>
  <c r="BA304" i="9" s="1"/>
  <c r="BB352" i="9"/>
  <c r="BA352" i="9" s="1"/>
  <c r="BB19" i="9"/>
  <c r="BA19" i="9" s="1"/>
  <c r="BB142" i="9"/>
  <c r="BA142" i="9" s="1"/>
  <c r="BB353" i="9"/>
  <c r="BA353" i="9" s="1"/>
  <c r="BB189" i="9"/>
  <c r="BA189" i="9" s="1"/>
  <c r="BB185" i="9"/>
  <c r="BA185" i="9" s="1"/>
  <c r="BB158" i="9"/>
  <c r="BA158" i="9" s="1"/>
  <c r="BB322" i="9"/>
  <c r="BA322" i="9" s="1"/>
  <c r="BB140" i="9"/>
  <c r="BA140" i="9" s="1"/>
  <c r="BB335" i="9"/>
  <c r="BA335" i="9" s="1"/>
  <c r="BB163" i="9"/>
  <c r="BA163" i="9" s="1"/>
  <c r="BB23" i="9"/>
  <c r="BA23" i="9" s="1"/>
  <c r="BB218" i="9"/>
  <c r="BA218" i="9" s="1"/>
  <c r="BB317" i="9"/>
  <c r="BA317" i="9" s="1"/>
  <c r="BB318" i="9"/>
  <c r="BA318" i="9" s="1"/>
  <c r="BB33" i="9"/>
  <c r="BA33" i="9" s="1"/>
  <c r="BB120" i="9"/>
  <c r="BA120" i="9" s="1"/>
  <c r="BB201" i="9"/>
  <c r="BA201" i="9" s="1"/>
  <c r="BB130" i="9"/>
  <c r="BA130" i="9" s="1"/>
  <c r="BB131" i="9"/>
  <c r="BA131" i="9" s="1"/>
  <c r="BB160" i="9"/>
  <c r="BA160" i="9" s="1"/>
  <c r="BB255" i="9"/>
  <c r="BA255" i="9" s="1"/>
  <c r="BB148" i="9"/>
  <c r="BA148" i="9" s="1"/>
  <c r="BB205" i="9"/>
  <c r="BA205" i="9" s="1"/>
  <c r="BB82" i="9"/>
  <c r="BA82" i="9" s="1"/>
  <c r="BB71" i="9"/>
  <c r="BA71" i="9" s="1"/>
  <c r="BB176" i="9"/>
  <c r="BA176" i="9" s="1"/>
  <c r="BB221" i="9"/>
  <c r="BA221" i="9" s="1"/>
  <c r="BB66" i="9"/>
  <c r="BA66" i="9" s="1"/>
  <c r="BB129" i="9"/>
  <c r="BA129" i="9" s="1"/>
  <c r="BB98" i="9"/>
  <c r="BA98" i="9" s="1"/>
  <c r="BB35" i="9"/>
  <c r="BA35" i="9" s="1"/>
  <c r="BB316" i="9"/>
  <c r="BA316" i="9" s="1"/>
  <c r="BB240" i="9"/>
  <c r="BA240" i="9" s="1"/>
  <c r="BB350" i="9"/>
  <c r="BA350" i="9" s="1"/>
  <c r="BB271" i="9"/>
  <c r="BA271" i="9" s="1"/>
  <c r="BB173" i="9"/>
  <c r="BA173" i="9" s="1"/>
  <c r="BB276" i="9"/>
  <c r="BA276" i="9" s="1"/>
  <c r="BB268" i="9"/>
  <c r="BA268" i="9" s="1"/>
  <c r="BB341" i="9"/>
  <c r="BA341" i="9" s="1"/>
  <c r="BB237" i="9"/>
  <c r="BA237" i="9" s="1"/>
  <c r="BB171" i="9"/>
  <c r="BA171" i="9" s="1"/>
  <c r="BB241" i="9"/>
  <c r="BA241" i="9" s="1"/>
  <c r="BB334" i="9"/>
  <c r="BA334" i="9" s="1"/>
  <c r="BB289" i="9"/>
  <c r="BA289" i="9" s="1"/>
  <c r="BB280" i="9"/>
  <c r="BA280" i="9" s="1"/>
  <c r="BB84" i="9"/>
  <c r="BA84" i="9" s="1"/>
  <c r="BB155" i="9"/>
  <c r="BA155" i="9" s="1"/>
  <c r="BB198" i="9"/>
  <c r="BA198" i="9" s="1"/>
  <c r="BB281" i="9"/>
  <c r="BA281" i="9" s="1"/>
  <c r="BB285" i="9"/>
  <c r="BA285" i="9" s="1"/>
  <c r="BB315" i="9"/>
  <c r="BA315" i="9" s="1"/>
  <c r="BB194" i="9"/>
  <c r="BA194" i="9" s="1"/>
  <c r="BB81" i="9"/>
  <c r="BA81" i="9" s="1"/>
  <c r="BB88" i="9"/>
  <c r="BA88" i="9" s="1"/>
  <c r="BB56" i="9"/>
  <c r="BA56" i="9" s="1"/>
  <c r="BB362" i="9"/>
  <c r="BA362" i="9" s="1"/>
  <c r="BB269" i="9"/>
  <c r="BA269" i="9" s="1"/>
  <c r="BB170" i="9"/>
  <c r="BA170" i="9" s="1"/>
  <c r="BB59" i="9"/>
  <c r="BA59" i="9" s="1"/>
  <c r="BB124" i="9"/>
  <c r="BA124" i="9" s="1"/>
  <c r="BB96" i="9"/>
  <c r="BA96" i="9" s="1"/>
  <c r="BB153" i="9"/>
  <c r="BA153" i="9" s="1"/>
  <c r="BB273" i="9"/>
  <c r="BA273" i="9" s="1"/>
  <c r="BB290" i="9"/>
  <c r="BA290" i="9" s="1"/>
  <c r="BB291" i="9"/>
  <c r="BA291" i="9" s="1"/>
  <c r="BB247" i="9"/>
  <c r="BA247" i="9" s="1"/>
  <c r="BB323" i="9"/>
  <c r="BA323" i="9" s="1"/>
  <c r="BB324" i="9"/>
  <c r="BA324" i="9" s="1"/>
  <c r="BB249" i="9"/>
  <c r="BA249" i="9" s="1"/>
  <c r="BB295" i="9"/>
  <c r="BA295" i="9" s="1"/>
  <c r="BB296" i="9"/>
  <c r="BA296" i="9" s="1"/>
  <c r="BB251" i="9"/>
  <c r="BA251" i="9" s="1"/>
  <c r="BB252" i="9"/>
  <c r="BA252" i="9" s="1"/>
  <c r="BB253" i="9"/>
  <c r="BA253" i="9" s="1"/>
  <c r="BB254" i="9"/>
  <c r="BA254" i="9" s="1"/>
  <c r="BB325" i="9"/>
  <c r="BA325" i="9" s="1"/>
  <c r="BB274" i="9"/>
  <c r="BA274" i="9" s="1"/>
  <c r="BB265" i="9"/>
  <c r="BA265" i="9" s="1"/>
  <c r="BB283" i="9"/>
  <c r="BA283" i="9" s="1"/>
  <c r="BB297" i="9"/>
  <c r="BA297" i="9" s="1"/>
  <c r="BB302" i="9"/>
  <c r="BA302" i="9" s="1"/>
  <c r="BB303" i="9"/>
  <c r="BA303" i="9" s="1"/>
  <c r="BB110" i="9"/>
  <c r="BA110" i="9" s="1"/>
  <c r="BB174" i="9"/>
  <c r="BA174" i="9" s="1"/>
  <c r="BB175" i="9"/>
  <c r="BA175" i="9" s="1"/>
  <c r="BB151" i="9"/>
  <c r="BA151" i="9" s="1"/>
  <c r="BB222" i="9"/>
  <c r="BA222" i="9" s="1"/>
  <c r="BB300" i="9"/>
  <c r="BA300" i="9" s="1"/>
  <c r="BB326" i="9"/>
  <c r="BA326" i="9" s="1"/>
  <c r="BB87" i="9"/>
  <c r="BA87" i="9" s="1"/>
  <c r="BB99" i="9"/>
  <c r="BA99" i="9" s="1"/>
  <c r="BB126" i="9"/>
  <c r="BA126" i="9" s="1"/>
  <c r="BB152" i="9"/>
  <c r="BA152" i="9" s="1"/>
  <c r="BB202" i="9"/>
  <c r="BA202" i="9" s="1"/>
  <c r="BB327" i="9"/>
  <c r="BA327" i="9" s="1"/>
  <c r="BB227" i="9"/>
  <c r="BA227" i="9" s="1"/>
  <c r="BB367" i="9"/>
  <c r="BA367" i="9" s="1"/>
  <c r="BB368" i="9"/>
  <c r="BA368" i="9" s="1"/>
  <c r="BB369" i="9"/>
  <c r="BA369" i="9" s="1"/>
  <c r="BB370" i="9"/>
  <c r="BA370" i="9" s="1"/>
  <c r="BB371" i="9"/>
  <c r="BA371" i="9" s="1"/>
  <c r="BB372" i="9"/>
  <c r="BA372" i="9" s="1"/>
  <c r="BB373" i="9"/>
  <c r="BA373" i="9" s="1"/>
  <c r="BB374" i="9"/>
  <c r="BA374" i="9" s="1"/>
  <c r="BB375" i="9"/>
  <c r="BA375" i="9" s="1"/>
  <c r="BB376" i="9"/>
  <c r="BA376" i="9" s="1"/>
  <c r="BB377" i="9"/>
  <c r="BA377" i="9" s="1"/>
  <c r="BB378" i="9"/>
  <c r="BA378" i="9" s="1"/>
  <c r="BB379" i="9"/>
  <c r="BA379" i="9" s="1"/>
  <c r="BB380" i="9"/>
  <c r="BA380" i="9" s="1"/>
  <c r="BB381" i="9"/>
  <c r="BA381" i="9" s="1"/>
  <c r="BB382" i="9"/>
  <c r="BA382" i="9" s="1"/>
  <c r="BB383" i="9"/>
  <c r="BA383" i="9" s="1"/>
  <c r="BB384" i="9"/>
  <c r="BA384" i="9" s="1"/>
  <c r="BB385" i="9"/>
  <c r="BA385" i="9" s="1"/>
  <c r="BB386" i="9"/>
  <c r="BA386" i="9" s="1"/>
  <c r="BB387" i="9"/>
  <c r="BA387" i="9" s="1"/>
  <c r="AT128" i="7"/>
  <c r="AS128" i="7" s="1"/>
  <c r="AT193" i="7"/>
  <c r="AS193" i="7" s="1"/>
  <c r="AT169" i="7"/>
  <c r="AS169" i="7" s="1"/>
  <c r="AT160" i="7"/>
  <c r="AS160" i="7" s="1"/>
  <c r="AT150" i="7"/>
  <c r="AS150" i="7" s="1"/>
  <c r="AT221" i="7"/>
  <c r="AS221" i="7" s="1"/>
  <c r="AT30" i="7"/>
  <c r="AS30" i="7" s="1"/>
  <c r="AJ153" i="5"/>
  <c r="AI153" i="5" s="1"/>
  <c r="AJ285" i="5"/>
  <c r="AI285" i="5" s="1"/>
  <c r="AJ267" i="5"/>
  <c r="AI267" i="5" s="1"/>
  <c r="AJ293" i="5"/>
  <c r="AI293" i="5" s="1"/>
  <c r="AJ294" i="5"/>
  <c r="AI294" i="5" s="1"/>
  <c r="AJ269" i="5"/>
  <c r="AI269" i="5" s="1"/>
  <c r="AJ26" i="5"/>
  <c r="AI26" i="5" s="1"/>
  <c r="AJ235" i="5"/>
  <c r="AI235" i="5" s="1"/>
  <c r="AJ291" i="5"/>
  <c r="AI291" i="5" s="1"/>
  <c r="AJ258" i="5"/>
  <c r="AI258" i="5" s="1"/>
  <c r="AJ105" i="5"/>
  <c r="AI105" i="5" s="1"/>
  <c r="AJ157" i="5"/>
  <c r="AI157" i="5" s="1"/>
  <c r="AJ178" i="5"/>
  <c r="AI178" i="5" s="1"/>
  <c r="AN145" i="4"/>
  <c r="AM145" i="4" s="1"/>
  <c r="AU113" i="1"/>
  <c r="AT113" i="1" s="1"/>
  <c r="AU132" i="1"/>
  <c r="AT132" i="1" s="1"/>
  <c r="AU115" i="1"/>
  <c r="AT115" i="1" s="1"/>
  <c r="AU37" i="1"/>
  <c r="AT37" i="1" s="1"/>
  <c r="AU112" i="1"/>
  <c r="AT112" i="1" s="1"/>
  <c r="AU4" i="1"/>
  <c r="AT4" i="1" s="1"/>
  <c r="AU147" i="1"/>
  <c r="AT147" i="1" s="1"/>
  <c r="AU77" i="1"/>
  <c r="AT77" i="1" s="1"/>
  <c r="AU3" i="1"/>
  <c r="AT3" i="1" s="1"/>
  <c r="AU135" i="1"/>
  <c r="AT135" i="1" s="1"/>
  <c r="AU5" i="1"/>
  <c r="AT5" i="1" s="1"/>
  <c r="AU138" i="1"/>
  <c r="AT138" i="1" s="1"/>
  <c r="AU6" i="1"/>
  <c r="AT6" i="1" s="1"/>
  <c r="AU13" i="1"/>
  <c r="AT13" i="1" s="1"/>
  <c r="AU89" i="1"/>
  <c r="AT89" i="1" s="1"/>
  <c r="AU131" i="1"/>
  <c r="AT131" i="1" s="1"/>
  <c r="AU123" i="1"/>
  <c r="AT123" i="1" s="1"/>
  <c r="AU72" i="1"/>
  <c r="AT72" i="1" s="1"/>
  <c r="AU25" i="1"/>
  <c r="AT25" i="1" s="1"/>
  <c r="AU53" i="1"/>
  <c r="AT53" i="1" s="1"/>
  <c r="AU76" i="1"/>
  <c r="AT76" i="1" s="1"/>
  <c r="AU71" i="1"/>
  <c r="AT71" i="1" s="1"/>
  <c r="AU7" i="1"/>
  <c r="AT7" i="1" s="1"/>
  <c r="AU141" i="1"/>
  <c r="AT141" i="1" s="1"/>
  <c r="AU49" i="1"/>
  <c r="AT49" i="1" s="1"/>
  <c r="AU17" i="1"/>
  <c r="AT17" i="1" s="1"/>
  <c r="AU106" i="1"/>
  <c r="AT106" i="1" s="1"/>
  <c r="AU40" i="1"/>
  <c r="AT40" i="1" s="1"/>
  <c r="AU38" i="1"/>
  <c r="AT38" i="1" s="1"/>
  <c r="AU20" i="1"/>
  <c r="AT20" i="1" s="1"/>
  <c r="AU85" i="1"/>
  <c r="AT85" i="1" s="1"/>
  <c r="AU51" i="1"/>
  <c r="AT51" i="1" s="1"/>
  <c r="AU78" i="1"/>
  <c r="AT78" i="1" s="1"/>
  <c r="AU28" i="1"/>
  <c r="AT28" i="1" s="1"/>
  <c r="AU99" i="1"/>
  <c r="AT99" i="1" s="1"/>
  <c r="AU103" i="1"/>
  <c r="AT103" i="1" s="1"/>
  <c r="AU43" i="1"/>
  <c r="AT43" i="1" s="1"/>
  <c r="AU55" i="1"/>
  <c r="AT55" i="1" s="1"/>
  <c r="AU56" i="1"/>
  <c r="AT56" i="1" s="1"/>
  <c r="AU9" i="1"/>
  <c r="AT9" i="1" s="1"/>
  <c r="AU128" i="1"/>
  <c r="AT128" i="1" s="1"/>
  <c r="AU64" i="1"/>
  <c r="AT64" i="1" s="1"/>
  <c r="AU33" i="1"/>
  <c r="AT33" i="1" s="1"/>
  <c r="AU8" i="1"/>
  <c r="AT8" i="1" s="1"/>
  <c r="AU74" i="1"/>
  <c r="AT74" i="1" s="1"/>
  <c r="AU107" i="1"/>
  <c r="AT107" i="1" s="1"/>
  <c r="AU139" i="1"/>
  <c r="AT139" i="1" s="1"/>
  <c r="AU118" i="1"/>
  <c r="AT118" i="1" s="1"/>
  <c r="AU16" i="1"/>
  <c r="AT16" i="1" s="1"/>
  <c r="AU47" i="1"/>
  <c r="AT47" i="1" s="1"/>
  <c r="AU26" i="1"/>
  <c r="AT26" i="1" s="1"/>
  <c r="AU83" i="1"/>
  <c r="AT83" i="1" s="1"/>
  <c r="AU75" i="1"/>
  <c r="AT75" i="1" s="1"/>
  <c r="AU127" i="1"/>
  <c r="AT127" i="1" s="1"/>
  <c r="AU125" i="1"/>
  <c r="AT125" i="1" s="1"/>
  <c r="AU119" i="1"/>
  <c r="AT119" i="1" s="1"/>
  <c r="AU10" i="1"/>
  <c r="AT10" i="1" s="1"/>
  <c r="AU80" i="1"/>
  <c r="AT80" i="1" s="1"/>
  <c r="AU61" i="1"/>
  <c r="AT61" i="1" s="1"/>
  <c r="AU65" i="1"/>
  <c r="AT65" i="1" s="1"/>
  <c r="AU30" i="1"/>
  <c r="AT30" i="1" s="1"/>
  <c r="AU81" i="1"/>
  <c r="AT81" i="1" s="1"/>
  <c r="AU11" i="1"/>
  <c r="AT11" i="1" s="1"/>
  <c r="AU54" i="1"/>
  <c r="AT54" i="1" s="1"/>
  <c r="AU52" i="1"/>
  <c r="AT52" i="1" s="1"/>
  <c r="AU57" i="1"/>
  <c r="AT57" i="1" s="1"/>
  <c r="AU126" i="1"/>
  <c r="AT126" i="1" s="1"/>
  <c r="AU35" i="1"/>
  <c r="AT35" i="1" s="1"/>
  <c r="AU102" i="1"/>
  <c r="AT102" i="1" s="1"/>
  <c r="AU110" i="1"/>
  <c r="AT110" i="1" s="1"/>
  <c r="AU62" i="1"/>
  <c r="AT62" i="1" s="1"/>
  <c r="AU12" i="1"/>
  <c r="AT12" i="1" s="1"/>
  <c r="AU32" i="1"/>
  <c r="AT32" i="1" s="1"/>
  <c r="AU36" i="1"/>
  <c r="AT36" i="1" s="1"/>
  <c r="AU95" i="1"/>
  <c r="AT95" i="1" s="1"/>
  <c r="AU137" i="1"/>
  <c r="AT137" i="1" s="1"/>
  <c r="AU98" i="1"/>
  <c r="AT98" i="1" s="1"/>
  <c r="AU59" i="1"/>
  <c r="AT59" i="1" s="1"/>
  <c r="AU143" i="1"/>
  <c r="AT143" i="1" s="1"/>
  <c r="AU111" i="1"/>
  <c r="AT111" i="1" s="1"/>
  <c r="AU91" i="1"/>
  <c r="AT91" i="1" s="1"/>
  <c r="AU124" i="1"/>
  <c r="AT124" i="1" s="1"/>
  <c r="AU63" i="1"/>
  <c r="AT63" i="1" s="1"/>
  <c r="AU122" i="1"/>
  <c r="AT122" i="1" s="1"/>
  <c r="AU140" i="1"/>
  <c r="AT140" i="1" s="1"/>
  <c r="AU67" i="1"/>
  <c r="AT67" i="1" s="1"/>
  <c r="AU41" i="1"/>
  <c r="AT41" i="1" s="1"/>
  <c r="AU144" i="1"/>
  <c r="AT144" i="1" s="1"/>
  <c r="AU48" i="1"/>
  <c r="AT48" i="1" s="1"/>
  <c r="AU116" i="1"/>
  <c r="AT116" i="1" s="1"/>
  <c r="AU39" i="1"/>
  <c r="AT39" i="1" s="1"/>
  <c r="AU101" i="1"/>
  <c r="AT101" i="1" s="1"/>
  <c r="AU84" i="1"/>
  <c r="AT84" i="1" s="1"/>
  <c r="AU45" i="1"/>
  <c r="AT45" i="1" s="1"/>
  <c r="AU68" i="1"/>
  <c r="AT68" i="1" s="1"/>
  <c r="AU19" i="1"/>
  <c r="AT19" i="1" s="1"/>
  <c r="AU22" i="1"/>
  <c r="AT22" i="1" s="1"/>
  <c r="AU87" i="1"/>
  <c r="AT87" i="1" s="1"/>
  <c r="AU114" i="1"/>
  <c r="AT114" i="1" s="1"/>
  <c r="AU86" i="1"/>
  <c r="AT86" i="1" s="1"/>
  <c r="AU109" i="1"/>
  <c r="AT109" i="1" s="1"/>
  <c r="AU15" i="1"/>
  <c r="AT15" i="1" s="1"/>
  <c r="AU105" i="1"/>
  <c r="AT105" i="1" s="1"/>
  <c r="AU44" i="1"/>
  <c r="AT44" i="1" s="1"/>
  <c r="AU134" i="1"/>
  <c r="AT134" i="1" s="1"/>
  <c r="AU104" i="1"/>
  <c r="AT104" i="1" s="1"/>
  <c r="AU120" i="1"/>
  <c r="AT120" i="1" s="1"/>
  <c r="AU24" i="1"/>
  <c r="AT24" i="1" s="1"/>
  <c r="AU69" i="1"/>
  <c r="AT69" i="1" s="1"/>
  <c r="AU21" i="1"/>
  <c r="AT21" i="1" s="1"/>
  <c r="AU136" i="1"/>
  <c r="AT136" i="1" s="1"/>
  <c r="AU93" i="1"/>
  <c r="AT93" i="1" s="1"/>
  <c r="AU108" i="1"/>
  <c r="AT108" i="1" s="1"/>
  <c r="AU50" i="1"/>
  <c r="AT50" i="1" s="1"/>
  <c r="AU97" i="1"/>
  <c r="AT97" i="1" s="1"/>
  <c r="AU82" i="1"/>
  <c r="AT82" i="1" s="1"/>
  <c r="AU117" i="1"/>
  <c r="AT117" i="1" s="1"/>
  <c r="AU92" i="1"/>
  <c r="AT92" i="1" s="1"/>
  <c r="AU60" i="1"/>
  <c r="AT60" i="1" s="1"/>
  <c r="AU100" i="1"/>
  <c r="AT100" i="1" s="1"/>
  <c r="AU79" i="1"/>
  <c r="AT79" i="1" s="1"/>
  <c r="AU23" i="1"/>
  <c r="AT23" i="1" s="1"/>
  <c r="AU145" i="1"/>
  <c r="AT145" i="1" s="1"/>
  <c r="AU90" i="1"/>
  <c r="AT90" i="1" s="1"/>
  <c r="AU58" i="1"/>
  <c r="AT58" i="1" s="1"/>
  <c r="AU46" i="1"/>
  <c r="AT46" i="1" s="1"/>
  <c r="AU133" i="1"/>
  <c r="AT133" i="1" s="1"/>
  <c r="AU96" i="1"/>
  <c r="AT96" i="1" s="1"/>
  <c r="AU18" i="1"/>
  <c r="AT18" i="1" s="1"/>
  <c r="AU42" i="1"/>
  <c r="AT42" i="1" s="1"/>
  <c r="AU29" i="1"/>
  <c r="AT29" i="1" s="1"/>
  <c r="AU142" i="1"/>
  <c r="AT142" i="1" s="1"/>
  <c r="AU121" i="1"/>
  <c r="AT121" i="1" s="1"/>
  <c r="AU146" i="1"/>
  <c r="AT146" i="1" s="1"/>
  <c r="AU14" i="1"/>
  <c r="AT14" i="1" s="1"/>
  <c r="AU70" i="1"/>
  <c r="AT70" i="1" s="1"/>
  <c r="AU66" i="1"/>
  <c r="AT66" i="1" s="1"/>
  <c r="AU130" i="1"/>
  <c r="AT130" i="1" s="1"/>
  <c r="AU129" i="1"/>
  <c r="AT129" i="1" s="1"/>
  <c r="AU31" i="1"/>
  <c r="AT31" i="1" s="1"/>
  <c r="AU27" i="1"/>
  <c r="AT27" i="1" s="1"/>
  <c r="AU94" i="1"/>
  <c r="AT94" i="1" s="1"/>
  <c r="AU88" i="1"/>
  <c r="AT88" i="1" s="1"/>
  <c r="AU73" i="1"/>
  <c r="AT73" i="1" s="1"/>
  <c r="AU34" i="1"/>
  <c r="AT34" i="1" s="1"/>
  <c r="AU148" i="1"/>
  <c r="AT148" i="1" s="1"/>
  <c r="AU149" i="1"/>
  <c r="AT149" i="1" s="1"/>
  <c r="AU150" i="1"/>
  <c r="AT150" i="1" s="1"/>
  <c r="AU151" i="1"/>
  <c r="AT151" i="1" s="1"/>
  <c r="AU152" i="1"/>
  <c r="AT152" i="1" s="1"/>
  <c r="AU153" i="1"/>
  <c r="AT153" i="1" s="1"/>
  <c r="AU154" i="1"/>
  <c r="AT154" i="1" s="1"/>
  <c r="AU155" i="1"/>
  <c r="AT155" i="1" s="1"/>
  <c r="AU156" i="1"/>
  <c r="AT156" i="1" s="1"/>
  <c r="AU157" i="1"/>
  <c r="AT157" i="1" s="1"/>
  <c r="AU158" i="1"/>
  <c r="AT158" i="1" s="1"/>
  <c r="AU159" i="1"/>
  <c r="AT159" i="1" s="1"/>
  <c r="AU160" i="1"/>
  <c r="AT160" i="1" s="1"/>
  <c r="AU161" i="1"/>
  <c r="AT161" i="1" s="1"/>
  <c r="AU162" i="1"/>
  <c r="AT162" i="1" s="1"/>
  <c r="AU163" i="1"/>
  <c r="AT163" i="1" s="1"/>
  <c r="AU164" i="1"/>
  <c r="AT164" i="1" s="1"/>
  <c r="AU165" i="1"/>
  <c r="AT165" i="1" s="1"/>
  <c r="AU166" i="1"/>
  <c r="AT166" i="1" s="1"/>
  <c r="AU167" i="1"/>
  <c r="AT167" i="1" s="1"/>
  <c r="AU168" i="1"/>
  <c r="AT168" i="1" s="1"/>
  <c r="AU169" i="1"/>
  <c r="AT169" i="1" s="1"/>
  <c r="AU170" i="1"/>
  <c r="AT170" i="1" s="1"/>
  <c r="AU171" i="1"/>
  <c r="AT171" i="1" s="1"/>
  <c r="AU172" i="1"/>
  <c r="AT172" i="1" s="1"/>
  <c r="AU173" i="1"/>
  <c r="AT173" i="1" s="1"/>
  <c r="AU174" i="1"/>
  <c r="AT174" i="1" s="1"/>
  <c r="AU175" i="1"/>
  <c r="AT175" i="1" s="1"/>
  <c r="AU176" i="1"/>
  <c r="AT176" i="1" s="1"/>
  <c r="AU177" i="1"/>
  <c r="AT177" i="1" s="1"/>
  <c r="AU178" i="1"/>
  <c r="AT178" i="1" s="1"/>
  <c r="AU179" i="1"/>
  <c r="AT179" i="1" s="1"/>
  <c r="AU180" i="1"/>
  <c r="AT180" i="1" s="1"/>
  <c r="AU181" i="1"/>
  <c r="AT181" i="1" s="1"/>
  <c r="AU182" i="1"/>
  <c r="AT182" i="1" s="1"/>
  <c r="AU183" i="1"/>
  <c r="AT183" i="1" s="1"/>
  <c r="AU184" i="1"/>
  <c r="AT184" i="1" s="1"/>
  <c r="AU185" i="1"/>
  <c r="AT185" i="1" s="1"/>
  <c r="AU186" i="1"/>
  <c r="AT186" i="1" s="1"/>
  <c r="AU187" i="1"/>
  <c r="AT187" i="1" s="1"/>
  <c r="AU188" i="1"/>
  <c r="AT188" i="1" s="1"/>
  <c r="AU189" i="1"/>
  <c r="AT189" i="1" s="1"/>
  <c r="AU190" i="1"/>
  <c r="AT190" i="1" s="1"/>
  <c r="AU191" i="1"/>
  <c r="AT191" i="1" s="1"/>
  <c r="AU2" i="1"/>
  <c r="AT2" i="1" s="1"/>
  <c r="AT197" i="7"/>
  <c r="AS197" i="7" s="1"/>
  <c r="AT25" i="7"/>
  <c r="AS25" i="7" s="1"/>
  <c r="AT136" i="7"/>
  <c r="AS136" i="7" s="1"/>
  <c r="AT138" i="7"/>
  <c r="AS138" i="7" s="1"/>
  <c r="AT132" i="7"/>
  <c r="AS132" i="7" s="1"/>
  <c r="AT60" i="7"/>
  <c r="AS60" i="7" s="1"/>
  <c r="AT260" i="7"/>
  <c r="AS260" i="7" s="1"/>
  <c r="AT249" i="7"/>
  <c r="AS249" i="7" s="1"/>
  <c r="AT244" i="7"/>
  <c r="AS244" i="7" s="1"/>
  <c r="AT18" i="7"/>
  <c r="AS18" i="7" s="1"/>
  <c r="AT153" i="7"/>
  <c r="AS153" i="7" s="1"/>
  <c r="AT178" i="7"/>
  <c r="AS178" i="7" s="1"/>
  <c r="AT141" i="7"/>
  <c r="AS141" i="7" s="1"/>
  <c r="AT157" i="7"/>
  <c r="AS157" i="7" s="1"/>
  <c r="AT167" i="7"/>
  <c r="AS167" i="7" s="1"/>
  <c r="AN15" i="4"/>
  <c r="AM15" i="4" s="1"/>
  <c r="AN365" i="4"/>
  <c r="AM365" i="4" s="1"/>
  <c r="AN399" i="4"/>
  <c r="AM399" i="4" s="1"/>
  <c r="AN75" i="4"/>
  <c r="AM75" i="4" s="1"/>
  <c r="AN333" i="4"/>
  <c r="AM333" i="4" s="1"/>
  <c r="AN241" i="4"/>
  <c r="AM241" i="4" s="1"/>
  <c r="AN359" i="4"/>
  <c r="AM359" i="4" s="1"/>
  <c r="AN98" i="4"/>
  <c r="AM98" i="4" s="1"/>
  <c r="AN440" i="4"/>
  <c r="AM440" i="4" s="1"/>
  <c r="AN257" i="4"/>
  <c r="AM257" i="4" s="1"/>
  <c r="AN143" i="4"/>
  <c r="AM143" i="4" s="1"/>
  <c r="AN225" i="4"/>
  <c r="AM225" i="4" s="1"/>
  <c r="AN41" i="4"/>
  <c r="AM41" i="4" s="1"/>
  <c r="AN552" i="4"/>
  <c r="AM552" i="4" s="1"/>
  <c r="AN347" i="4"/>
  <c r="AM347" i="4" s="1"/>
  <c r="AN54" i="4"/>
  <c r="AM54" i="4" s="1"/>
  <c r="AN328" i="4"/>
  <c r="AM328" i="4" s="1"/>
  <c r="AN418" i="4"/>
  <c r="AM418" i="4" s="1"/>
  <c r="AH184" i="3"/>
  <c r="AG184" i="3" s="1"/>
  <c r="AH158" i="3"/>
  <c r="AG158" i="3" s="1"/>
  <c r="AH163" i="3"/>
  <c r="AG163" i="3" s="1"/>
  <c r="AH259" i="3"/>
  <c r="AG259" i="3" s="1"/>
  <c r="AH208" i="3"/>
  <c r="AG208" i="3" s="1"/>
  <c r="AH242" i="3"/>
  <c r="AG242" i="3" s="1"/>
  <c r="AH224" i="3"/>
  <c r="AG224" i="3" s="1"/>
  <c r="AH260" i="3"/>
  <c r="AG260" i="3" s="1"/>
  <c r="AH104" i="3"/>
  <c r="AG104" i="3" s="1"/>
  <c r="AH296" i="3"/>
  <c r="AG296" i="3" s="1"/>
  <c r="AH276" i="3"/>
  <c r="AG276" i="3" s="1"/>
  <c r="AH297" i="3"/>
  <c r="AG297" i="3" s="1"/>
  <c r="AH6" i="3"/>
  <c r="AG6" i="3" s="1"/>
  <c r="AH298" i="3"/>
  <c r="AG298" i="3" s="1"/>
  <c r="AH175" i="3"/>
  <c r="AG175" i="3" s="1"/>
  <c r="AH299" i="3"/>
  <c r="AG299" i="3" s="1"/>
  <c r="AH103" i="3"/>
  <c r="AG103" i="3" s="1"/>
  <c r="AH300" i="3"/>
  <c r="AG300" i="3" s="1"/>
  <c r="AH238" i="3"/>
  <c r="AG238" i="3" s="1"/>
  <c r="AH301" i="3"/>
  <c r="AG301" i="3" s="1"/>
  <c r="AH149" i="3"/>
  <c r="AG149" i="3" s="1"/>
  <c r="AH302" i="3"/>
  <c r="AG302" i="3" s="1"/>
  <c r="AH215" i="3"/>
  <c r="AG215" i="3" s="1"/>
  <c r="AH303" i="3"/>
  <c r="AG303" i="3" s="1"/>
  <c r="AH119" i="3"/>
  <c r="AG119" i="3" s="1"/>
  <c r="AH304" i="3"/>
  <c r="AG304" i="3" s="1"/>
  <c r="AH117" i="3"/>
  <c r="AG117" i="3" s="1"/>
  <c r="AH305" i="3"/>
  <c r="AG305" i="3" s="1"/>
  <c r="AH80" i="3"/>
  <c r="AG80" i="3" s="1"/>
  <c r="AH289" i="3"/>
  <c r="AG289" i="3" s="1"/>
  <c r="AH31" i="3"/>
  <c r="AG31" i="3" s="1"/>
  <c r="AH92" i="3"/>
  <c r="AG92" i="3" s="1"/>
  <c r="AH52" i="3"/>
  <c r="AG52" i="3" s="1"/>
  <c r="AH153" i="3"/>
  <c r="AG153" i="3" s="1"/>
  <c r="AH91" i="3"/>
  <c r="AG91" i="3" s="1"/>
  <c r="AH141" i="3"/>
  <c r="AG141" i="3" s="1"/>
  <c r="AH85" i="3"/>
  <c r="AG85" i="3" s="1"/>
  <c r="AH200" i="3"/>
  <c r="AG200" i="3" s="1"/>
  <c r="AH65" i="3"/>
  <c r="AG65" i="3" s="1"/>
  <c r="AH293" i="3"/>
  <c r="AG293" i="3" s="1"/>
  <c r="AH159" i="3"/>
  <c r="AG159" i="3" s="1"/>
  <c r="AH105" i="3"/>
  <c r="AG105" i="3" s="1"/>
  <c r="AH280" i="3"/>
  <c r="AG280" i="3" s="1"/>
  <c r="AH292" i="3"/>
  <c r="AG292" i="3" s="1"/>
  <c r="AH35" i="3"/>
  <c r="AG35" i="3" s="1"/>
  <c r="AH223" i="3"/>
  <c r="AG223" i="3" s="1"/>
  <c r="AH227" i="3"/>
  <c r="AG227" i="3" s="1"/>
  <c r="AH250" i="3"/>
  <c r="AG250" i="3" s="1"/>
  <c r="AH114" i="3"/>
  <c r="AG114" i="3" s="1"/>
  <c r="AH212" i="3"/>
  <c r="AG212" i="3" s="1"/>
  <c r="AH266" i="3"/>
  <c r="AG266" i="3" s="1"/>
  <c r="AH291" i="3"/>
  <c r="AG291" i="3" s="1"/>
  <c r="AH177" i="3"/>
  <c r="AG177" i="3" s="1"/>
  <c r="AH58" i="3"/>
  <c r="AG58" i="3" s="1"/>
  <c r="AH306" i="3"/>
  <c r="AG306" i="3" s="1"/>
  <c r="AH234" i="3"/>
  <c r="AG234" i="3" s="1"/>
  <c r="AH253" i="3"/>
  <c r="AG253" i="3" s="1"/>
  <c r="AH307" i="3"/>
  <c r="AG307" i="3" s="1"/>
  <c r="AH197" i="3"/>
  <c r="AG197" i="3" s="1"/>
  <c r="AH210" i="3"/>
  <c r="AG210" i="3" s="1"/>
  <c r="AH229" i="3"/>
  <c r="AG229" i="3" s="1"/>
  <c r="AH44" i="3"/>
  <c r="AG44" i="3" s="1"/>
  <c r="AH261" i="3"/>
  <c r="AG261" i="3" s="1"/>
  <c r="AH203" i="3"/>
  <c r="AG203" i="3" s="1"/>
  <c r="AH75" i="3"/>
  <c r="AG75" i="3" s="1"/>
  <c r="AH243" i="3"/>
  <c r="AG243" i="3" s="1"/>
  <c r="AH230" i="3"/>
  <c r="AG230" i="3" s="1"/>
  <c r="AH25" i="3"/>
  <c r="AG25" i="3" s="1"/>
  <c r="AH286" i="3"/>
  <c r="AG286" i="3" s="1"/>
  <c r="AH221" i="3"/>
  <c r="AG221" i="3" s="1"/>
  <c r="AH23" i="3"/>
  <c r="AG23" i="3" s="1"/>
  <c r="AH128" i="3"/>
  <c r="AG128" i="3" s="1"/>
  <c r="AH139" i="3"/>
  <c r="AG139" i="3" s="1"/>
  <c r="AH118" i="3"/>
  <c r="AG118" i="3" s="1"/>
  <c r="AH239" i="3"/>
  <c r="AG239" i="3" s="1"/>
  <c r="AH27" i="3"/>
  <c r="AG27" i="3" s="1"/>
  <c r="AH277" i="3"/>
  <c r="AG277" i="3" s="1"/>
  <c r="AH228" i="3"/>
  <c r="AG228" i="3" s="1"/>
  <c r="AH154" i="3"/>
  <c r="AG154" i="3" s="1"/>
  <c r="AH145" i="3"/>
  <c r="AG145" i="3" s="1"/>
  <c r="AH192" i="3"/>
  <c r="AG192" i="3" s="1"/>
  <c r="AH181" i="3"/>
  <c r="AG181" i="3" s="1"/>
  <c r="AH10" i="3"/>
  <c r="AG10" i="3" s="1"/>
  <c r="AH308" i="3"/>
  <c r="AG308" i="3" s="1"/>
  <c r="AH287" i="3"/>
  <c r="AG287" i="3" s="1"/>
  <c r="AH309" i="3"/>
  <c r="AG309" i="3" s="1"/>
  <c r="AH249" i="3"/>
  <c r="AG249" i="3" s="1"/>
  <c r="AH120" i="3"/>
  <c r="AG120" i="3" s="1"/>
  <c r="AH116" i="3"/>
  <c r="AG116" i="3" s="1"/>
  <c r="AH126" i="3"/>
  <c r="AG126" i="3" s="1"/>
  <c r="AH102" i="3"/>
  <c r="AG102" i="3" s="1"/>
  <c r="AH57" i="3"/>
  <c r="AG57" i="3" s="1"/>
  <c r="AH281" i="3"/>
  <c r="AG281" i="3" s="1"/>
  <c r="AH185" i="3"/>
  <c r="AG185" i="3" s="1"/>
  <c r="AH32" i="3"/>
  <c r="AG32" i="3" s="1"/>
  <c r="AH176" i="3"/>
  <c r="AG176" i="3" s="1"/>
  <c r="AH248" i="3"/>
  <c r="AG248" i="3" s="1"/>
  <c r="AH89" i="3"/>
  <c r="AG89" i="3" s="1"/>
  <c r="AH74" i="3"/>
  <c r="AG74" i="3" s="1"/>
  <c r="AH131" i="3"/>
  <c r="AG131" i="3" s="1"/>
  <c r="AH310" i="3"/>
  <c r="AG310" i="3" s="1"/>
  <c r="AH255" i="3"/>
  <c r="AG255" i="3" s="1"/>
  <c r="AH231" i="3"/>
  <c r="AG231" i="3" s="1"/>
  <c r="AH217" i="3"/>
  <c r="AG217" i="3" s="1"/>
  <c r="AH138" i="3"/>
  <c r="AG138" i="3" s="1"/>
  <c r="AH258" i="3"/>
  <c r="AG258" i="3" s="1"/>
  <c r="AH288" i="3"/>
  <c r="AG288" i="3" s="1"/>
  <c r="AH81" i="3"/>
  <c r="AG81" i="3" s="1"/>
  <c r="AH270" i="3"/>
  <c r="AG270" i="3" s="1"/>
  <c r="AH87" i="3"/>
  <c r="AG87" i="3" s="1"/>
  <c r="AH311" i="3"/>
  <c r="AG311" i="3" s="1"/>
  <c r="AH262" i="3"/>
  <c r="AG262" i="3" s="1"/>
  <c r="AH257" i="3"/>
  <c r="AG257" i="3" s="1"/>
  <c r="AH268" i="3"/>
  <c r="AG268" i="3" s="1"/>
  <c r="AH142" i="3"/>
  <c r="AG142" i="3" s="1"/>
  <c r="AH39" i="3"/>
  <c r="AG39" i="3" s="1"/>
  <c r="AH312" i="3"/>
  <c r="AG312" i="3" s="1"/>
  <c r="AH267" i="3"/>
  <c r="AG267" i="3" s="1"/>
  <c r="AH263" i="3"/>
  <c r="AG263" i="3" s="1"/>
  <c r="AH99" i="3"/>
  <c r="AG99" i="3" s="1"/>
  <c r="AH290" i="3"/>
  <c r="AG290" i="3" s="1"/>
  <c r="AH193" i="3"/>
  <c r="AG193" i="3" s="1"/>
  <c r="AH129" i="3"/>
  <c r="AG129" i="3" s="1"/>
  <c r="AH235" i="3"/>
  <c r="AG235" i="3" s="1"/>
  <c r="AH207" i="3"/>
  <c r="AG207" i="3" s="1"/>
  <c r="AH313" i="3"/>
  <c r="AG313" i="3" s="1"/>
  <c r="AH226" i="3"/>
  <c r="AG226" i="3" s="1"/>
  <c r="AH60" i="3"/>
  <c r="AG60" i="3" s="1"/>
  <c r="AH314" i="3"/>
  <c r="AG314" i="3" s="1"/>
  <c r="AH254" i="3"/>
  <c r="AG254" i="3" s="1"/>
  <c r="AH11" i="3"/>
  <c r="AG11" i="3" s="1"/>
  <c r="AH122" i="3"/>
  <c r="AG122" i="3" s="1"/>
  <c r="AH241" i="3"/>
  <c r="AG241" i="3" s="1"/>
  <c r="AH46" i="3"/>
  <c r="AG46" i="3" s="1"/>
  <c r="AH162" i="3"/>
  <c r="AG162" i="3" s="1"/>
  <c r="AH113" i="3"/>
  <c r="AG113" i="3" s="1"/>
  <c r="AH82" i="3"/>
  <c r="AG82" i="3" s="1"/>
  <c r="AH34" i="3"/>
  <c r="AG34" i="3" s="1"/>
  <c r="AH88" i="3"/>
  <c r="AG88" i="3" s="1"/>
  <c r="AH43" i="3"/>
  <c r="AG43" i="3" s="1"/>
  <c r="AH98" i="3"/>
  <c r="AG98" i="3" s="1"/>
  <c r="AH14" i="3"/>
  <c r="AG14" i="3" s="1"/>
  <c r="AH275" i="3"/>
  <c r="AG275" i="3" s="1"/>
  <c r="AH61" i="3"/>
  <c r="AG61" i="3" s="1"/>
  <c r="AH201" i="3"/>
  <c r="AG201" i="3" s="1"/>
  <c r="AH269" i="3"/>
  <c r="AG269" i="3" s="1"/>
  <c r="AH315" i="3"/>
  <c r="AG315" i="3" s="1"/>
  <c r="AH245" i="3"/>
  <c r="AG245" i="3" s="1"/>
  <c r="AH167" i="3"/>
  <c r="AG167" i="3" s="1"/>
  <c r="AH107" i="3"/>
  <c r="AG107" i="3" s="1"/>
  <c r="AH100" i="3"/>
  <c r="AG100" i="3" s="1"/>
  <c r="AH17" i="3"/>
  <c r="AG17" i="3" s="1"/>
  <c r="AH316" i="3"/>
  <c r="AG316" i="3" s="1"/>
  <c r="AH130" i="3"/>
  <c r="AG130" i="3" s="1"/>
  <c r="AH179" i="3"/>
  <c r="AG179" i="3" s="1"/>
  <c r="AH285" i="3"/>
  <c r="AG285" i="3" s="1"/>
  <c r="AH140" i="3"/>
  <c r="AG140" i="3" s="1"/>
  <c r="AH40" i="3"/>
  <c r="AG40" i="3" s="1"/>
  <c r="AH323" i="3"/>
  <c r="AG323" i="3" s="1"/>
  <c r="AH237" i="3"/>
  <c r="AG237" i="3" s="1"/>
  <c r="AH274" i="3"/>
  <c r="AG274" i="3" s="1"/>
  <c r="AH174" i="3"/>
  <c r="AG174" i="3" s="1"/>
  <c r="AH77" i="3"/>
  <c r="AG77" i="3" s="1"/>
  <c r="AH16" i="3"/>
  <c r="AG16" i="3" s="1"/>
  <c r="AH219" i="3"/>
  <c r="AG219" i="3" s="1"/>
  <c r="AH317" i="3"/>
  <c r="AG317" i="3" s="1"/>
  <c r="AH3" i="3"/>
  <c r="AG3" i="3" s="1"/>
  <c r="AH76" i="3"/>
  <c r="AG76" i="3" s="1"/>
  <c r="AH30" i="3"/>
  <c r="AG30" i="3" s="1"/>
  <c r="AH66" i="3"/>
  <c r="AG66" i="3" s="1"/>
  <c r="AH294" i="3"/>
  <c r="AG294" i="3" s="1"/>
  <c r="AH15" i="3"/>
  <c r="AG15" i="3" s="1"/>
  <c r="AH225" i="3"/>
  <c r="AG225" i="3" s="1"/>
  <c r="AH282" i="3"/>
  <c r="AG282" i="3" s="1"/>
  <c r="AH67" i="3"/>
  <c r="AG67" i="3" s="1"/>
  <c r="AH93" i="3"/>
  <c r="AG93" i="3" s="1"/>
  <c r="AH180" i="3"/>
  <c r="AG180" i="3" s="1"/>
  <c r="AH214" i="3"/>
  <c r="AG214" i="3" s="1"/>
  <c r="AH236" i="3"/>
  <c r="AG236" i="3" s="1"/>
  <c r="AH59" i="3"/>
  <c r="AG59" i="3" s="1"/>
  <c r="AH318" i="3"/>
  <c r="AG318" i="3" s="1"/>
  <c r="AH199" i="3"/>
  <c r="AG199" i="3" s="1"/>
  <c r="AH42" i="3"/>
  <c r="AG42" i="3" s="1"/>
  <c r="AH33" i="3"/>
  <c r="AG33" i="3" s="1"/>
  <c r="AH252" i="3"/>
  <c r="AG252" i="3" s="1"/>
  <c r="AH155" i="3"/>
  <c r="AG155" i="3" s="1"/>
  <c r="AH265" i="3"/>
  <c r="AG265" i="3" s="1"/>
  <c r="AH96" i="3"/>
  <c r="AG96" i="3" s="1"/>
  <c r="AH319" i="3"/>
  <c r="AG319" i="3" s="1"/>
  <c r="AH320" i="3"/>
  <c r="AG320" i="3" s="1"/>
  <c r="AH13" i="3"/>
  <c r="AG13" i="3" s="1"/>
  <c r="AH20" i="3"/>
  <c r="AG20" i="3" s="1"/>
  <c r="AH109" i="3"/>
  <c r="AG109" i="3" s="1"/>
  <c r="AH4" i="3"/>
  <c r="AG4" i="3" s="1"/>
  <c r="AH256" i="3"/>
  <c r="AG256" i="3" s="1"/>
  <c r="AH196" i="3"/>
  <c r="AG196" i="3" s="1"/>
  <c r="AH115" i="3"/>
  <c r="AG115" i="3" s="1"/>
  <c r="AH240" i="3"/>
  <c r="AG240" i="3" s="1"/>
  <c r="AH198" i="3"/>
  <c r="AG198" i="3" s="1"/>
  <c r="AH321" i="3"/>
  <c r="AG321" i="3" s="1"/>
  <c r="AH136" i="3"/>
  <c r="AG136" i="3" s="1"/>
  <c r="AH205" i="3"/>
  <c r="AG205" i="3" s="1"/>
  <c r="AH51" i="3"/>
  <c r="AG51" i="3" s="1"/>
  <c r="AH50" i="3"/>
  <c r="AG50" i="3" s="1"/>
  <c r="AH169" i="3"/>
  <c r="AG169" i="3" s="1"/>
  <c r="AH47" i="3"/>
  <c r="AG47" i="3" s="1"/>
  <c r="AH156" i="3"/>
  <c r="AG156" i="3" s="1"/>
  <c r="AH90" i="3"/>
  <c r="AG90" i="3" s="1"/>
  <c r="AH172" i="3"/>
  <c r="AG172" i="3" s="1"/>
  <c r="AH78" i="3"/>
  <c r="AG78" i="3" s="1"/>
  <c r="AH322" i="3"/>
  <c r="AG322" i="3" s="1"/>
  <c r="AH165" i="3"/>
  <c r="AG165" i="3" s="1"/>
  <c r="AH324" i="3"/>
  <c r="AG324" i="3" s="1"/>
  <c r="AH133" i="3"/>
  <c r="AG133" i="3" s="1"/>
  <c r="AH94" i="3"/>
  <c r="AG94" i="3" s="1"/>
  <c r="AH209" i="3"/>
  <c r="AG209" i="3" s="1"/>
  <c r="AH64" i="3"/>
  <c r="AG64" i="3" s="1"/>
  <c r="AH132" i="3"/>
  <c r="AG132" i="3" s="1"/>
  <c r="AH26" i="3"/>
  <c r="AG26" i="3" s="1"/>
  <c r="AH211" i="3"/>
  <c r="AG211" i="3" s="1"/>
  <c r="AH83" i="3"/>
  <c r="AG83" i="3" s="1"/>
  <c r="AH168" i="3"/>
  <c r="AG168" i="3" s="1"/>
  <c r="AH9" i="3"/>
  <c r="AG9" i="3" s="1"/>
  <c r="AH173" i="3"/>
  <c r="AG173" i="3" s="1"/>
  <c r="AH62" i="3"/>
  <c r="AG62" i="3" s="1"/>
  <c r="AH146" i="3"/>
  <c r="AG146" i="3" s="1"/>
  <c r="AH135" i="3"/>
  <c r="AG135" i="3" s="1"/>
  <c r="AH125" i="3"/>
  <c r="AG125" i="3" s="1"/>
  <c r="AH56" i="3"/>
  <c r="AG56" i="3" s="1"/>
  <c r="AH170" i="3"/>
  <c r="AG170" i="3" s="1"/>
  <c r="AH18" i="3"/>
  <c r="AG18" i="3" s="1"/>
  <c r="AH49" i="3"/>
  <c r="AG49" i="3" s="1"/>
  <c r="AH202" i="3"/>
  <c r="AG202" i="3" s="1"/>
  <c r="AH8" i="3"/>
  <c r="AG8" i="3" s="1"/>
  <c r="AH189" i="3"/>
  <c r="AG189" i="3" s="1"/>
  <c r="AH284" i="3"/>
  <c r="AG284" i="3" s="1"/>
  <c r="AH187" i="3"/>
  <c r="AG187" i="3" s="1"/>
  <c r="AH206" i="3"/>
  <c r="AG206" i="3" s="1"/>
  <c r="AH70" i="3"/>
  <c r="AG70" i="3" s="1"/>
  <c r="AH182" i="3"/>
  <c r="AG182" i="3" s="1"/>
  <c r="AH148" i="3"/>
  <c r="AG148" i="3" s="1"/>
  <c r="AH48" i="3"/>
  <c r="AG48" i="3" s="1"/>
  <c r="AH178" i="3"/>
  <c r="AG178" i="3" s="1"/>
  <c r="AH232" i="3"/>
  <c r="AG232" i="3" s="1"/>
  <c r="AH124" i="3"/>
  <c r="AG124" i="3" s="1"/>
  <c r="AH110" i="3"/>
  <c r="AG110" i="3" s="1"/>
  <c r="AH112" i="3"/>
  <c r="AG112" i="3" s="1"/>
  <c r="AH72" i="3"/>
  <c r="AG72" i="3" s="1"/>
  <c r="AH71" i="3"/>
  <c r="AG71" i="3" s="1"/>
  <c r="AH264" i="3"/>
  <c r="AG264" i="3" s="1"/>
  <c r="AH73" i="3"/>
  <c r="AG73" i="3" s="1"/>
  <c r="AH144" i="3"/>
  <c r="AG144" i="3" s="1"/>
  <c r="AH134" i="3"/>
  <c r="AG134" i="3" s="1"/>
  <c r="AH137" i="3"/>
  <c r="AG137" i="3" s="1"/>
  <c r="AH45" i="3"/>
  <c r="AG45" i="3" s="1"/>
  <c r="AH22" i="3"/>
  <c r="AG22" i="3" s="1"/>
  <c r="AH171" i="3"/>
  <c r="AG171" i="3" s="1"/>
  <c r="AH160" i="3"/>
  <c r="AG160" i="3" s="1"/>
  <c r="AH111" i="3"/>
  <c r="AG111" i="3" s="1"/>
  <c r="AH233" i="3"/>
  <c r="AG233" i="3" s="1"/>
  <c r="AH21" i="3"/>
  <c r="AG21" i="3" s="1"/>
  <c r="AH29" i="3"/>
  <c r="AG29" i="3" s="1"/>
  <c r="AH55" i="3"/>
  <c r="AG55" i="3" s="1"/>
  <c r="AH204" i="3"/>
  <c r="AG204" i="3" s="1"/>
  <c r="AH151" i="3"/>
  <c r="AG151" i="3" s="1"/>
  <c r="AH54" i="3"/>
  <c r="AG54" i="3" s="1"/>
  <c r="AH84" i="3"/>
  <c r="AG84" i="3" s="1"/>
  <c r="AH97" i="3"/>
  <c r="AG97" i="3" s="1"/>
  <c r="AH127" i="3"/>
  <c r="AG127" i="3" s="1"/>
  <c r="AH246" i="3"/>
  <c r="AG246" i="3" s="1"/>
  <c r="AH150" i="3"/>
  <c r="AG150" i="3" s="1"/>
  <c r="AH195" i="3"/>
  <c r="AG195" i="3" s="1"/>
  <c r="AH69" i="3"/>
  <c r="AG69" i="3" s="1"/>
  <c r="AH273" i="3"/>
  <c r="AG273" i="3" s="1"/>
  <c r="AH278" i="3"/>
  <c r="AG278" i="3" s="1"/>
  <c r="AH247" i="3"/>
  <c r="AG247" i="3" s="1"/>
  <c r="AH123" i="3"/>
  <c r="AG123" i="3" s="1"/>
  <c r="AH216" i="3"/>
  <c r="AG216" i="3" s="1"/>
  <c r="AH53" i="3"/>
  <c r="AG53" i="3" s="1"/>
  <c r="AH2" i="3"/>
  <c r="AG2" i="3" s="1"/>
  <c r="AH7" i="3"/>
  <c r="AG7" i="3" s="1"/>
  <c r="AH12" i="3"/>
  <c r="AG12" i="3" s="1"/>
  <c r="AH188" i="3"/>
  <c r="AG188" i="3" s="1"/>
  <c r="AH295" i="3"/>
  <c r="AG295" i="3" s="1"/>
  <c r="AH157" i="3"/>
  <c r="AG157" i="3" s="1"/>
  <c r="AH190" i="3"/>
  <c r="AG190" i="3" s="1"/>
  <c r="AH194" i="3"/>
  <c r="AG194" i="3" s="1"/>
  <c r="AH19" i="3"/>
  <c r="AG19" i="3" s="1"/>
  <c r="AH251" i="3"/>
  <c r="AG251" i="3" s="1"/>
  <c r="AH37" i="3"/>
  <c r="AG37" i="3" s="1"/>
  <c r="AH95" i="3"/>
  <c r="AG95" i="3" s="1"/>
  <c r="AH28" i="3"/>
  <c r="AG28" i="3" s="1"/>
  <c r="AH143" i="3"/>
  <c r="AG143" i="3" s="1"/>
  <c r="AH106" i="3"/>
  <c r="AG106" i="3" s="1"/>
  <c r="AH86" i="3"/>
  <c r="AG86" i="3" s="1"/>
  <c r="AH218" i="3"/>
  <c r="AG218" i="3" s="1"/>
  <c r="AH36" i="3"/>
  <c r="AG36" i="3" s="1"/>
  <c r="AH191" i="3"/>
  <c r="AG191" i="3" s="1"/>
  <c r="AH68" i="3"/>
  <c r="AG68" i="3" s="1"/>
  <c r="AH5" i="3"/>
  <c r="AG5" i="3" s="1"/>
  <c r="AH164" i="3"/>
  <c r="AG164" i="3" s="1"/>
  <c r="AH101" i="3"/>
  <c r="AG101" i="3" s="1"/>
  <c r="AH147" i="3"/>
  <c r="AG147" i="3" s="1"/>
  <c r="AH244" i="3"/>
  <c r="AG244" i="3" s="1"/>
  <c r="AH271" i="3"/>
  <c r="AG271" i="3" s="1"/>
  <c r="AH222" i="3"/>
  <c r="AG222" i="3" s="1"/>
  <c r="AH108" i="3"/>
  <c r="AG108" i="3" s="1"/>
  <c r="AH220" i="3"/>
  <c r="AG220" i="3" s="1"/>
  <c r="AH41" i="3"/>
  <c r="AG41" i="3" s="1"/>
  <c r="AH63" i="3"/>
  <c r="AG63" i="3" s="1"/>
  <c r="AH272" i="3"/>
  <c r="AG272" i="3" s="1"/>
  <c r="AH279" i="3"/>
  <c r="AG279" i="3" s="1"/>
  <c r="AH213" i="3"/>
  <c r="AG213" i="3" s="1"/>
  <c r="AH183" i="3"/>
  <c r="AG183" i="3" s="1"/>
  <c r="AH166" i="3"/>
  <c r="AG166" i="3" s="1"/>
  <c r="AH79" i="3"/>
  <c r="AG79" i="3" s="1"/>
  <c r="AH161" i="3"/>
  <c r="AG161" i="3" s="1"/>
  <c r="AH186" i="3"/>
  <c r="AG186" i="3" s="1"/>
  <c r="AH152" i="3"/>
  <c r="AG152" i="3" s="1"/>
  <c r="AH24" i="3"/>
  <c r="AG24" i="3" s="1"/>
  <c r="AT247" i="7"/>
  <c r="AS247" i="7" s="1"/>
  <c r="AT155" i="7"/>
  <c r="AS155" i="7" s="1"/>
  <c r="AT9" i="7"/>
  <c r="AS9" i="7" s="1"/>
  <c r="AT253" i="7"/>
  <c r="AS253" i="7" s="1"/>
  <c r="AT269" i="7"/>
  <c r="AS269" i="7" s="1"/>
  <c r="AT212" i="7"/>
  <c r="AS212" i="7" s="1"/>
  <c r="AT62" i="7"/>
  <c r="AS62" i="7" s="1"/>
  <c r="AT203" i="7"/>
  <c r="AS203" i="7" s="1"/>
  <c r="AT241" i="7"/>
  <c r="AS241" i="7" s="1"/>
  <c r="AT272" i="7"/>
  <c r="AS272" i="7" s="1"/>
  <c r="AT20" i="7"/>
  <c r="AS20" i="7" s="1"/>
  <c r="AT14" i="7"/>
  <c r="AS14" i="7" s="1"/>
  <c r="AT78" i="7"/>
  <c r="AS78" i="7" s="1"/>
  <c r="AT210" i="7"/>
  <c r="AS210" i="7" s="1"/>
  <c r="AT168" i="7"/>
  <c r="AS168" i="7" s="1"/>
  <c r="AT49" i="7"/>
  <c r="AS49" i="7" s="1"/>
  <c r="AT117" i="7"/>
  <c r="AS117" i="7" s="1"/>
  <c r="AT204" i="7"/>
  <c r="AS204" i="7" s="1"/>
  <c r="AT243" i="7"/>
  <c r="AS243" i="7" s="1"/>
  <c r="AT7" i="7"/>
  <c r="AS7" i="7" s="1"/>
  <c r="AT122" i="7"/>
  <c r="AS122" i="7" s="1"/>
  <c r="AT239" i="7"/>
  <c r="AS239" i="7" s="1"/>
  <c r="AT252" i="7"/>
  <c r="AS252" i="7" s="1"/>
  <c r="AT92" i="7"/>
  <c r="AS92" i="7" s="1"/>
  <c r="AT89" i="7"/>
  <c r="AS89" i="7" s="1"/>
  <c r="AT261" i="7"/>
  <c r="AS261" i="7" s="1"/>
  <c r="AT27" i="7"/>
  <c r="AS27" i="7" s="1"/>
  <c r="AT230" i="7"/>
  <c r="AS230" i="7" s="1"/>
  <c r="AT222" i="7"/>
  <c r="AS222" i="7" s="1"/>
  <c r="AT196" i="7"/>
  <c r="AS196" i="7" s="1"/>
  <c r="AT39" i="7"/>
  <c r="AS39" i="7" s="1"/>
  <c r="AT61" i="7"/>
  <c r="AS61" i="7" s="1"/>
  <c r="AT227" i="7"/>
  <c r="AS227" i="7" s="1"/>
  <c r="AT69" i="7"/>
  <c r="AS69" i="7" s="1"/>
  <c r="AT135" i="7"/>
  <c r="AS135" i="7" s="1"/>
  <c r="AT123" i="7"/>
  <c r="AS123" i="7" s="1"/>
  <c r="AT146" i="7"/>
  <c r="AS146" i="7" s="1"/>
  <c r="AT55" i="7"/>
  <c r="AS55" i="7" s="1"/>
  <c r="AT94" i="7"/>
  <c r="AS94" i="7" s="1"/>
  <c r="AT189" i="7"/>
  <c r="AS189" i="7" s="1"/>
  <c r="AT220" i="7"/>
  <c r="AS220" i="7" s="1"/>
  <c r="AT102" i="7"/>
  <c r="AS102" i="7" s="1"/>
  <c r="AT140" i="7"/>
  <c r="AS140" i="7" s="1"/>
  <c r="AT124" i="7"/>
  <c r="AS124" i="7" s="1"/>
  <c r="AT42" i="7"/>
  <c r="AS42" i="7" s="1"/>
  <c r="AT17" i="7"/>
  <c r="AS17" i="7" s="1"/>
  <c r="AT231" i="7"/>
  <c r="AS231" i="7" s="1"/>
  <c r="AT256" i="7"/>
  <c r="AS256" i="7" s="1"/>
  <c r="AT71" i="7"/>
  <c r="AS71" i="7" s="1"/>
  <c r="AT173" i="7"/>
  <c r="AS173" i="7" s="1"/>
  <c r="AT214" i="7"/>
  <c r="AS214" i="7" s="1"/>
  <c r="AT22" i="7"/>
  <c r="AS22" i="7" s="1"/>
  <c r="AT235" i="7"/>
  <c r="AS235" i="7" s="1"/>
  <c r="AT139" i="7"/>
  <c r="AS139" i="7" s="1"/>
  <c r="AT121" i="7"/>
  <c r="AS121" i="7" s="1"/>
  <c r="AT84" i="7"/>
  <c r="AS84" i="7" s="1"/>
  <c r="AT225" i="7"/>
  <c r="AS225" i="7" s="1"/>
  <c r="AT175" i="7"/>
  <c r="AS175" i="7" s="1"/>
  <c r="AT56" i="7"/>
  <c r="AS56" i="7" s="1"/>
  <c r="AT47" i="7"/>
  <c r="AS47" i="7" s="1"/>
  <c r="AT145" i="7"/>
  <c r="AS145" i="7" s="1"/>
  <c r="AT2" i="7"/>
  <c r="AS2" i="7" s="1"/>
  <c r="AT118" i="7"/>
  <c r="AS118" i="7" s="1"/>
  <c r="AT255" i="7"/>
  <c r="AS255" i="7" s="1"/>
  <c r="AT112" i="7"/>
  <c r="AS112" i="7" s="1"/>
  <c r="AT199" i="7"/>
  <c r="AS199" i="7" s="1"/>
  <c r="AT82" i="7"/>
  <c r="AS82" i="7" s="1"/>
  <c r="AT57" i="7"/>
  <c r="AS57" i="7" s="1"/>
  <c r="AT75" i="7"/>
  <c r="AS75" i="7" s="1"/>
  <c r="AT266" i="7"/>
  <c r="AS266" i="7" s="1"/>
  <c r="AT19" i="7"/>
  <c r="AS19" i="7" s="1"/>
  <c r="AT147" i="7"/>
  <c r="AS147" i="7" s="1"/>
  <c r="AT176" i="7"/>
  <c r="AS176" i="7" s="1"/>
  <c r="AT144" i="7"/>
  <c r="AS144" i="7" s="1"/>
  <c r="AT217" i="7"/>
  <c r="AS217" i="7" s="1"/>
  <c r="AT70" i="7"/>
  <c r="AS70" i="7" s="1"/>
  <c r="AT191" i="7"/>
  <c r="AS191" i="7" s="1"/>
  <c r="AT192" i="7"/>
  <c r="AS192" i="7" s="1"/>
  <c r="AT202" i="7"/>
  <c r="AS202" i="7" s="1"/>
  <c r="AT35" i="7"/>
  <c r="AS35" i="7" s="1"/>
  <c r="AT68" i="7"/>
  <c r="AS68" i="7" s="1"/>
  <c r="AT133" i="7"/>
  <c r="AS133" i="7" s="1"/>
  <c r="AT200" i="7"/>
  <c r="AS200" i="7" s="1"/>
  <c r="AT254" i="7"/>
  <c r="AS254" i="7" s="1"/>
  <c r="AT26" i="7"/>
  <c r="AS26" i="7" s="1"/>
  <c r="AT99" i="7"/>
  <c r="AS99" i="7" s="1"/>
  <c r="AT113" i="7"/>
  <c r="AS113" i="7" s="1"/>
  <c r="AT275" i="7"/>
  <c r="AS275" i="7" s="1"/>
  <c r="AT45" i="7"/>
  <c r="AS45" i="7" s="1"/>
  <c r="AT182" i="7"/>
  <c r="AS182" i="7" s="1"/>
  <c r="AT100" i="7"/>
  <c r="AS100" i="7" s="1"/>
  <c r="AT105" i="7"/>
  <c r="AS105" i="7" s="1"/>
  <c r="AT97" i="7"/>
  <c r="AS97" i="7" s="1"/>
  <c r="AT95" i="7"/>
  <c r="AS95" i="7" s="1"/>
  <c r="AT151" i="7"/>
  <c r="AS151" i="7" s="1"/>
  <c r="AT148" i="7"/>
  <c r="AS148" i="7" s="1"/>
  <c r="AT12" i="7"/>
  <c r="AS12" i="7" s="1"/>
  <c r="AT250" i="7"/>
  <c r="AS250" i="7" s="1"/>
  <c r="AT48" i="7"/>
  <c r="AS48" i="7" s="1"/>
  <c r="AT208" i="7"/>
  <c r="AS208" i="7" s="1"/>
  <c r="AT224" i="7"/>
  <c r="AS224" i="7" s="1"/>
  <c r="AT38" i="7"/>
  <c r="AS38" i="7" s="1"/>
  <c r="AT32" i="7"/>
  <c r="AS32" i="7" s="1"/>
  <c r="AT127" i="7"/>
  <c r="AS127" i="7" s="1"/>
  <c r="AT83" i="7"/>
  <c r="AS83" i="7" s="1"/>
  <c r="AT104" i="7"/>
  <c r="AS104" i="7" s="1"/>
  <c r="AT265" i="7"/>
  <c r="AS265" i="7" s="1"/>
  <c r="AT276" i="7"/>
  <c r="AS276" i="7" s="1"/>
  <c r="AT23" i="7"/>
  <c r="AS23" i="7" s="1"/>
  <c r="AT101" i="7"/>
  <c r="AS101" i="7" s="1"/>
  <c r="AT267" i="7"/>
  <c r="AS267" i="7" s="1"/>
  <c r="AT216" i="7"/>
  <c r="AS216" i="7" s="1"/>
  <c r="AT91" i="7"/>
  <c r="AS91" i="7" s="1"/>
  <c r="AT226" i="7"/>
  <c r="AS226" i="7" s="1"/>
  <c r="AT21" i="7"/>
  <c r="AS21" i="7" s="1"/>
  <c r="AT53" i="7"/>
  <c r="AS53" i="7" s="1"/>
  <c r="AT273" i="7"/>
  <c r="AS273" i="7" s="1"/>
  <c r="AT125" i="7"/>
  <c r="AS125" i="7" s="1"/>
  <c r="AT274" i="7"/>
  <c r="AS274" i="7" s="1"/>
  <c r="AT86" i="7"/>
  <c r="AS86" i="7" s="1"/>
  <c r="AT264" i="7"/>
  <c r="AS264" i="7" s="1"/>
  <c r="AT187" i="7"/>
  <c r="AS187" i="7" s="1"/>
  <c r="AT73" i="7"/>
  <c r="AS73" i="7" s="1"/>
  <c r="AT11" i="7"/>
  <c r="AS11" i="7" s="1"/>
  <c r="AT159" i="7"/>
  <c r="AS159" i="7" s="1"/>
  <c r="AT259" i="7"/>
  <c r="AS259" i="7" s="1"/>
  <c r="AT103" i="7"/>
  <c r="AS103" i="7" s="1"/>
  <c r="AT158" i="7"/>
  <c r="AS158" i="7" s="1"/>
  <c r="AT152" i="7"/>
  <c r="AS152" i="7" s="1"/>
  <c r="AT268" i="7"/>
  <c r="AS268" i="7" s="1"/>
  <c r="AT242" i="7"/>
  <c r="AS242" i="7" s="1"/>
  <c r="AT119" i="7"/>
  <c r="AS119" i="7" s="1"/>
  <c r="AT277" i="7"/>
  <c r="AS277" i="7" s="1"/>
  <c r="AT106" i="7"/>
  <c r="AS106" i="7" s="1"/>
  <c r="AT218" i="7"/>
  <c r="AS218" i="7" s="1"/>
  <c r="AT85" i="7"/>
  <c r="AS85" i="7" s="1"/>
  <c r="AT110" i="7"/>
  <c r="AS110" i="7" s="1"/>
  <c r="AT80" i="7"/>
  <c r="AS80" i="7" s="1"/>
  <c r="AT131" i="7"/>
  <c r="AS131" i="7" s="1"/>
  <c r="AT205" i="7"/>
  <c r="AS205" i="7" s="1"/>
  <c r="AT238" i="7"/>
  <c r="AS238" i="7" s="1"/>
  <c r="AT90" i="7"/>
  <c r="AS90" i="7" s="1"/>
  <c r="AT6" i="7"/>
  <c r="AS6" i="7" s="1"/>
  <c r="AT240" i="7"/>
  <c r="AS240" i="7" s="1"/>
  <c r="AT67" i="7"/>
  <c r="AS67" i="7" s="1"/>
  <c r="AT108" i="7"/>
  <c r="AS108" i="7" s="1"/>
  <c r="AT163" i="7"/>
  <c r="AS163" i="7" s="1"/>
  <c r="AT209" i="7"/>
  <c r="AS209" i="7" s="1"/>
  <c r="AT65" i="7"/>
  <c r="AS65" i="7" s="1"/>
  <c r="AT15" i="7"/>
  <c r="AS15" i="7" s="1"/>
  <c r="AT76" i="7"/>
  <c r="AS76" i="7" s="1"/>
  <c r="AT41" i="7"/>
  <c r="AS41" i="7" s="1"/>
  <c r="AT88" i="7"/>
  <c r="AS88" i="7" s="1"/>
  <c r="AT10" i="7"/>
  <c r="AS10" i="7" s="1"/>
  <c r="AT271" i="7"/>
  <c r="AS271" i="7" s="1"/>
  <c r="AT111" i="7"/>
  <c r="AS111" i="7" s="1"/>
  <c r="AT50" i="7"/>
  <c r="AS50" i="7" s="1"/>
  <c r="AT54" i="7"/>
  <c r="AS54" i="7" s="1"/>
  <c r="AT164" i="7"/>
  <c r="AS164" i="7" s="1"/>
  <c r="AT195" i="7"/>
  <c r="AS195" i="7" s="1"/>
  <c r="AT109" i="7"/>
  <c r="AS109" i="7" s="1"/>
  <c r="AT34" i="7"/>
  <c r="AS34" i="7" s="1"/>
  <c r="AT258" i="7"/>
  <c r="AS258" i="7" s="1"/>
  <c r="AT201" i="7"/>
  <c r="AS201" i="7" s="1"/>
  <c r="AT8" i="7"/>
  <c r="AS8" i="7" s="1"/>
  <c r="AT166" i="7"/>
  <c r="AS166" i="7" s="1"/>
  <c r="AT79" i="7"/>
  <c r="AS79" i="7" s="1"/>
  <c r="AT162" i="7"/>
  <c r="AS162" i="7" s="1"/>
  <c r="AT232" i="7"/>
  <c r="AS232" i="7" s="1"/>
  <c r="AT87" i="7"/>
  <c r="AS87" i="7" s="1"/>
  <c r="AT177" i="7"/>
  <c r="AS177" i="7" s="1"/>
  <c r="AT246" i="7"/>
  <c r="AS246" i="7" s="1"/>
  <c r="AT28" i="7"/>
  <c r="AS28" i="7" s="1"/>
  <c r="AT107" i="7"/>
  <c r="AS107" i="7" s="1"/>
  <c r="AT165" i="7"/>
  <c r="AS165" i="7" s="1"/>
  <c r="AT228" i="7"/>
  <c r="AS228" i="7" s="1"/>
  <c r="AT251" i="7"/>
  <c r="AS251" i="7" s="1"/>
  <c r="AT46" i="7"/>
  <c r="AS46" i="7" s="1"/>
  <c r="AT248" i="7"/>
  <c r="AS248" i="7" s="1"/>
  <c r="AT52" i="7"/>
  <c r="AS52" i="7" s="1"/>
  <c r="AT149" i="7"/>
  <c r="AS149" i="7" s="1"/>
  <c r="AT114" i="7"/>
  <c r="AS114" i="7" s="1"/>
  <c r="AT236" i="7"/>
  <c r="AS236" i="7" s="1"/>
  <c r="AT154" i="7"/>
  <c r="AS154" i="7" s="1"/>
  <c r="AT74" i="7"/>
  <c r="AS74" i="7" s="1"/>
  <c r="AT13" i="7"/>
  <c r="AS13" i="7" s="1"/>
  <c r="AT180" i="7"/>
  <c r="AS180" i="7" s="1"/>
  <c r="AT174" i="7"/>
  <c r="AS174" i="7" s="1"/>
  <c r="AT31" i="7"/>
  <c r="AS31" i="7" s="1"/>
  <c r="AT194" i="7"/>
  <c r="AS194" i="7" s="1"/>
  <c r="AT77" i="7"/>
  <c r="AS77" i="7" s="1"/>
  <c r="AT183" i="7"/>
  <c r="AS183" i="7" s="1"/>
  <c r="AT43" i="7"/>
  <c r="AS43" i="7" s="1"/>
  <c r="AT270" i="7"/>
  <c r="AS270" i="7" s="1"/>
  <c r="AT179" i="7"/>
  <c r="AS179" i="7" s="1"/>
  <c r="AT134" i="7"/>
  <c r="AS134" i="7" s="1"/>
  <c r="AT63" i="7"/>
  <c r="AS63" i="7" s="1"/>
  <c r="AT36" i="7"/>
  <c r="AS36" i="7" s="1"/>
  <c r="AT237" i="7"/>
  <c r="AS237" i="7" s="1"/>
  <c r="AT211" i="7"/>
  <c r="AS211" i="7" s="1"/>
  <c r="AT116" i="7"/>
  <c r="AS116" i="7" s="1"/>
  <c r="AT115" i="7"/>
  <c r="AS115" i="7" s="1"/>
  <c r="AT29" i="7"/>
  <c r="AS29" i="7" s="1"/>
  <c r="AT213" i="7"/>
  <c r="AS213" i="7" s="1"/>
  <c r="AT16" i="7"/>
  <c r="AS16" i="7" s="1"/>
  <c r="AT161" i="7"/>
  <c r="AS161" i="7" s="1"/>
  <c r="AT126" i="7"/>
  <c r="AS126" i="7" s="1"/>
  <c r="AT181" i="7"/>
  <c r="AS181" i="7" s="1"/>
  <c r="AT223" i="7"/>
  <c r="AS223" i="7" s="1"/>
  <c r="AT257" i="7"/>
  <c r="AS257" i="7" s="1"/>
  <c r="AT234" i="7"/>
  <c r="AS234" i="7" s="1"/>
  <c r="AT185" i="7"/>
  <c r="AS185" i="7" s="1"/>
  <c r="AT81" i="7"/>
  <c r="AS81" i="7" s="1"/>
  <c r="AT215" i="7"/>
  <c r="AS215" i="7" s="1"/>
  <c r="AT58" i="7"/>
  <c r="AS58" i="7" s="1"/>
  <c r="AT207" i="7"/>
  <c r="AS207" i="7" s="1"/>
  <c r="AT37" i="7"/>
  <c r="AS37" i="7" s="1"/>
  <c r="AT188" i="7"/>
  <c r="AS188" i="7" s="1"/>
  <c r="AT184" i="7"/>
  <c r="AS184" i="7" s="1"/>
  <c r="AT186" i="7"/>
  <c r="AS186" i="7" s="1"/>
  <c r="AT245" i="7"/>
  <c r="AS245" i="7" s="1"/>
  <c r="AT172" i="7"/>
  <c r="AS172" i="7" s="1"/>
  <c r="AT263" i="7"/>
  <c r="AS263" i="7" s="1"/>
  <c r="AT59" i="7"/>
  <c r="AS59" i="7" s="1"/>
  <c r="AT142" i="7"/>
  <c r="AS142" i="7" s="1"/>
  <c r="AT96" i="7"/>
  <c r="AS96" i="7" s="1"/>
  <c r="AT198" i="7"/>
  <c r="AS198" i="7" s="1"/>
  <c r="AT40" i="7"/>
  <c r="AS40" i="7" s="1"/>
  <c r="AT120" i="7"/>
  <c r="AS120" i="7" s="1"/>
  <c r="AT229" i="7"/>
  <c r="AS229" i="7" s="1"/>
  <c r="AT72" i="7"/>
  <c r="AS72" i="7" s="1"/>
  <c r="AT137" i="7"/>
  <c r="AS137" i="7" s="1"/>
  <c r="AT219" i="7"/>
  <c r="AS219" i="7" s="1"/>
  <c r="AT156" i="7"/>
  <c r="AS156" i="7" s="1"/>
  <c r="AT206" i="7"/>
  <c r="AS206" i="7" s="1"/>
  <c r="AT51" i="7"/>
  <c r="AS51" i="7" s="1"/>
  <c r="AJ47" i="5"/>
  <c r="AI47" i="5" s="1"/>
  <c r="AJ111" i="5"/>
  <c r="AI111" i="5" s="1"/>
  <c r="AJ210" i="5"/>
  <c r="AI210" i="5" s="1"/>
  <c r="AJ264" i="5"/>
  <c r="AI264" i="5" s="1"/>
  <c r="AJ250" i="5"/>
  <c r="AI250" i="5" s="1"/>
  <c r="AJ254" i="5"/>
  <c r="AI254" i="5" s="1"/>
  <c r="AJ24" i="5"/>
  <c r="AI24" i="5" s="1"/>
  <c r="AJ214" i="5"/>
  <c r="AI214" i="5" s="1"/>
  <c r="AJ174" i="5"/>
  <c r="AI174" i="5" s="1"/>
  <c r="AJ41" i="5"/>
  <c r="AI41" i="5" s="1"/>
  <c r="AJ270" i="5"/>
  <c r="AI270" i="5" s="1"/>
  <c r="AJ225" i="5"/>
  <c r="AI225" i="5" s="1"/>
  <c r="AJ176" i="5"/>
  <c r="AI176" i="5" s="1"/>
  <c r="AJ195" i="5"/>
  <c r="AI195" i="5" s="1"/>
  <c r="AJ20" i="5"/>
  <c r="AI20" i="5" s="1"/>
  <c r="AJ28" i="5"/>
  <c r="AI28" i="5" s="1"/>
  <c r="AJ253" i="5"/>
  <c r="AI253" i="5" s="1"/>
  <c r="AJ266" i="5"/>
  <c r="AI266" i="5" s="1"/>
  <c r="AJ227" i="5"/>
  <c r="AI227" i="5" s="1"/>
  <c r="AJ242" i="5"/>
  <c r="AI242" i="5" s="1"/>
  <c r="AJ62" i="5"/>
  <c r="AI62" i="5" s="1"/>
  <c r="AJ96" i="5"/>
  <c r="AI96" i="5" s="1"/>
  <c r="AJ219" i="5"/>
  <c r="AI219" i="5" s="1"/>
  <c r="AJ228" i="5"/>
  <c r="AI228" i="5" s="1"/>
  <c r="AJ140" i="5"/>
  <c r="AI140" i="5" s="1"/>
  <c r="AJ123" i="5"/>
  <c r="AI123" i="5" s="1"/>
  <c r="AN541" i="4"/>
  <c r="AM541" i="4" s="1"/>
  <c r="AN338" i="4"/>
  <c r="AM338" i="4" s="1"/>
  <c r="AN193" i="4"/>
  <c r="AM193" i="4" s="1"/>
  <c r="AN431" i="4"/>
  <c r="AM431" i="4" s="1"/>
  <c r="AN426" i="4"/>
  <c r="AM426" i="4" s="1"/>
  <c r="AN493" i="4"/>
  <c r="AM493" i="4" s="1"/>
  <c r="AN570" i="4"/>
  <c r="AM570" i="4" s="1"/>
  <c r="AN286" i="4"/>
  <c r="AM286" i="4" s="1"/>
  <c r="AN498" i="4"/>
  <c r="AM498" i="4" s="1"/>
  <c r="AN52" i="4"/>
  <c r="AM52" i="4" s="1"/>
  <c r="AN390" i="4"/>
  <c r="AM390" i="4" s="1"/>
  <c r="AN117" i="4"/>
  <c r="AM117" i="4" s="1"/>
  <c r="AN288" i="4"/>
  <c r="AM288" i="4" s="1"/>
  <c r="AN260" i="4"/>
  <c r="AM260" i="4" s="1"/>
  <c r="AN348" i="4"/>
  <c r="AM348" i="4" s="1"/>
  <c r="AN318" i="4"/>
  <c r="AM318" i="4" s="1"/>
  <c r="AN398" i="4"/>
  <c r="AM398" i="4" s="1"/>
  <c r="AN221" i="4"/>
  <c r="AM221" i="4" s="1"/>
  <c r="AN111" i="4"/>
  <c r="AM111" i="4" s="1"/>
  <c r="AN154" i="4"/>
  <c r="AM154" i="4" s="1"/>
  <c r="AN43" i="4"/>
  <c r="AM43" i="4" s="1"/>
  <c r="AN38" i="4"/>
  <c r="AM38" i="4" s="1"/>
  <c r="AN432" i="4"/>
  <c r="AM432" i="4" s="1"/>
  <c r="AN379" i="4"/>
  <c r="AM379" i="4" s="1"/>
  <c r="AN160" i="4"/>
  <c r="AM160" i="4" s="1"/>
  <c r="AN107" i="4"/>
  <c r="AM107" i="4" s="1"/>
  <c r="AN292" i="4"/>
  <c r="AM292" i="4" s="1"/>
  <c r="AN497" i="4"/>
  <c r="AM497" i="4" s="1"/>
  <c r="AN342" i="4"/>
  <c r="AM342" i="4" s="1"/>
  <c r="AN375" i="4"/>
  <c r="AM375" i="4" s="1"/>
  <c r="AN206" i="4"/>
  <c r="AM206" i="4" s="1"/>
  <c r="AN419" i="4"/>
  <c r="AM419" i="4" s="1"/>
  <c r="AN211" i="4"/>
  <c r="AM211" i="4" s="1"/>
  <c r="AN376" i="4"/>
  <c r="AM376" i="4" s="1"/>
  <c r="AN169" i="4"/>
  <c r="AM169" i="4" s="1"/>
  <c r="AN311" i="4"/>
  <c r="AM311" i="4" s="1"/>
  <c r="AN484" i="4"/>
  <c r="AM484" i="4" s="1"/>
  <c r="AN77" i="4"/>
  <c r="AM77" i="4" s="1"/>
  <c r="AN99" i="4"/>
  <c r="AM99" i="4" s="1"/>
  <c r="AN396" i="4"/>
  <c r="AM396" i="4" s="1"/>
  <c r="AN103" i="4"/>
  <c r="AM103" i="4" s="1"/>
  <c r="AN4" i="4"/>
  <c r="AM4" i="4" s="1"/>
  <c r="AN513" i="4"/>
  <c r="AM513" i="4" s="1"/>
  <c r="AN11" i="4"/>
  <c r="AM11" i="4" s="1"/>
  <c r="AN533" i="4"/>
  <c r="AM533" i="4" s="1"/>
  <c r="AN403" i="4"/>
  <c r="AM403" i="4" s="1"/>
  <c r="AN506" i="4"/>
  <c r="AM506" i="4" s="1"/>
  <c r="AN270" i="4"/>
  <c r="AM270" i="4" s="1"/>
  <c r="AN486" i="4"/>
  <c r="AM486" i="4" s="1"/>
  <c r="AN158" i="4"/>
  <c r="AM158" i="4" s="1"/>
  <c r="AN534" i="4"/>
  <c r="AM534" i="4" s="1"/>
  <c r="AN239" i="4"/>
  <c r="AM239" i="4" s="1"/>
  <c r="AN447" i="4"/>
  <c r="AM447" i="4" s="1"/>
  <c r="AN92" i="4"/>
  <c r="AM92" i="4" s="1"/>
  <c r="AN33" i="4"/>
  <c r="AM33" i="4" s="1"/>
  <c r="AN358" i="4"/>
  <c r="AM358" i="4" s="1"/>
  <c r="AN188" i="4"/>
  <c r="AM188" i="4" s="1"/>
  <c r="AN27" i="4"/>
  <c r="AM27" i="4" s="1"/>
  <c r="AN502" i="4"/>
  <c r="AM502" i="4" s="1"/>
  <c r="AN278" i="4"/>
  <c r="AM278" i="4" s="1"/>
  <c r="AN345" i="4"/>
  <c r="AM345" i="4" s="1"/>
  <c r="AN383" i="4"/>
  <c r="AM383" i="4" s="1"/>
  <c r="AN504" i="4"/>
  <c r="AM504" i="4" s="1"/>
  <c r="AN275" i="4"/>
  <c r="AM275" i="4" s="1"/>
  <c r="AN511" i="4"/>
  <c r="AM511" i="4" s="1"/>
  <c r="AN477" i="4"/>
  <c r="AM477" i="4" s="1"/>
  <c r="AN299" i="4"/>
  <c r="AM299" i="4" s="1"/>
  <c r="AN115" i="4"/>
  <c r="AM115" i="4" s="1"/>
  <c r="AN535" i="4"/>
  <c r="AM535" i="4" s="1"/>
  <c r="AN385" i="4"/>
  <c r="AM385" i="4" s="1"/>
  <c r="AN7" i="4"/>
  <c r="AM7" i="4" s="1"/>
  <c r="AN83" i="4"/>
  <c r="AM83" i="4" s="1"/>
  <c r="AN89" i="4"/>
  <c r="AM89" i="4" s="1"/>
  <c r="AN542" i="4"/>
  <c r="AM542" i="4" s="1"/>
  <c r="AN531" i="4"/>
  <c r="AM531" i="4" s="1"/>
  <c r="AN197" i="4"/>
  <c r="AM197" i="4" s="1"/>
  <c r="AN532" i="4"/>
  <c r="AM532" i="4" s="1"/>
  <c r="AN378" i="4"/>
  <c r="AM378" i="4" s="1"/>
  <c r="AN503" i="4"/>
  <c r="AM503" i="4" s="1"/>
  <c r="AN9" i="4"/>
  <c r="AM9" i="4" s="1"/>
  <c r="AN178" i="4"/>
  <c r="AM178" i="4" s="1"/>
  <c r="AN495" i="4"/>
  <c r="AM495" i="4" s="1"/>
  <c r="AN176" i="4"/>
  <c r="AM176" i="4" s="1"/>
  <c r="AN8" i="4"/>
  <c r="AM8" i="4" s="1"/>
  <c r="AN125" i="4"/>
  <c r="AM125" i="4" s="1"/>
  <c r="AN5" i="4"/>
  <c r="AM5" i="4" s="1"/>
  <c r="AN233" i="4"/>
  <c r="AM233" i="4" s="1"/>
  <c r="AN465" i="4"/>
  <c r="AM465" i="4" s="1"/>
  <c r="AN463" i="4"/>
  <c r="AM463" i="4" s="1"/>
  <c r="AN13" i="4"/>
  <c r="AM13" i="4" s="1"/>
  <c r="AN413" i="4"/>
  <c r="AM413" i="4" s="1"/>
  <c r="AN194" i="4"/>
  <c r="AM194" i="4" s="1"/>
  <c r="AN151" i="4"/>
  <c r="AM151" i="4" s="1"/>
  <c r="AN95" i="4"/>
  <c r="AM95" i="4" s="1"/>
  <c r="AN189" i="4"/>
  <c r="AM189" i="4" s="1"/>
  <c r="AN132" i="4"/>
  <c r="AM132" i="4" s="1"/>
  <c r="AN105" i="4"/>
  <c r="AM105" i="4" s="1"/>
  <c r="AN336" i="4"/>
  <c r="AM336" i="4" s="1"/>
  <c r="AN202" i="4"/>
  <c r="AM202" i="4" s="1"/>
  <c r="AN87" i="4"/>
  <c r="AM87" i="4" s="1"/>
  <c r="AN411" i="4"/>
  <c r="AM411" i="4" s="1"/>
  <c r="AN343" i="4"/>
  <c r="AM343" i="4" s="1"/>
  <c r="AN499" i="4"/>
  <c r="AM499" i="4" s="1"/>
  <c r="AN82" i="4"/>
  <c r="AM82" i="4" s="1"/>
  <c r="AN254" i="4"/>
  <c r="AM254" i="4" s="1"/>
  <c r="AN337" i="4"/>
  <c r="AM337" i="4" s="1"/>
  <c r="AN368" i="4"/>
  <c r="AM368" i="4" s="1"/>
  <c r="AN354" i="4"/>
  <c r="AM354" i="4" s="1"/>
  <c r="AN223" i="4"/>
  <c r="AM223" i="4" s="1"/>
  <c r="AN70" i="4"/>
  <c r="AM70" i="4" s="1"/>
  <c r="AN149" i="4"/>
  <c r="AM149" i="4" s="1"/>
  <c r="AN20" i="4"/>
  <c r="AM20" i="4" s="1"/>
  <c r="AN470" i="4"/>
  <c r="AM470" i="4" s="1"/>
  <c r="AN162" i="4"/>
  <c r="AM162" i="4" s="1"/>
  <c r="AN373" i="4"/>
  <c r="AM373" i="4" s="1"/>
  <c r="AN24" i="4"/>
  <c r="AM24" i="4" s="1"/>
  <c r="AN319" i="4"/>
  <c r="AM319" i="4" s="1"/>
  <c r="AN14" i="4"/>
  <c r="AM14" i="4" s="1"/>
  <c r="AN489" i="4"/>
  <c r="AM489" i="4" s="1"/>
  <c r="AN448" i="4"/>
  <c r="AM448" i="4" s="1"/>
  <c r="AN496" i="4"/>
  <c r="AM496" i="4" s="1"/>
  <c r="AN435" i="4"/>
  <c r="AM435" i="4" s="1"/>
  <c r="AN228" i="4"/>
  <c r="AM228" i="4" s="1"/>
  <c r="AN46" i="4"/>
  <c r="AM46" i="4" s="1"/>
  <c r="AN451" i="4"/>
  <c r="AM451" i="4" s="1"/>
  <c r="AN116" i="4"/>
  <c r="AM116" i="4" s="1"/>
  <c r="AN113" i="4"/>
  <c r="AM113" i="4" s="1"/>
  <c r="AN112" i="4"/>
  <c r="AM112" i="4" s="1"/>
  <c r="AN539" i="4"/>
  <c r="AM539" i="4" s="1"/>
  <c r="AN62" i="4"/>
  <c r="AM62" i="4" s="1"/>
  <c r="AN48" i="4"/>
  <c r="AM48" i="4" s="1"/>
  <c r="AN63" i="4"/>
  <c r="AM63" i="4" s="1"/>
  <c r="AN422" i="4"/>
  <c r="AM422" i="4" s="1"/>
  <c r="AN256" i="4"/>
  <c r="AM256" i="4" s="1"/>
  <c r="AN523" i="4"/>
  <c r="AM523" i="4" s="1"/>
  <c r="AN414" i="4"/>
  <c r="AM414" i="4" s="1"/>
  <c r="AN507" i="4"/>
  <c r="AM507" i="4" s="1"/>
  <c r="AN32" i="4"/>
  <c r="AM32" i="4" s="1"/>
  <c r="AN127" i="4"/>
  <c r="AM127" i="4" s="1"/>
  <c r="AN393" i="4"/>
  <c r="AM393" i="4" s="1"/>
  <c r="AN40" i="4"/>
  <c r="AM40" i="4" s="1"/>
  <c r="AN240" i="4"/>
  <c r="AM240" i="4" s="1"/>
  <c r="AN456" i="4"/>
  <c r="AM456" i="4" s="1"/>
  <c r="AN434" i="4"/>
  <c r="AM434" i="4" s="1"/>
  <c r="AN515" i="4"/>
  <c r="AM515" i="4" s="1"/>
  <c r="AN518" i="4"/>
  <c r="AM518" i="4" s="1"/>
  <c r="AN505" i="4"/>
  <c r="AM505" i="4" s="1"/>
  <c r="AN528" i="4"/>
  <c r="AM528" i="4" s="1"/>
  <c r="AN371" i="4"/>
  <c r="AM371" i="4" s="1"/>
  <c r="AN245" i="4"/>
  <c r="AM245" i="4" s="1"/>
  <c r="AN491" i="4"/>
  <c r="AM491" i="4" s="1"/>
  <c r="AN335" i="4"/>
  <c r="AM335" i="4" s="1"/>
  <c r="AN416" i="4"/>
  <c r="AM416" i="4" s="1"/>
  <c r="AN243" i="4"/>
  <c r="AM243" i="4" s="1"/>
  <c r="AN30" i="4"/>
  <c r="AM30" i="4" s="1"/>
  <c r="AN39" i="4"/>
  <c r="AM39" i="4" s="1"/>
  <c r="AN161" i="4"/>
  <c r="AM161" i="4" s="1"/>
  <c r="AN104" i="4"/>
  <c r="AM104" i="4" s="1"/>
  <c r="AN222" i="4"/>
  <c r="AM222" i="4" s="1"/>
  <c r="AN26" i="4"/>
  <c r="AM26" i="4" s="1"/>
  <c r="AN438" i="4"/>
  <c r="AM438" i="4" s="1"/>
  <c r="AN183" i="4"/>
  <c r="AM183" i="4" s="1"/>
  <c r="AN135" i="4"/>
  <c r="AM135" i="4" s="1"/>
  <c r="AN177" i="4"/>
  <c r="AM177" i="4" s="1"/>
  <c r="AN488" i="4"/>
  <c r="AM488" i="4" s="1"/>
  <c r="AN213" i="4"/>
  <c r="AM213" i="4" s="1"/>
  <c r="AN374" i="4"/>
  <c r="AM374" i="4" s="1"/>
  <c r="AN56" i="4"/>
  <c r="AM56" i="4" s="1"/>
  <c r="AN529" i="4"/>
  <c r="AM529" i="4" s="1"/>
  <c r="AN312" i="4"/>
  <c r="AM312" i="4" s="1"/>
  <c r="AN79" i="4"/>
  <c r="AM79" i="4" s="1"/>
  <c r="AN252" i="4"/>
  <c r="AM252" i="4" s="1"/>
  <c r="AN191" i="4"/>
  <c r="AM191" i="4" s="1"/>
  <c r="AN203" i="4"/>
  <c r="AM203" i="4" s="1"/>
  <c r="AN195" i="4"/>
  <c r="AM195" i="4" s="1"/>
  <c r="AN481" i="4"/>
  <c r="AM481" i="4" s="1"/>
  <c r="AN165" i="4"/>
  <c r="AM165" i="4" s="1"/>
  <c r="AN171" i="4"/>
  <c r="AM171" i="4" s="1"/>
  <c r="AN236" i="4"/>
  <c r="AM236" i="4" s="1"/>
  <c r="AN381" i="4"/>
  <c r="AM381" i="4" s="1"/>
  <c r="AN546" i="4"/>
  <c r="AM546" i="4" s="1"/>
  <c r="AN425" i="4"/>
  <c r="AM425" i="4" s="1"/>
  <c r="AN268" i="4"/>
  <c r="AM268" i="4" s="1"/>
  <c r="AN267" i="4"/>
  <c r="AM267" i="4" s="1"/>
  <c r="AN263" i="4"/>
  <c r="AM263" i="4" s="1"/>
  <c r="AN215" i="4"/>
  <c r="AM215" i="4" s="1"/>
  <c r="AN549" i="4"/>
  <c r="AM549" i="4" s="1"/>
  <c r="AN229" i="4"/>
  <c r="AM229" i="4" s="1"/>
  <c r="AN478" i="4"/>
  <c r="AM478" i="4" s="1"/>
  <c r="AN449" i="4"/>
  <c r="AM449" i="4" s="1"/>
  <c r="AN339" i="4"/>
  <c r="AM339" i="4" s="1"/>
  <c r="AN102" i="4"/>
  <c r="AM102" i="4" s="1"/>
  <c r="AN547" i="4"/>
  <c r="AM547" i="4" s="1"/>
  <c r="AN330" i="4"/>
  <c r="AM330" i="4" s="1"/>
  <c r="AN226" i="4"/>
  <c r="AM226" i="4" s="1"/>
  <c r="AN444" i="4"/>
  <c r="AM444" i="4" s="1"/>
  <c r="AN558" i="4"/>
  <c r="AM558" i="4" s="1"/>
  <c r="AN18" i="4"/>
  <c r="AM18" i="4" s="1"/>
  <c r="AN172" i="4"/>
  <c r="AM172" i="4" s="1"/>
  <c r="AN405" i="4"/>
  <c r="AM405" i="4" s="1"/>
  <c r="AN97" i="4"/>
  <c r="AM97" i="4" s="1"/>
  <c r="AN281" i="4"/>
  <c r="AM281" i="4" s="1"/>
  <c r="AN429" i="4"/>
  <c r="AM429" i="4" s="1"/>
  <c r="AN519" i="4"/>
  <c r="AM519" i="4" s="1"/>
  <c r="AN294" i="4"/>
  <c r="AM294" i="4" s="1"/>
  <c r="AN289" i="4"/>
  <c r="AM289" i="4" s="1"/>
  <c r="AN394" i="4"/>
  <c r="AM394" i="4" s="1"/>
  <c r="AN284" i="4"/>
  <c r="AM284" i="4" s="1"/>
  <c r="AN157" i="4"/>
  <c r="AM157" i="4" s="1"/>
  <c r="AN69" i="4"/>
  <c r="AM69" i="4" s="1"/>
  <c r="AN559" i="4"/>
  <c r="AM559" i="4" s="1"/>
  <c r="AN210" i="4"/>
  <c r="AM210" i="4" s="1"/>
  <c r="AN78" i="4"/>
  <c r="AM78" i="4" s="1"/>
  <c r="AN334" i="4"/>
  <c r="AM334" i="4" s="1"/>
  <c r="AN248" i="4"/>
  <c r="AM248" i="4" s="1"/>
  <c r="AN303" i="4"/>
  <c r="AM303" i="4" s="1"/>
  <c r="AN259" i="4"/>
  <c r="AM259" i="4" s="1"/>
  <c r="AN317" i="4"/>
  <c r="AM317" i="4" s="1"/>
  <c r="AN264" i="4"/>
  <c r="AM264" i="4" s="1"/>
  <c r="AN244" i="4"/>
  <c r="AM244" i="4" s="1"/>
  <c r="AN353" i="4"/>
  <c r="AM353" i="4" s="1"/>
  <c r="AN200" i="4"/>
  <c r="AM200" i="4" s="1"/>
  <c r="AN441" i="4"/>
  <c r="AM441" i="4" s="1"/>
  <c r="AN130" i="4"/>
  <c r="AM130" i="4" s="1"/>
  <c r="AN308" i="4"/>
  <c r="AM308" i="4" s="1"/>
  <c r="AN560" i="4"/>
  <c r="AM560" i="4" s="1"/>
  <c r="AN306" i="4"/>
  <c r="AM306" i="4" s="1"/>
  <c r="AN377" i="4"/>
  <c r="AM377" i="4" s="1"/>
  <c r="AN561" i="4"/>
  <c r="AM561" i="4" s="1"/>
  <c r="AN372" i="4"/>
  <c r="AM372" i="4" s="1"/>
  <c r="AN22" i="4"/>
  <c r="AM22" i="4" s="1"/>
  <c r="AN459" i="4"/>
  <c r="AM459" i="4" s="1"/>
  <c r="AN182" i="4"/>
  <c r="AM182" i="4" s="1"/>
  <c r="AN100" i="4"/>
  <c r="AM100" i="4" s="1"/>
  <c r="AN323" i="4"/>
  <c r="AM323" i="4" s="1"/>
  <c r="AN258" i="4"/>
  <c r="AM258" i="4" s="1"/>
  <c r="AN120" i="4"/>
  <c r="AM120" i="4" s="1"/>
  <c r="AN446" i="4"/>
  <c r="AM446" i="4" s="1"/>
  <c r="AN64" i="4"/>
  <c r="AM64" i="4" s="1"/>
  <c r="AN351" i="4"/>
  <c r="AM351" i="4" s="1"/>
  <c r="AN522" i="4"/>
  <c r="AM522" i="4" s="1"/>
  <c r="AN273" i="4"/>
  <c r="AM273" i="4" s="1"/>
  <c r="AN51" i="4"/>
  <c r="AM51" i="4" s="1"/>
  <c r="AN84" i="4"/>
  <c r="AM84" i="4" s="1"/>
  <c r="AN421" i="4"/>
  <c r="AM421" i="4" s="1"/>
  <c r="AN140" i="4"/>
  <c r="AM140" i="4" s="1"/>
  <c r="AN415" i="4"/>
  <c r="AM415" i="4" s="1"/>
  <c r="AN280" i="4"/>
  <c r="AM280" i="4" s="1"/>
  <c r="AN285" i="4"/>
  <c r="AM285" i="4" s="1"/>
  <c r="AN321" i="4"/>
  <c r="AM321" i="4" s="1"/>
  <c r="AN485" i="4"/>
  <c r="AM485" i="4" s="1"/>
  <c r="AN313" i="4"/>
  <c r="AM313" i="4" s="1"/>
  <c r="AN384" i="4"/>
  <c r="AM384" i="4" s="1"/>
  <c r="AN309" i="4"/>
  <c r="AM309" i="4" s="1"/>
  <c r="AN156" i="4"/>
  <c r="AM156" i="4" s="1"/>
  <c r="AN360" i="4"/>
  <c r="AM360" i="4" s="1"/>
  <c r="AN65" i="4"/>
  <c r="AM65" i="4" s="1"/>
  <c r="AN300" i="4"/>
  <c r="AM300" i="4" s="1"/>
  <c r="AN47" i="4"/>
  <c r="AM47" i="4" s="1"/>
  <c r="AN121" i="4"/>
  <c r="AM121" i="4" s="1"/>
  <c r="AN475" i="4"/>
  <c r="AM475" i="4" s="1"/>
  <c r="AN538" i="4"/>
  <c r="AM538" i="4" s="1"/>
  <c r="AN355" i="4"/>
  <c r="AM355" i="4" s="1"/>
  <c r="AN512" i="4"/>
  <c r="AM512" i="4" s="1"/>
  <c r="AN524" i="4"/>
  <c r="AM524" i="4" s="1"/>
  <c r="AN119" i="4"/>
  <c r="AM119" i="4" s="1"/>
  <c r="AN364" i="4"/>
  <c r="AM364" i="4" s="1"/>
  <c r="AN90" i="4"/>
  <c r="AM90" i="4" s="1"/>
  <c r="AN380" i="4"/>
  <c r="AM380" i="4" s="1"/>
  <c r="AN550" i="4"/>
  <c r="AM550" i="4" s="1"/>
  <c r="AN454" i="4"/>
  <c r="AM454" i="4" s="1"/>
  <c r="AN66" i="4"/>
  <c r="AM66" i="4" s="1"/>
  <c r="AN207" i="4"/>
  <c r="AM207" i="4" s="1"/>
  <c r="AN305" i="4"/>
  <c r="AM305" i="4" s="1"/>
  <c r="AN412" i="4"/>
  <c r="AM412" i="4" s="1"/>
  <c r="AN409" i="4"/>
  <c r="AM409" i="4" s="1"/>
  <c r="AN80" i="4"/>
  <c r="AM80" i="4" s="1"/>
  <c r="AN453" i="4"/>
  <c r="AM453" i="4" s="1"/>
  <c r="AN37" i="4"/>
  <c r="AM37" i="4" s="1"/>
  <c r="AN49" i="4"/>
  <c r="AM49" i="4" s="1"/>
  <c r="AN320" i="4"/>
  <c r="AM320" i="4" s="1"/>
  <c r="AN128" i="4"/>
  <c r="AM128" i="4" s="1"/>
  <c r="AN314" i="4"/>
  <c r="AM314" i="4" s="1"/>
  <c r="AN67" i="4"/>
  <c r="AM67" i="4" s="1"/>
  <c r="AN296" i="4"/>
  <c r="AM296" i="4" s="1"/>
  <c r="AN76" i="4"/>
  <c r="AM76" i="4" s="1"/>
  <c r="AN494" i="4"/>
  <c r="AM494" i="4" s="1"/>
  <c r="AN473" i="4"/>
  <c r="AM473" i="4" s="1"/>
  <c r="AN219" i="4"/>
  <c r="AM219" i="4" s="1"/>
  <c r="AN262" i="4"/>
  <c r="AM262" i="4" s="1"/>
  <c r="AN101" i="4"/>
  <c r="AM101" i="4" s="1"/>
  <c r="AN326" i="4"/>
  <c r="AM326" i="4" s="1"/>
  <c r="AN106" i="4"/>
  <c r="AM106" i="4" s="1"/>
  <c r="AN251" i="4"/>
  <c r="AM251" i="4" s="1"/>
  <c r="AN114" i="4"/>
  <c r="AM114" i="4" s="1"/>
  <c r="AN232" i="4"/>
  <c r="AM232" i="4" s="1"/>
  <c r="AN461" i="4"/>
  <c r="AM461" i="4" s="1"/>
  <c r="AN238" i="4"/>
  <c r="AM238" i="4" s="1"/>
  <c r="AN562" i="4"/>
  <c r="AM562" i="4" s="1"/>
  <c r="AN163" i="4"/>
  <c r="AM163" i="4" s="1"/>
  <c r="AN369" i="4"/>
  <c r="AM369" i="4" s="1"/>
  <c r="AN350" i="4"/>
  <c r="AM350" i="4" s="1"/>
  <c r="AN325" i="4"/>
  <c r="AM325" i="4" s="1"/>
  <c r="AN34" i="4"/>
  <c r="AM34" i="4" s="1"/>
  <c r="AN543" i="4"/>
  <c r="AM543" i="4" s="1"/>
  <c r="AN159" i="4"/>
  <c r="AM159" i="4" s="1"/>
  <c r="AN214" i="4"/>
  <c r="AM214" i="4" s="1"/>
  <c r="AN291" i="4"/>
  <c r="AM291" i="4" s="1"/>
  <c r="AN316" i="4"/>
  <c r="AM316" i="4" s="1"/>
  <c r="AN437" i="4"/>
  <c r="AM437" i="4" s="1"/>
  <c r="AN141" i="4"/>
  <c r="AM141" i="4" s="1"/>
  <c r="AN3" i="4"/>
  <c r="AM3" i="4" s="1"/>
  <c r="AN307" i="4"/>
  <c r="AM307" i="4" s="1"/>
  <c r="AN455" i="4"/>
  <c r="AM455" i="4" s="1"/>
  <c r="AN91" i="4"/>
  <c r="AM91" i="4" s="1"/>
  <c r="AN514" i="4"/>
  <c r="AM514" i="4" s="1"/>
  <c r="AN12" i="4"/>
  <c r="AM12" i="4" s="1"/>
  <c r="AN436" i="4"/>
  <c r="AM436" i="4" s="1"/>
  <c r="AN509" i="4"/>
  <c r="AM509" i="4" s="1"/>
  <c r="AN443" i="4"/>
  <c r="AM443" i="4" s="1"/>
  <c r="AN208" i="4"/>
  <c r="AM208" i="4" s="1"/>
  <c r="AN563" i="4"/>
  <c r="AM563" i="4" s="1"/>
  <c r="AN201" i="4"/>
  <c r="AM201" i="4" s="1"/>
  <c r="AN88" i="4"/>
  <c r="AM88" i="4" s="1"/>
  <c r="AN332" i="4"/>
  <c r="AM332" i="4" s="1"/>
  <c r="AN564" i="4"/>
  <c r="AM564" i="4" s="1"/>
  <c r="AN237" i="4"/>
  <c r="AM237" i="4" s="1"/>
  <c r="AN148" i="4"/>
  <c r="AM148" i="4" s="1"/>
  <c r="AN540" i="4"/>
  <c r="AM540" i="4" s="1"/>
  <c r="AN298" i="4"/>
  <c r="AM298" i="4" s="1"/>
  <c r="AN340" i="4"/>
  <c r="AM340" i="4" s="1"/>
  <c r="AN544" i="4"/>
  <c r="AM544" i="4" s="1"/>
  <c r="AN29" i="4"/>
  <c r="AM29" i="4" s="1"/>
  <c r="AN196" i="4"/>
  <c r="AM196" i="4" s="1"/>
  <c r="AN404" i="4"/>
  <c r="AM404" i="4" s="1"/>
  <c r="AN198" i="4"/>
  <c r="AM198" i="4" s="1"/>
  <c r="AN349" i="4"/>
  <c r="AM349" i="4" s="1"/>
  <c r="AN28" i="4"/>
  <c r="AM28" i="4" s="1"/>
  <c r="AN93" i="4"/>
  <c r="AM93" i="4" s="1"/>
  <c r="AN199" i="4"/>
  <c r="AM199" i="4" s="1"/>
  <c r="AN382" i="4"/>
  <c r="AM382" i="4" s="1"/>
  <c r="AN246" i="4"/>
  <c r="AM246" i="4" s="1"/>
  <c r="AN180" i="4"/>
  <c r="AM180" i="4" s="1"/>
  <c r="AN25" i="4"/>
  <c r="AM25" i="4" s="1"/>
  <c r="AN271" i="4"/>
  <c r="AM271" i="4" s="1"/>
  <c r="AN310" i="4"/>
  <c r="AM310" i="4" s="1"/>
  <c r="AN272" i="4"/>
  <c r="AM272" i="4" s="1"/>
  <c r="AN164" i="4"/>
  <c r="AM164" i="4" s="1"/>
  <c r="AN458" i="4"/>
  <c r="AM458" i="4" s="1"/>
  <c r="AN217" i="4"/>
  <c r="AM217" i="4" s="1"/>
  <c r="AN10" i="4"/>
  <c r="AM10" i="4" s="1"/>
  <c r="AN175" i="4"/>
  <c r="AM175" i="4" s="1"/>
  <c r="AN174" i="4"/>
  <c r="AM174" i="4" s="1"/>
  <c r="AN50" i="4"/>
  <c r="AM50" i="4" s="1"/>
  <c r="AN517" i="4"/>
  <c r="AM517" i="4" s="1"/>
  <c r="AN468" i="4"/>
  <c r="AM468" i="4" s="1"/>
  <c r="AN150" i="4"/>
  <c r="AM150" i="4" s="1"/>
  <c r="AN147" i="4"/>
  <c r="AM147" i="4" s="1"/>
  <c r="AN31" i="4"/>
  <c r="AM31" i="4" s="1"/>
  <c r="AN367" i="4"/>
  <c r="AM367" i="4" s="1"/>
  <c r="AN142" i="4"/>
  <c r="AM142" i="4" s="1"/>
  <c r="AN357" i="4"/>
  <c r="AM357" i="4" s="1"/>
  <c r="AN179" i="4"/>
  <c r="AM179" i="4" s="1"/>
  <c r="AN352" i="4"/>
  <c r="AM352" i="4" s="1"/>
  <c r="AN389" i="4"/>
  <c r="AM389" i="4" s="1"/>
  <c r="AN131" i="4"/>
  <c r="AM131" i="4" s="1"/>
  <c r="AN276" i="4"/>
  <c r="AM276" i="4" s="1"/>
  <c r="AN366" i="4"/>
  <c r="AM366" i="4" s="1"/>
  <c r="AN59" i="4"/>
  <c r="AM59" i="4" s="1"/>
  <c r="AN35" i="4"/>
  <c r="AM35" i="4" s="1"/>
  <c r="AN253" i="4"/>
  <c r="AM253" i="4" s="1"/>
  <c r="AN168" i="4"/>
  <c r="AM168" i="4" s="1"/>
  <c r="AN417" i="4"/>
  <c r="AM417" i="4" s="1"/>
  <c r="AN530" i="4"/>
  <c r="AM530" i="4" s="1"/>
  <c r="AN136" i="4"/>
  <c r="AM136" i="4" s="1"/>
  <c r="AN386" i="4"/>
  <c r="AM386" i="4" s="1"/>
  <c r="AN224" i="4"/>
  <c r="AM224" i="4" s="1"/>
  <c r="AN555" i="4"/>
  <c r="AM555" i="4" s="1"/>
  <c r="AN392" i="4"/>
  <c r="AM392" i="4" s="1"/>
  <c r="AN205" i="4"/>
  <c r="AM205" i="4" s="1"/>
  <c r="AN277" i="4"/>
  <c r="AM277" i="4" s="1"/>
  <c r="AN216" i="4"/>
  <c r="AM216" i="4" s="1"/>
  <c r="AN302" i="4"/>
  <c r="AM302" i="4" s="1"/>
  <c r="AN545" i="4"/>
  <c r="AM545" i="4" s="1"/>
  <c r="AN327" i="4"/>
  <c r="AM327" i="4" s="1"/>
  <c r="AN439" i="4"/>
  <c r="AM439" i="4" s="1"/>
  <c r="AN315" i="4"/>
  <c r="AM315" i="4" s="1"/>
  <c r="AN480" i="4"/>
  <c r="AM480" i="4" s="1"/>
  <c r="AN402" i="4"/>
  <c r="AM402" i="4" s="1"/>
  <c r="AN467" i="4"/>
  <c r="AM467" i="4" s="1"/>
  <c r="AN460" i="4"/>
  <c r="AM460" i="4" s="1"/>
  <c r="AN19" i="4"/>
  <c r="AM19" i="4" s="1"/>
  <c r="AN492" i="4"/>
  <c r="AM492" i="4" s="1"/>
  <c r="AN242" i="4"/>
  <c r="AM242" i="4" s="1"/>
  <c r="AN525" i="4"/>
  <c r="AM525" i="4" s="1"/>
  <c r="AN53" i="4"/>
  <c r="AM53" i="4" s="1"/>
  <c r="AN341" i="4"/>
  <c r="AM341" i="4" s="1"/>
  <c r="AN395" i="4"/>
  <c r="AM395" i="4" s="1"/>
  <c r="AN565" i="4"/>
  <c r="AM565" i="4" s="1"/>
  <c r="AN566" i="4"/>
  <c r="AM566" i="4" s="1"/>
  <c r="AN44" i="4"/>
  <c r="AM44" i="4" s="1"/>
  <c r="AN146" i="4"/>
  <c r="AM146" i="4" s="1"/>
  <c r="AN287" i="4"/>
  <c r="AM287" i="4" s="1"/>
  <c r="AN187" i="4"/>
  <c r="AM187" i="4" s="1"/>
  <c r="AN42" i="4"/>
  <c r="AM42" i="4" s="1"/>
  <c r="AN126" i="4"/>
  <c r="AM126" i="4" s="1"/>
  <c r="AN433" i="4"/>
  <c r="AM433" i="4" s="1"/>
  <c r="AN71" i="4"/>
  <c r="AM71" i="4" s="1"/>
  <c r="AN462" i="4"/>
  <c r="AM462" i="4" s="1"/>
  <c r="AN548" i="4"/>
  <c r="AM548" i="4" s="1"/>
  <c r="AN58" i="4"/>
  <c r="AM58" i="4" s="1"/>
  <c r="AN74" i="4"/>
  <c r="AM74" i="4" s="1"/>
  <c r="AN290" i="4"/>
  <c r="AM290" i="4" s="1"/>
  <c r="AN567" i="4"/>
  <c r="AM567" i="4" s="1"/>
  <c r="AN231" i="4"/>
  <c r="AM231" i="4" s="1"/>
  <c r="AN391" i="4"/>
  <c r="AM391" i="4" s="1"/>
  <c r="AN57" i="4"/>
  <c r="AM57" i="4" s="1"/>
  <c r="AN452" i="4"/>
  <c r="AM452" i="4" s="1"/>
  <c r="AN387" i="4"/>
  <c r="AM387" i="4" s="1"/>
  <c r="AN469" i="4"/>
  <c r="AM469" i="4" s="1"/>
  <c r="AN536" i="4"/>
  <c r="AM536" i="4" s="1"/>
  <c r="AN553" i="4"/>
  <c r="AM553" i="4" s="1"/>
  <c r="AN356" i="4"/>
  <c r="AM356" i="4" s="1"/>
  <c r="AN122" i="4"/>
  <c r="AM122" i="4" s="1"/>
  <c r="AN293" i="4"/>
  <c r="AM293" i="4" s="1"/>
  <c r="AN527" i="4"/>
  <c r="AM527" i="4" s="1"/>
  <c r="AN133" i="4"/>
  <c r="AM133" i="4" s="1"/>
  <c r="AN279" i="4"/>
  <c r="AM279" i="4" s="1"/>
  <c r="AN173" i="4"/>
  <c r="AM173" i="4" s="1"/>
  <c r="AN295" i="4"/>
  <c r="AM295" i="4" s="1"/>
  <c r="AN457" i="4"/>
  <c r="AM457" i="4" s="1"/>
  <c r="AN442" i="4"/>
  <c r="AM442" i="4" s="1"/>
  <c r="AN501" i="4"/>
  <c r="AM501" i="4" s="1"/>
  <c r="AN247" i="4"/>
  <c r="AM247" i="4" s="1"/>
  <c r="AN331" i="4"/>
  <c r="AM331" i="4" s="1"/>
  <c r="AN181" i="4"/>
  <c r="AM181" i="4" s="1"/>
  <c r="AN322" i="4"/>
  <c r="AM322" i="4" s="1"/>
  <c r="AN16" i="4"/>
  <c r="AM16" i="4" s="1"/>
  <c r="AN551" i="4"/>
  <c r="AM551" i="4" s="1"/>
  <c r="AN2" i="4"/>
  <c r="AM2" i="4" s="1"/>
  <c r="AN167" i="4"/>
  <c r="AM167" i="4" s="1"/>
  <c r="AN118" i="4"/>
  <c r="AM118" i="4" s="1"/>
  <c r="AN363" i="4"/>
  <c r="AM363" i="4" s="1"/>
  <c r="AN400" i="4"/>
  <c r="AM400" i="4" s="1"/>
  <c r="AN204" i="4"/>
  <c r="AM204" i="4" s="1"/>
  <c r="AN420" i="4"/>
  <c r="AM420" i="4" s="1"/>
  <c r="AN192" i="4"/>
  <c r="AM192" i="4" s="1"/>
  <c r="AN361" i="4"/>
  <c r="AM361" i="4" s="1"/>
  <c r="AN94" i="4"/>
  <c r="AM94" i="4" s="1"/>
  <c r="AN297" i="4"/>
  <c r="AM297" i="4" s="1"/>
  <c r="AN482" i="4"/>
  <c r="AM482" i="4" s="1"/>
  <c r="AN261" i="4"/>
  <c r="AM261" i="4" s="1"/>
  <c r="AN568" i="4"/>
  <c r="AM568" i="4" s="1"/>
  <c r="AN362" i="4"/>
  <c r="AM362" i="4" s="1"/>
  <c r="AN476" i="4"/>
  <c r="AM476" i="4" s="1"/>
  <c r="AN227" i="4"/>
  <c r="AM227" i="4" s="1"/>
  <c r="AN6" i="4"/>
  <c r="AM6" i="4" s="1"/>
  <c r="AN521" i="4"/>
  <c r="AM521" i="4" s="1"/>
  <c r="AN266" i="4"/>
  <c r="AM266" i="4" s="1"/>
  <c r="AN72" i="4"/>
  <c r="AM72" i="4" s="1"/>
  <c r="AN166" i="4"/>
  <c r="AM166" i="4" s="1"/>
  <c r="AN185" i="4"/>
  <c r="AM185" i="4" s="1"/>
  <c r="AN430" i="4"/>
  <c r="AM430" i="4" s="1"/>
  <c r="AN274" i="4"/>
  <c r="AM274" i="4" s="1"/>
  <c r="AN520" i="4"/>
  <c r="AM520" i="4" s="1"/>
  <c r="AN324" i="4"/>
  <c r="AM324" i="4" s="1"/>
  <c r="AN483" i="4"/>
  <c r="AM483" i="4" s="1"/>
  <c r="AN85" i="4"/>
  <c r="AM85" i="4" s="1"/>
  <c r="AN388" i="4"/>
  <c r="AM388" i="4" s="1"/>
  <c r="AN269" i="4"/>
  <c r="AM269" i="4" s="1"/>
  <c r="AN471" i="4"/>
  <c r="AM471" i="4" s="1"/>
  <c r="AN123" i="4"/>
  <c r="AM123" i="4" s="1"/>
  <c r="AN170" i="4"/>
  <c r="AM170" i="4" s="1"/>
  <c r="AN424" i="4"/>
  <c r="AM424" i="4" s="1"/>
  <c r="AN60" i="4"/>
  <c r="AM60" i="4" s="1"/>
  <c r="AN134" i="4"/>
  <c r="AM134" i="4" s="1"/>
  <c r="AN304" i="4"/>
  <c r="AM304" i="4" s="1"/>
  <c r="AN23" i="4"/>
  <c r="AM23" i="4" s="1"/>
  <c r="AN108" i="4"/>
  <c r="AM108" i="4" s="1"/>
  <c r="AN370" i="4"/>
  <c r="AM370" i="4" s="1"/>
  <c r="AN569" i="4"/>
  <c r="AM569" i="4" s="1"/>
  <c r="AN184" i="4"/>
  <c r="AM184" i="4" s="1"/>
  <c r="AN21" i="4"/>
  <c r="AM21" i="4" s="1"/>
  <c r="AN235" i="4"/>
  <c r="AM235" i="4" s="1"/>
  <c r="AN282" i="4"/>
  <c r="AM282" i="4" s="1"/>
  <c r="AN255" i="4"/>
  <c r="AM255" i="4" s="1"/>
  <c r="AN17" i="4"/>
  <c r="AM17" i="4" s="1"/>
  <c r="AN329" i="4"/>
  <c r="AM329" i="4" s="1"/>
  <c r="AN86" i="4"/>
  <c r="AM86" i="4" s="1"/>
  <c r="AN490" i="4"/>
  <c r="AM490" i="4" s="1"/>
  <c r="AN428" i="4"/>
  <c r="AM428" i="4" s="1"/>
  <c r="AN218" i="4"/>
  <c r="AM218" i="4" s="1"/>
  <c r="AN410" i="4"/>
  <c r="AM410" i="4" s="1"/>
  <c r="AN301" i="4"/>
  <c r="AM301" i="4" s="1"/>
  <c r="AN516" i="4"/>
  <c r="AM516" i="4" s="1"/>
  <c r="AN479" i="4"/>
  <c r="AM479" i="4" s="1"/>
  <c r="AN397" i="4"/>
  <c r="AM397" i="4" s="1"/>
  <c r="AN250" i="4"/>
  <c r="AM250" i="4" s="1"/>
  <c r="AN474" i="4"/>
  <c r="AM474" i="4" s="1"/>
  <c r="AN61" i="4"/>
  <c r="AM61" i="4" s="1"/>
  <c r="AN401" i="4"/>
  <c r="AM401" i="4" s="1"/>
  <c r="AN138" i="4"/>
  <c r="AM138" i="4" s="1"/>
  <c r="AN265" i="4"/>
  <c r="AM265" i="4" s="1"/>
  <c r="AN466" i="4"/>
  <c r="AM466" i="4" s="1"/>
  <c r="AN554" i="4"/>
  <c r="AM554" i="4" s="1"/>
  <c r="AN155" i="4"/>
  <c r="AM155" i="4" s="1"/>
  <c r="AN36" i="4"/>
  <c r="AM36" i="4" s="1"/>
  <c r="AN283" i="4"/>
  <c r="AM283" i="4" s="1"/>
  <c r="AN526" i="4"/>
  <c r="AM526" i="4" s="1"/>
  <c r="AN153" i="4"/>
  <c r="AM153" i="4" s="1"/>
  <c r="AN406" i="4"/>
  <c r="AM406" i="4" s="1"/>
  <c r="AN55" i="4"/>
  <c r="AM55" i="4" s="1"/>
  <c r="AN230" i="4"/>
  <c r="AM230" i="4" s="1"/>
  <c r="AN73" i="4"/>
  <c r="AM73" i="4" s="1"/>
  <c r="AN500" i="4"/>
  <c r="AM500" i="4" s="1"/>
  <c r="AN152" i="4"/>
  <c r="AM152" i="4" s="1"/>
  <c r="AN212" i="4"/>
  <c r="AM212" i="4" s="1"/>
  <c r="AN96" i="4"/>
  <c r="AM96" i="4" s="1"/>
  <c r="AN137" i="4"/>
  <c r="AM137" i="4" s="1"/>
  <c r="AN556" i="4"/>
  <c r="AM556" i="4" s="1"/>
  <c r="AN537" i="4"/>
  <c r="AM537" i="4" s="1"/>
  <c r="AN445" i="4"/>
  <c r="AM445" i="4" s="1"/>
  <c r="AN234" i="4"/>
  <c r="AM234" i="4" s="1"/>
  <c r="AN423" i="4"/>
  <c r="AM423" i="4" s="1"/>
  <c r="AN344" i="4"/>
  <c r="AM344" i="4" s="1"/>
  <c r="AN557" i="4"/>
  <c r="AM557" i="4" s="1"/>
  <c r="AN508" i="4"/>
  <c r="AM508" i="4" s="1"/>
  <c r="AN472" i="4"/>
  <c r="AM472" i="4" s="1"/>
  <c r="AN144" i="4"/>
  <c r="AM144" i="4" s="1"/>
  <c r="AN407" i="4"/>
  <c r="AM407" i="4" s="1"/>
  <c r="AN408" i="4"/>
  <c r="AM408" i="4" s="1"/>
  <c r="AN510" i="4"/>
  <c r="AM510" i="4" s="1"/>
  <c r="AN346" i="4"/>
  <c r="AM346" i="4" s="1"/>
  <c r="AN186" i="4"/>
  <c r="AM186" i="4" s="1"/>
  <c r="AN249" i="4"/>
  <c r="AM249" i="4" s="1"/>
  <c r="AN487" i="4"/>
  <c r="AM487" i="4" s="1"/>
  <c r="AN124" i="4"/>
  <c r="AM124" i="4" s="1"/>
  <c r="AN464" i="4"/>
  <c r="AM464" i="4" s="1"/>
  <c r="AN129" i="4"/>
  <c r="AM129" i="4" s="1"/>
  <c r="AN220" i="4"/>
  <c r="AM220" i="4" s="1"/>
  <c r="AN209" i="4"/>
  <c r="AM209" i="4" s="1"/>
  <c r="AN81" i="4"/>
  <c r="AM81" i="4" s="1"/>
  <c r="AN109" i="4"/>
  <c r="AM109" i="4" s="1"/>
  <c r="AN45" i="4"/>
  <c r="AM45" i="4" s="1"/>
  <c r="AJ67" i="5"/>
  <c r="AI67" i="5" s="1"/>
  <c r="AJ59" i="5"/>
  <c r="AI59" i="5" s="1"/>
  <c r="AJ92" i="5"/>
  <c r="AI92" i="5" s="1"/>
  <c r="AJ287" i="5"/>
  <c r="AI287" i="5" s="1"/>
  <c r="AJ103" i="5"/>
  <c r="AI103" i="5" s="1"/>
  <c r="AJ61" i="5"/>
  <c r="AI61" i="5" s="1"/>
  <c r="AJ3" i="5"/>
  <c r="AI3" i="5" s="1"/>
  <c r="AJ162" i="5"/>
  <c r="AI162" i="5" s="1"/>
  <c r="AJ87" i="5"/>
  <c r="AI87" i="5" s="1"/>
  <c r="AJ260" i="5"/>
  <c r="AI260" i="5" s="1"/>
  <c r="AJ281" i="5"/>
  <c r="AI281" i="5" s="1"/>
  <c r="AJ21" i="5"/>
  <c r="AI21" i="5" s="1"/>
  <c r="AJ247" i="5"/>
  <c r="AI247" i="5" s="1"/>
  <c r="AJ221" i="5"/>
  <c r="AI221" i="5" s="1"/>
  <c r="AJ180" i="5"/>
  <c r="AI180" i="5" s="1"/>
  <c r="AJ259" i="5"/>
  <c r="AI259" i="5" s="1"/>
  <c r="AJ171" i="5"/>
  <c r="AI171" i="5" s="1"/>
  <c r="AJ169" i="5"/>
  <c r="AI169" i="5" s="1"/>
  <c r="AJ23" i="5"/>
  <c r="AI23" i="5" s="1"/>
  <c r="AJ239" i="5"/>
  <c r="AI239" i="5" s="1"/>
  <c r="AJ110" i="5"/>
  <c r="AI110" i="5" s="1"/>
  <c r="AJ108" i="5"/>
  <c r="AI108" i="5" s="1"/>
  <c r="AT3" i="7"/>
  <c r="AS3" i="7" s="1"/>
  <c r="AT98" i="7"/>
  <c r="AS98" i="7" s="1"/>
  <c r="AT66" i="7"/>
  <c r="AS66" i="7" s="1"/>
  <c r="AT5" i="7"/>
  <c r="AS5" i="7" s="1"/>
  <c r="AT4" i="7"/>
  <c r="AS4" i="7" s="1"/>
  <c r="AT93" i="7"/>
  <c r="AS93" i="7" s="1"/>
  <c r="AT44" i="7"/>
  <c r="AS44" i="7" s="1"/>
  <c r="AT33" i="7"/>
  <c r="AS33" i="7" s="1"/>
  <c r="AT64" i="7"/>
  <c r="AS64" i="7" s="1"/>
  <c r="AJ74" i="5"/>
  <c r="AI74" i="5" s="1"/>
  <c r="AJ13" i="5"/>
  <c r="AI13" i="5" s="1"/>
  <c r="AJ126" i="5"/>
  <c r="AI126" i="5" s="1"/>
  <c r="AJ273" i="5"/>
  <c r="AI273" i="5" s="1"/>
  <c r="AJ127" i="5"/>
  <c r="AI127" i="5" s="1"/>
  <c r="AJ2" i="5"/>
  <c r="AI2" i="5" s="1"/>
  <c r="AJ14" i="5"/>
  <c r="AI14" i="5" s="1"/>
  <c r="AJ75" i="5"/>
  <c r="AI75" i="5" s="1"/>
  <c r="AJ49" i="5"/>
  <c r="AI49" i="5" s="1"/>
  <c r="AJ252" i="5"/>
  <c r="AI252" i="5" s="1"/>
  <c r="AJ10" i="5"/>
  <c r="AI10" i="5" s="1"/>
  <c r="AJ27" i="5"/>
  <c r="AI27" i="5" s="1"/>
  <c r="AJ102" i="5"/>
  <c r="AI102" i="5" s="1"/>
  <c r="AJ122" i="5"/>
  <c r="AI122" i="5" s="1"/>
  <c r="AJ51" i="5"/>
  <c r="AI51" i="5" s="1"/>
  <c r="AJ72" i="5"/>
  <c r="AI72" i="5" s="1"/>
  <c r="AJ115" i="5"/>
  <c r="AI115" i="5" s="1"/>
  <c r="AJ170" i="5"/>
  <c r="AI170" i="5" s="1"/>
  <c r="AJ186" i="5"/>
  <c r="AI186" i="5" s="1"/>
  <c r="AJ120" i="5"/>
  <c r="AI120" i="5" s="1"/>
  <c r="AJ95" i="5"/>
  <c r="AI95" i="5" s="1"/>
  <c r="AJ69" i="5"/>
  <c r="AI69" i="5" s="1"/>
  <c r="AJ12" i="5"/>
  <c r="AI12" i="5" s="1"/>
  <c r="AJ7" i="5"/>
  <c r="AI7" i="5" s="1"/>
  <c r="AJ279" i="5"/>
  <c r="AI279" i="5" s="1"/>
  <c r="AJ147" i="5"/>
  <c r="AI147" i="5" s="1"/>
  <c r="AJ104" i="5"/>
  <c r="AI104" i="5" s="1"/>
  <c r="AJ263" i="5"/>
  <c r="AI263" i="5" s="1"/>
  <c r="AJ134" i="5"/>
  <c r="AI134" i="5" s="1"/>
  <c r="AJ101" i="5"/>
  <c r="AI101" i="5" s="1"/>
  <c r="AJ71" i="5"/>
  <c r="AI71" i="5" s="1"/>
  <c r="AJ179" i="5"/>
  <c r="AI179" i="5" s="1"/>
  <c r="AJ38" i="5"/>
  <c r="AI38" i="5" s="1"/>
  <c r="AJ154" i="5"/>
  <c r="AI154" i="5" s="1"/>
  <c r="AJ8" i="5"/>
  <c r="AI8" i="5" s="1"/>
  <c r="AJ53" i="5"/>
  <c r="AI53" i="5" s="1"/>
  <c r="AJ284" i="5"/>
  <c r="AI284" i="5" s="1"/>
  <c r="AJ184" i="5"/>
  <c r="AI184" i="5" s="1"/>
  <c r="AJ165" i="5"/>
  <c r="AI165" i="5" s="1"/>
  <c r="AJ237" i="5"/>
  <c r="AI237" i="5" s="1"/>
  <c r="AJ76" i="5"/>
  <c r="AI76" i="5" s="1"/>
  <c r="AJ224" i="5"/>
  <c r="AI224" i="5" s="1"/>
  <c r="AJ146" i="5"/>
  <c r="AI146" i="5" s="1"/>
  <c r="AJ17" i="5"/>
  <c r="AI17" i="5" s="1"/>
  <c r="AJ187" i="5"/>
  <c r="AI187" i="5" s="1"/>
  <c r="AJ207" i="5"/>
  <c r="AI207" i="5" s="1"/>
  <c r="AJ292" i="5"/>
  <c r="AI292" i="5" s="1"/>
  <c r="AJ77" i="5"/>
  <c r="AI77" i="5" s="1"/>
  <c r="AJ201" i="5"/>
  <c r="AI201" i="5" s="1"/>
  <c r="AJ192" i="5"/>
  <c r="AI192" i="5" s="1"/>
  <c r="AJ43" i="5"/>
  <c r="AI43" i="5" s="1"/>
  <c r="AJ114" i="5"/>
  <c r="AI114" i="5" s="1"/>
  <c r="AJ251" i="5"/>
  <c r="AI251" i="5" s="1"/>
  <c r="AJ246" i="5"/>
  <c r="AI246" i="5" s="1"/>
  <c r="AJ280" i="5"/>
  <c r="AI280" i="5" s="1"/>
  <c r="AJ131" i="5"/>
  <c r="AI131" i="5" s="1"/>
  <c r="AJ133" i="5"/>
  <c r="AI133" i="5" s="1"/>
  <c r="AJ200" i="5"/>
  <c r="AI200" i="5" s="1"/>
  <c r="AJ283" i="5"/>
  <c r="AI283" i="5" s="1"/>
  <c r="AJ278" i="5"/>
  <c r="AI278" i="5" s="1"/>
  <c r="AJ46" i="5"/>
  <c r="AI46" i="5" s="1"/>
  <c r="AJ226" i="5"/>
  <c r="AI226" i="5" s="1"/>
  <c r="AJ88" i="5"/>
  <c r="AI88" i="5" s="1"/>
  <c r="AJ282" i="5"/>
  <c r="AI282" i="5" s="1"/>
  <c r="AJ40" i="5"/>
  <c r="AI40" i="5" s="1"/>
  <c r="AJ119" i="5"/>
  <c r="AI119" i="5" s="1"/>
  <c r="AJ255" i="5"/>
  <c r="AI255" i="5" s="1"/>
  <c r="AJ137" i="5"/>
  <c r="AI137" i="5" s="1"/>
  <c r="AJ149" i="5"/>
  <c r="AI149" i="5" s="1"/>
  <c r="AJ167" i="5"/>
  <c r="AI167" i="5" s="1"/>
  <c r="AJ56" i="5"/>
  <c r="AI56" i="5" s="1"/>
  <c r="AJ150" i="5"/>
  <c r="AI150" i="5" s="1"/>
  <c r="AJ202" i="5"/>
  <c r="AI202" i="5" s="1"/>
  <c r="AJ91" i="5"/>
  <c r="AI91" i="5" s="1"/>
  <c r="AJ256" i="5"/>
  <c r="AI256" i="5" s="1"/>
  <c r="AJ159" i="5"/>
  <c r="AI159" i="5" s="1"/>
  <c r="AJ205" i="5"/>
  <c r="AI205" i="5" s="1"/>
  <c r="AJ11" i="5"/>
  <c r="AI11" i="5" s="1"/>
  <c r="AJ181" i="5"/>
  <c r="AI181" i="5" s="1"/>
  <c r="AJ81" i="5"/>
  <c r="AI81" i="5" s="1"/>
  <c r="AJ238" i="5"/>
  <c r="AI238" i="5" s="1"/>
  <c r="AJ138" i="5"/>
  <c r="AI138" i="5" s="1"/>
  <c r="AJ60" i="5"/>
  <c r="AI60" i="5" s="1"/>
  <c r="AJ90" i="5"/>
  <c r="AI90" i="5" s="1"/>
  <c r="AJ9" i="5"/>
  <c r="AI9" i="5" s="1"/>
  <c r="AJ58" i="5"/>
  <c r="AI58" i="5" s="1"/>
  <c r="AJ100" i="5"/>
  <c r="AI100" i="5" s="1"/>
  <c r="AJ244" i="5"/>
  <c r="AI244" i="5" s="1"/>
  <c r="AJ30" i="5"/>
  <c r="AI30" i="5" s="1"/>
  <c r="AJ265" i="5"/>
  <c r="AI265" i="5" s="1"/>
  <c r="AJ274" i="5"/>
  <c r="AI274" i="5" s="1"/>
  <c r="AJ152" i="5"/>
  <c r="AI152" i="5" s="1"/>
  <c r="AJ215" i="5"/>
  <c r="AI215" i="5" s="1"/>
  <c r="AJ212" i="5"/>
  <c r="AI212" i="5" s="1"/>
  <c r="AJ245" i="5"/>
  <c r="AI245" i="5" s="1"/>
  <c r="AJ31" i="5"/>
  <c r="AI31" i="5" s="1"/>
  <c r="AJ55" i="5"/>
  <c r="AI55" i="5" s="1"/>
  <c r="AJ248" i="5"/>
  <c r="AI248" i="5" s="1"/>
  <c r="AJ203" i="5"/>
  <c r="AI203" i="5" s="1"/>
  <c r="AJ156" i="5"/>
  <c r="AI156" i="5" s="1"/>
  <c r="AJ64" i="5"/>
  <c r="AI64" i="5" s="1"/>
  <c r="AJ286" i="5"/>
  <c r="AI286" i="5" s="1"/>
  <c r="AJ16" i="5"/>
  <c r="AI16" i="5" s="1"/>
  <c r="AJ230" i="5"/>
  <c r="AI230" i="5" s="1"/>
  <c r="AJ6" i="5"/>
  <c r="AI6" i="5" s="1"/>
  <c r="AJ130" i="5"/>
  <c r="AI130" i="5" s="1"/>
  <c r="AJ151" i="5"/>
  <c r="AI151" i="5" s="1"/>
  <c r="AJ204" i="5"/>
  <c r="AI204" i="5" s="1"/>
  <c r="AJ44" i="5"/>
  <c r="AI44" i="5" s="1"/>
  <c r="AJ124" i="5"/>
  <c r="AI124" i="5" s="1"/>
  <c r="AJ19" i="5"/>
  <c r="AI19" i="5" s="1"/>
  <c r="AJ191" i="5"/>
  <c r="AI191" i="5" s="1"/>
  <c r="AJ25" i="5"/>
  <c r="AI25" i="5" s="1"/>
  <c r="AJ199" i="5"/>
  <c r="AI199" i="5" s="1"/>
  <c r="AJ107" i="5"/>
  <c r="AI107" i="5" s="1"/>
  <c r="AJ94" i="5"/>
  <c r="AI94" i="5" s="1"/>
  <c r="AJ249" i="5"/>
  <c r="AI249" i="5" s="1"/>
  <c r="AJ271" i="5"/>
  <c r="AI271" i="5" s="1"/>
  <c r="AJ243" i="5"/>
  <c r="AI243" i="5" s="1"/>
  <c r="AJ233" i="5"/>
  <c r="AI233" i="5" s="1"/>
  <c r="AJ22" i="5"/>
  <c r="AI22" i="5" s="1"/>
  <c r="AJ98" i="5"/>
  <c r="AI98" i="5" s="1"/>
  <c r="AJ175" i="5"/>
  <c r="AI175" i="5" s="1"/>
  <c r="AJ163" i="5"/>
  <c r="AI163" i="5" s="1"/>
  <c r="AJ83" i="5"/>
  <c r="AI83" i="5" s="1"/>
  <c r="AJ268" i="5"/>
  <c r="AI268" i="5" s="1"/>
  <c r="AJ206" i="5"/>
  <c r="AI206" i="5" s="1"/>
  <c r="AJ189" i="5"/>
  <c r="AI189" i="5" s="1"/>
  <c r="AJ39" i="5"/>
  <c r="AI39" i="5" s="1"/>
  <c r="AJ121" i="5"/>
  <c r="AI121" i="5" s="1"/>
  <c r="AJ84" i="5"/>
  <c r="AI84" i="5" s="1"/>
  <c r="AJ118" i="5"/>
  <c r="AI118" i="5" s="1"/>
  <c r="AJ155" i="5"/>
  <c r="AI155" i="5" s="1"/>
  <c r="AJ32" i="5"/>
  <c r="AI32" i="5" s="1"/>
  <c r="AJ161" i="5"/>
  <c r="AI161" i="5" s="1"/>
  <c r="AJ33" i="5"/>
  <c r="AI33" i="5" s="1"/>
  <c r="AJ148" i="5"/>
  <c r="AI148" i="5" s="1"/>
  <c r="AJ97" i="5"/>
  <c r="AI97" i="5" s="1"/>
  <c r="AJ164" i="5"/>
  <c r="AI164" i="5" s="1"/>
  <c r="AJ262" i="5"/>
  <c r="AI262" i="5" s="1"/>
  <c r="AJ57" i="5"/>
  <c r="AI57" i="5" s="1"/>
  <c r="AJ45" i="5"/>
  <c r="AI45" i="5" s="1"/>
  <c r="AJ54" i="5"/>
  <c r="AI54" i="5" s="1"/>
  <c r="AJ196" i="5"/>
  <c r="AI196" i="5" s="1"/>
  <c r="AJ160" i="5"/>
  <c r="AI160" i="5" s="1"/>
  <c r="AJ208" i="5"/>
  <c r="AI208" i="5" s="1"/>
  <c r="AJ241" i="5"/>
  <c r="AI241" i="5" s="1"/>
  <c r="AJ68" i="5"/>
  <c r="AI68" i="5" s="1"/>
  <c r="AJ232" i="5"/>
  <c r="AI232" i="5" s="1"/>
  <c r="AJ117" i="5"/>
  <c r="AI117" i="5" s="1"/>
  <c r="AJ229" i="5"/>
  <c r="AI229" i="5" s="1"/>
  <c r="AJ78" i="5"/>
  <c r="AI78" i="5" s="1"/>
  <c r="AJ182" i="5"/>
  <c r="AI182" i="5" s="1"/>
  <c r="AJ172" i="5"/>
  <c r="AI172" i="5" s="1"/>
  <c r="AJ261" i="5"/>
  <c r="AI261" i="5" s="1"/>
  <c r="AJ15" i="5"/>
  <c r="AI15" i="5" s="1"/>
  <c r="AJ37" i="5"/>
  <c r="AI37" i="5" s="1"/>
  <c r="AJ173" i="5"/>
  <c r="AI173" i="5" s="1"/>
  <c r="AJ66" i="5"/>
  <c r="AI66" i="5" s="1"/>
  <c r="AJ132" i="5"/>
  <c r="AI132" i="5" s="1"/>
  <c r="AJ158" i="5"/>
  <c r="AI158" i="5" s="1"/>
  <c r="AJ70" i="5"/>
  <c r="AI70" i="5" s="1"/>
  <c r="AJ113" i="5"/>
  <c r="AI113" i="5" s="1"/>
  <c r="AJ139" i="5"/>
  <c r="AI139" i="5" s="1"/>
  <c r="AJ194" i="5"/>
  <c r="AI194" i="5" s="1"/>
  <c r="AJ48" i="5"/>
  <c r="AI48" i="5" s="1"/>
  <c r="AJ240" i="5"/>
  <c r="AI240" i="5" s="1"/>
  <c r="AJ52" i="5"/>
  <c r="AI52" i="5" s="1"/>
  <c r="AJ272" i="5"/>
  <c r="AI272" i="5" s="1"/>
  <c r="AJ35" i="5"/>
  <c r="AI35" i="5" s="1"/>
  <c r="AJ116" i="5"/>
  <c r="AI116" i="5" s="1"/>
  <c r="AJ198" i="5"/>
  <c r="AI198" i="5" s="1"/>
  <c r="AJ223" i="5"/>
  <c r="AI223" i="5" s="1"/>
  <c r="AJ193" i="5"/>
  <c r="AI193" i="5" s="1"/>
  <c r="AJ185" i="5"/>
  <c r="AI185" i="5" s="1"/>
  <c r="AJ86" i="5"/>
  <c r="AI86" i="5" s="1"/>
  <c r="AJ143" i="5"/>
  <c r="AI143" i="5" s="1"/>
  <c r="AJ275" i="5"/>
  <c r="AI275" i="5" s="1"/>
  <c r="AJ129" i="5"/>
  <c r="AI129" i="5" s="1"/>
  <c r="AJ34" i="5"/>
  <c r="AI34" i="5" s="1"/>
  <c r="AJ73" i="5"/>
  <c r="AI73" i="5" s="1"/>
  <c r="AJ231" i="5"/>
  <c r="AI231" i="5" s="1"/>
  <c r="AJ141" i="5"/>
  <c r="AI141" i="5" s="1"/>
  <c r="AJ135" i="5"/>
  <c r="AI135" i="5" s="1"/>
  <c r="AJ236" i="5"/>
  <c r="AI236" i="5" s="1"/>
  <c r="AJ190" i="5"/>
  <c r="AI190" i="5" s="1"/>
  <c r="AJ36" i="5"/>
  <c r="AI36" i="5" s="1"/>
  <c r="AJ213" i="5"/>
  <c r="AI213" i="5" s="1"/>
  <c r="AJ142" i="5"/>
  <c r="AI142" i="5" s="1"/>
  <c r="AJ85" i="5"/>
  <c r="AI85" i="5" s="1"/>
  <c r="AJ29" i="5"/>
  <c r="AI29" i="5" s="1"/>
  <c r="AJ106" i="5"/>
  <c r="AI106" i="5" s="1"/>
  <c r="AJ166" i="5"/>
  <c r="AI166" i="5" s="1"/>
  <c r="AJ276" i="5"/>
  <c r="AI276" i="5" s="1"/>
  <c r="AJ18" i="5"/>
  <c r="AI18" i="5" s="1"/>
  <c r="AJ82" i="5"/>
  <c r="AI82" i="5" s="1"/>
  <c r="AJ217" i="5"/>
  <c r="AI217" i="5" s="1"/>
  <c r="AJ136" i="5"/>
  <c r="AI136" i="5" s="1"/>
  <c r="AJ80" i="5"/>
  <c r="AI80" i="5" s="1"/>
  <c r="AJ79" i="5"/>
  <c r="AI79" i="5" s="1"/>
  <c r="AJ222" i="5"/>
  <c r="AI222" i="5" s="1"/>
  <c r="AJ125" i="5"/>
  <c r="AI125" i="5" s="1"/>
  <c r="AJ197" i="5"/>
  <c r="AI197" i="5" s="1"/>
  <c r="AJ5" i="5"/>
  <c r="AI5" i="5" s="1"/>
  <c r="AJ211" i="5"/>
  <c r="AI211" i="5" s="1"/>
  <c r="AJ183" i="5"/>
  <c r="AI183" i="5" s="1"/>
  <c r="AJ144" i="5"/>
  <c r="AI144" i="5" s="1"/>
  <c r="AJ257" i="5"/>
  <c r="AI257" i="5" s="1"/>
  <c r="AJ93" i="5"/>
  <c r="AI93" i="5" s="1"/>
  <c r="AJ218" i="5"/>
  <c r="AI218" i="5" s="1"/>
  <c r="AJ112" i="5"/>
  <c r="AI112" i="5" s="1"/>
  <c r="AJ209" i="5"/>
  <c r="AI209" i="5" s="1"/>
  <c r="AJ289" i="5"/>
  <c r="AI289" i="5" s="1"/>
  <c r="AJ168" i="5"/>
  <c r="AI168" i="5" s="1"/>
  <c r="AJ63" i="5"/>
  <c r="AI63" i="5" s="1"/>
  <c r="AJ216" i="5"/>
  <c r="AI216" i="5" s="1"/>
  <c r="AJ290" i="5"/>
  <c r="AI290" i="5" s="1"/>
  <c r="AJ65" i="5"/>
  <c r="AI65" i="5" s="1"/>
  <c r="AJ145" i="5"/>
  <c r="AI145" i="5" s="1"/>
  <c r="AJ89" i="5"/>
  <c r="AI89" i="5" s="1"/>
  <c r="AJ42" i="5"/>
  <c r="AI42" i="5" s="1"/>
  <c r="AJ288" i="5"/>
  <c r="AI288" i="5" s="1"/>
  <c r="AJ128" i="5"/>
  <c r="AI128" i="5" s="1"/>
  <c r="AJ109" i="5"/>
  <c r="AI109" i="5" s="1"/>
  <c r="AJ188" i="5"/>
  <c r="AI188" i="5" s="1"/>
  <c r="AJ234" i="5"/>
  <c r="AI234" i="5" s="1"/>
  <c r="AJ50" i="5"/>
  <c r="AI50" i="5" s="1"/>
  <c r="AJ99" i="5"/>
  <c r="AI99" i="5" s="1"/>
  <c r="AJ277" i="5"/>
  <c r="AI277" i="5" s="1"/>
  <c r="AJ177" i="5"/>
  <c r="AI177" i="5" s="1"/>
  <c r="AJ220" i="5"/>
  <c r="AI220" i="5" s="1"/>
  <c r="BA8" i="9"/>
  <c r="AN68" i="4"/>
  <c r="AM68" i="4" s="1"/>
  <c r="AN139" i="4"/>
  <c r="AM139" i="4" s="1"/>
  <c r="AN427" i="4"/>
  <c r="AM427" i="4" s="1"/>
  <c r="AN450" i="4"/>
  <c r="AM450" i="4" s="1"/>
  <c r="AN110" i="4"/>
  <c r="AM110" i="4" s="1"/>
  <c r="AN190" i="4"/>
  <c r="AM190" i="4" s="1"/>
  <c r="AH121" i="3"/>
  <c r="AG121" i="3" s="1"/>
  <c r="AH38" i="3"/>
  <c r="AG38" i="3" s="1"/>
  <c r="AH283" i="3"/>
  <c r="AG283" i="3" s="1"/>
  <c r="AJ4" i="5"/>
  <c r="AI4" i="5" s="1"/>
  <c r="P38" i="8" l="1"/>
  <c r="P20" i="8"/>
  <c r="P32" i="8"/>
  <c r="N22" i="8"/>
  <c r="N28" i="8"/>
  <c r="P44" i="8"/>
  <c r="P26" i="8"/>
  <c r="P14" i="8"/>
  <c r="P8" i="8"/>
  <c r="P42" i="8"/>
  <c r="P36" i="8"/>
  <c r="P30" i="8"/>
  <c r="P24" i="8"/>
  <c r="P18" i="8"/>
  <c r="P12" i="8"/>
  <c r="P16" i="8"/>
  <c r="P34" i="8"/>
  <c r="P10" i="8"/>
  <c r="P6" i="8"/>
  <c r="P40" i="8"/>
  <c r="P28" i="8"/>
  <c r="P22" i="8"/>
  <c r="N44" i="8"/>
  <c r="N38" i="8"/>
  <c r="N32" i="8"/>
  <c r="N26" i="8"/>
  <c r="N20" i="8"/>
  <c r="N14" i="8"/>
  <c r="N8" i="8"/>
  <c r="N40" i="8"/>
  <c r="N34" i="8"/>
  <c r="N16" i="8"/>
  <c r="N10" i="8"/>
  <c r="N42" i="8"/>
  <c r="N36" i="8"/>
  <c r="N30" i="8"/>
  <c r="N24" i="8"/>
  <c r="N18" i="8"/>
  <c r="N12" i="8"/>
  <c r="N6" i="8"/>
</calcChain>
</file>

<file path=xl/sharedStrings.xml><?xml version="1.0" encoding="utf-8"?>
<sst xmlns="http://schemas.openxmlformats.org/spreadsheetml/2006/main" count="5319" uniqueCount="1146">
  <si>
    <t>Nimi</t>
  </si>
  <si>
    <t>Raul Must</t>
  </si>
  <si>
    <t>Rainer Kaljumäe</t>
  </si>
  <si>
    <t>Raul Käsner</t>
  </si>
  <si>
    <t>Kristjan Kaljurand</t>
  </si>
  <si>
    <t>Aare Luigas</t>
  </si>
  <si>
    <t>Raido Rozental</t>
  </si>
  <si>
    <t>Alar Voitka</t>
  </si>
  <si>
    <t>Kristjan Täherand</t>
  </si>
  <si>
    <t>Mikk Järveoja</t>
  </si>
  <si>
    <t>Mihkel Talts</t>
  </si>
  <si>
    <t>Koht</t>
  </si>
  <si>
    <t>Helina Rüütel</t>
  </si>
  <si>
    <t>Karl-Rasmus Pungas</t>
  </si>
  <si>
    <t>Kristin Kuuba</t>
  </si>
  <si>
    <t>Andrei Kägo</t>
  </si>
  <si>
    <t>Toivo Vällo</t>
  </si>
  <si>
    <t>Priit Roosnupp</t>
  </si>
  <si>
    <t>Tarmo Tubro</t>
  </si>
  <si>
    <t>Martin Kangur</t>
  </si>
  <si>
    <t>Mikk Õunmaa</t>
  </si>
  <si>
    <t>Kati-Kreet Marran</t>
  </si>
  <si>
    <t>Sale-Liis Teesalu</t>
  </si>
  <si>
    <t>Rimantas Jurkuvenas</t>
  </si>
  <si>
    <t>Imre Hansen</t>
  </si>
  <si>
    <t>Marcus Lõo</t>
  </si>
  <si>
    <t>Karl Kert</t>
  </si>
  <si>
    <t>Helis Pajuste</t>
  </si>
  <si>
    <t>Reet Vokk</t>
  </si>
  <si>
    <t>Sten Üprus</t>
  </si>
  <si>
    <t>Andreas Leimann</t>
  </si>
  <si>
    <t>Hannaliina Piho</t>
  </si>
  <si>
    <t>Siim Saadoja</t>
  </si>
  <si>
    <t>Vahur Lukin</t>
  </si>
  <si>
    <t>Editha Schmalz</t>
  </si>
  <si>
    <t>Pavel Iljin</t>
  </si>
  <si>
    <t>Marek Jürgenson</t>
  </si>
  <si>
    <t>Meelis Tammik</t>
  </si>
  <si>
    <t>Reimo Rajasalu</t>
  </si>
  <si>
    <t>Kristi Kuuse</t>
  </si>
  <si>
    <t>Kaire Karindi</t>
  </si>
  <si>
    <t>Külle Kordemets</t>
  </si>
  <si>
    <t>Aleksei Turkin</t>
  </si>
  <si>
    <t>Ants Mängel</t>
  </si>
  <si>
    <t>Karl Kivinurm</t>
  </si>
  <si>
    <t>Martti Eerma</t>
  </si>
  <si>
    <t>Kertu Margus</t>
  </si>
  <si>
    <t>Terje Arak</t>
  </si>
  <si>
    <t>Jekaterina Burlakova</t>
  </si>
  <si>
    <t>Punkte</t>
  </si>
  <si>
    <t>osales madalamas tasemeklassis</t>
  </si>
  <si>
    <t>osales kõrgemas tasemeklassis, kuid ei võitnud ühtegi mängu</t>
  </si>
  <si>
    <t>Andres Aru</t>
  </si>
  <si>
    <t>Ott Aaloe</t>
  </si>
  <si>
    <t>Sinisha Nedic</t>
  </si>
  <si>
    <t>Raul Linnamägi</t>
  </si>
  <si>
    <t>Tauri Kilk</t>
  </si>
  <si>
    <t>Rannar Zirk</t>
  </si>
  <si>
    <t>Võistluste arv</t>
  </si>
  <si>
    <t>Janar Vapper</t>
  </si>
  <si>
    <t>Catlyn Kruus</t>
  </si>
  <si>
    <t>Ramona Üprus</t>
  </si>
  <si>
    <t>Toomas Vallikivi</t>
  </si>
  <si>
    <t>Elina Letjutšaja</t>
  </si>
  <si>
    <t>Arthur Kivi</t>
  </si>
  <si>
    <t>Erko Kasekamp</t>
  </si>
  <si>
    <t>Oskar Männik</t>
  </si>
  <si>
    <t>Ragnar Sepp</t>
  </si>
  <si>
    <t>Viktor Daineko</t>
  </si>
  <si>
    <t>Tarmo Toover</t>
  </si>
  <si>
    <t>Teele Arjasepp</t>
  </si>
  <si>
    <t>Kristel Neier</t>
  </si>
  <si>
    <t>Kristel Kivi</t>
  </si>
  <si>
    <t>Inga Ohno</t>
  </si>
  <si>
    <t>Aldo Sinijärv</t>
  </si>
  <si>
    <t>Triinu Tombak</t>
  </si>
  <si>
    <t>Emili Pärsim</t>
  </si>
  <si>
    <t>Kadi Ilves</t>
  </si>
  <si>
    <t>Marta Emili Teller</t>
  </si>
  <si>
    <t>Meistriliiga</t>
  </si>
  <si>
    <t>Esiliiga</t>
  </si>
  <si>
    <t>2. liiga</t>
  </si>
  <si>
    <t>3. liiga</t>
  </si>
  <si>
    <t>4. liiga</t>
  </si>
  <si>
    <t>Maanus Hurt</t>
  </si>
  <si>
    <t>Klubi</t>
  </si>
  <si>
    <t>Rahvus</t>
  </si>
  <si>
    <t>EST</t>
  </si>
  <si>
    <t>Tondiraba SK</t>
  </si>
  <si>
    <t>Triiton</t>
  </si>
  <si>
    <t>FIN</t>
  </si>
  <si>
    <t>Nõo SK</t>
  </si>
  <si>
    <t>TÜASK</t>
  </si>
  <si>
    <t>TSKeskus</t>
  </si>
  <si>
    <t>Tallinna Kalev</t>
  </si>
  <si>
    <t>Pärnu SK</t>
  </si>
  <si>
    <t>Tallinna SK</t>
  </si>
  <si>
    <t>RUS</t>
  </si>
  <si>
    <t>Heimar Mirka</t>
  </si>
  <si>
    <t>LAT</t>
  </si>
  <si>
    <t>Marelle Salu</t>
  </si>
  <si>
    <t>Heili Merisalu</t>
  </si>
  <si>
    <t>Mario Kirisma</t>
  </si>
  <si>
    <t>Ervin Lumberg</t>
  </si>
  <si>
    <t>Guido Oja</t>
  </si>
  <si>
    <t>Indrek Kesküla</t>
  </si>
  <si>
    <t>Ain Alev</t>
  </si>
  <si>
    <t>Ando Valm</t>
  </si>
  <si>
    <t>Kashif Mahmood</t>
  </si>
  <si>
    <t>Rakvere SK</t>
  </si>
  <si>
    <t>Revo Linno</t>
  </si>
  <si>
    <t>Tuuli-Mai Tomingas</t>
  </si>
  <si>
    <t>PAK</t>
  </si>
  <si>
    <t>Sandra Eiduks</t>
  </si>
  <si>
    <t>Indrek Raig</t>
  </si>
  <si>
    <t>Katrin Remmelkoor</t>
  </si>
  <si>
    <t>Uku-Urmas Tross</t>
  </si>
  <si>
    <t>Tregert Gustav Värv</t>
  </si>
  <si>
    <t>Deniss-Eduard Juganson</t>
  </si>
  <si>
    <t>Ilya Cherkasov</t>
  </si>
  <si>
    <t>Semjon Brener</t>
  </si>
  <si>
    <t>IND</t>
  </si>
  <si>
    <t>Erkki Kattel</t>
  </si>
  <si>
    <t>Villu Kukk</t>
  </si>
  <si>
    <t>Birgit Strikholm</t>
  </si>
  <si>
    <t>Sulev Hallik</t>
  </si>
  <si>
    <t>Aleksei Kreivald</t>
  </si>
  <si>
    <t>Juri Kartakov</t>
  </si>
  <si>
    <t>Marek Vapper</t>
  </si>
  <si>
    <t>Martin Kajandi</t>
  </si>
  <si>
    <t>Andra Mai Hoop</t>
  </si>
  <si>
    <t>Tanel Mets</t>
  </si>
  <si>
    <t>GBR</t>
  </si>
  <si>
    <t>Matt Redfearn</t>
  </si>
  <si>
    <t>Rene Leeman</t>
  </si>
  <si>
    <t>Kathy-Karmen Kale</t>
  </si>
  <si>
    <t>Kärolin Kerem</t>
  </si>
  <si>
    <t>Ivan Sergejev</t>
  </si>
  <si>
    <t>Karl Aksel Männik</t>
  </si>
  <si>
    <t>Helen Pärn</t>
  </si>
  <si>
    <t>Emilia Šapovalova</t>
  </si>
  <si>
    <t>Ilmar Toomsalu</t>
  </si>
  <si>
    <t>Johanna Violet Meier</t>
  </si>
  <si>
    <t>Ain Tiidrus</t>
  </si>
  <si>
    <t>Dennis Kumar</t>
  </si>
  <si>
    <t>Alan Heinluht</t>
  </si>
  <si>
    <t>Paul Kristjan Rajamägi</t>
  </si>
  <si>
    <t>Mihkel Mart Liim</t>
  </si>
  <si>
    <t>Tanel Talts</t>
  </si>
  <si>
    <t>Indrek Piibur</t>
  </si>
  <si>
    <t>Anti Sepp</t>
  </si>
  <si>
    <t>Kalle Aarma</t>
  </si>
  <si>
    <t>Taimar Talts</t>
  </si>
  <si>
    <t>Robin Schmalz</t>
  </si>
  <si>
    <t>Joosep Pahmann</t>
  </si>
  <si>
    <t>Caspar Kerner</t>
  </si>
  <si>
    <t>Kalev Koort</t>
  </si>
  <si>
    <t>Siim Saarse</t>
  </si>
  <si>
    <t>Katre Siliksaar</t>
  </si>
  <si>
    <t>Siiri Rajamägi</t>
  </si>
  <si>
    <t>Ülle Laasner</t>
  </si>
  <si>
    <t>SK Fookus</t>
  </si>
  <si>
    <t>Alla Roosimäe</t>
  </si>
  <si>
    <t>Maili Reinberg-Voitka</t>
  </si>
  <si>
    <t>Silva Lips</t>
  </si>
  <si>
    <t>Anton Berik</t>
  </si>
  <si>
    <t>Marko Männik</t>
  </si>
  <si>
    <t>Roland Kutsei</t>
  </si>
  <si>
    <t>Raili Pärsim</t>
  </si>
  <si>
    <t>Kaidi Teller</t>
  </si>
  <si>
    <t>Marian Laur</t>
  </si>
  <si>
    <t>Vahur Parve</t>
  </si>
  <si>
    <t>Gerd Laub</t>
  </si>
  <si>
    <t>Grete Talviste</t>
  </si>
  <si>
    <t>Teimur Israfilov</t>
  </si>
  <si>
    <t>Sander Riigor</t>
  </si>
  <si>
    <t>Jarek Elmi</t>
  </si>
  <si>
    <t>Anita Väli</t>
  </si>
  <si>
    <t>Aleksandr Godunov</t>
  </si>
  <si>
    <t>Mati Soo</t>
  </si>
  <si>
    <t>Andrei Schmidt</t>
  </si>
  <si>
    <t>Hugo Themas</t>
  </si>
  <si>
    <t>Krisliin Rohtla</t>
  </si>
  <si>
    <t>Annabel Rohtla</t>
  </si>
  <si>
    <t>Meribel Rohtla</t>
  </si>
  <si>
    <t>Henrik Lepp</t>
  </si>
  <si>
    <t>Liivo Raudver</t>
  </si>
  <si>
    <t>Erika Kõvask</t>
  </si>
  <si>
    <t>Katrin Rahe</t>
  </si>
  <si>
    <t>Marija Paskotši</t>
  </si>
  <si>
    <t>Petter Kroneld</t>
  </si>
  <si>
    <t>Märt Aolaid</t>
  </si>
  <si>
    <t>Indrek Millert</t>
  </si>
  <si>
    <t>Mia Sakarias</t>
  </si>
  <si>
    <t>Kadi-Liis Viibur</t>
  </si>
  <si>
    <t>Soohwan Kim</t>
  </si>
  <si>
    <t>KOR</t>
  </si>
  <si>
    <t>Merle Järv</t>
  </si>
  <si>
    <t>Maarika Mändla</t>
  </si>
  <si>
    <t>Mairi Uiboaed</t>
  </si>
  <si>
    <t>Greteli Mittal</t>
  </si>
  <si>
    <t>Eliise Siimann</t>
  </si>
  <si>
    <t>Laura-Liis Kale</t>
  </si>
  <si>
    <t>Veeriku Badminton</t>
  </si>
  <si>
    <t>Chris-Robin Talts</t>
  </si>
  <si>
    <t>Rasmus Talts</t>
  </si>
  <si>
    <t>Katriin Jagomägi</t>
  </si>
  <si>
    <t>Riina Täht</t>
  </si>
  <si>
    <t>Kai-Riin Saluste</t>
  </si>
  <si>
    <t>UKR</t>
  </si>
  <si>
    <t>Paula Petäys</t>
  </si>
  <si>
    <t>Tiina Lell</t>
  </si>
  <si>
    <t>Anti Randalu</t>
  </si>
  <si>
    <t>Margus Soidla</t>
  </si>
  <si>
    <t>Eva Maria Krupp</t>
  </si>
  <si>
    <t>Natalja Ledvanova</t>
  </si>
  <si>
    <t>Irina Dogatko</t>
  </si>
  <si>
    <t>Alexander Samoylenko</t>
  </si>
  <si>
    <t>Galina Ušakova</t>
  </si>
  <si>
    <t>Konstantin Artjušin</t>
  </si>
  <si>
    <t>Marti Arak</t>
  </si>
  <si>
    <t>Taavi Hirtentreu</t>
  </si>
  <si>
    <t>Polina Rjabušenko</t>
  </si>
  <si>
    <t>Aet Põldma</t>
  </si>
  <si>
    <t>Janno Põldma</t>
  </si>
  <si>
    <t>Polina Volohhonskaja</t>
  </si>
  <si>
    <t>Teet Smidt</t>
  </si>
  <si>
    <t>Margo Noormets</t>
  </si>
  <si>
    <t>Art Richard Müürsepp</t>
  </si>
  <si>
    <t>Valge Hani</t>
  </si>
  <si>
    <t>Tiiu Ilu</t>
  </si>
  <si>
    <t>Erik Marksoo</t>
  </si>
  <si>
    <t>Virge Kala</t>
  </si>
  <si>
    <t>Mikk Aru</t>
  </si>
  <si>
    <t>Urmo Valter</t>
  </si>
  <si>
    <t>Heli Milber</t>
  </si>
  <si>
    <t>Merlin Kolk</t>
  </si>
  <si>
    <t>Kairi Kalder</t>
  </si>
  <si>
    <t>Kristi Loog</t>
  </si>
  <si>
    <t>Margit Lassi</t>
  </si>
  <si>
    <t>Mari Kalk</t>
  </si>
  <si>
    <t>Mari Möls</t>
  </si>
  <si>
    <t>Indrek Trei</t>
  </si>
  <si>
    <t>Joel Mislav Kunst</t>
  </si>
  <si>
    <t>Madis Müürsepp</t>
  </si>
  <si>
    <t>Erti Möller</t>
  </si>
  <si>
    <t>Jelizaveta Kaasik</t>
  </si>
  <si>
    <t>Mario Alusalu</t>
  </si>
  <si>
    <t>Merit Tammemägi</t>
  </si>
  <si>
    <t>Olga Voišnis</t>
  </si>
  <si>
    <t>Birgit Reintam</t>
  </si>
  <si>
    <t>Ram Krishan</t>
  </si>
  <si>
    <t>Ülari Pärnoja</t>
  </si>
  <si>
    <t>Sergei Voišnis</t>
  </si>
  <si>
    <t>Martin Möller</t>
  </si>
  <si>
    <t>Kardo Sarapuu</t>
  </si>
  <si>
    <t>Ainar Leppik</t>
  </si>
  <si>
    <t>Veiko Vahtra</t>
  </si>
  <si>
    <t>Minna Lydia Terasmaa</t>
  </si>
  <si>
    <t>Ieva Galvina</t>
  </si>
  <si>
    <t>Kristjan Künnapas</t>
  </si>
  <si>
    <t>Marko Šimanis</t>
  </si>
  <si>
    <t>Katrin Kukk</t>
  </si>
  <si>
    <t>Lenne Laurit</t>
  </si>
  <si>
    <t>Evely Madison</t>
  </si>
  <si>
    <t>Andre Martin Reins</t>
  </si>
  <si>
    <t>Karin Antropov</t>
  </si>
  <si>
    <t>Liia Kanne</t>
  </si>
  <si>
    <t>Oliver Leppik</t>
  </si>
  <si>
    <t>Anti Kalda</t>
  </si>
  <si>
    <t>Jevgeni Mitjakov</t>
  </si>
  <si>
    <t>Jaak Hurt</t>
  </si>
  <si>
    <t>Toivo Parts</t>
  </si>
  <si>
    <t>Deepak Sundar Mohan</t>
  </si>
  <si>
    <t>Jaanus Saar</t>
  </si>
  <si>
    <t>Kaido Kaljuste</t>
  </si>
  <si>
    <t>Gerli Ollino</t>
  </si>
  <si>
    <t>Külli Muug</t>
  </si>
  <si>
    <t>Kadri Treffner</t>
  </si>
  <si>
    <t>Triinu Vares</t>
  </si>
  <si>
    <t>Raimo Pregel</t>
  </si>
  <si>
    <t>Sten Rääbis</t>
  </si>
  <si>
    <t>Emil Penner</t>
  </si>
  <si>
    <t>Anette Kubja</t>
  </si>
  <si>
    <t>Christia Noormets</t>
  </si>
  <si>
    <t>Lauri Reilson</t>
  </si>
  <si>
    <t>Katre Sepp</t>
  </si>
  <si>
    <t>Gunnar Obolenski</t>
  </si>
  <si>
    <t>Triin Kärner</t>
  </si>
  <si>
    <t>Raul Martin Maidvee</t>
  </si>
  <si>
    <t>Tatjana Bogdanova</t>
  </si>
  <si>
    <t>Asimuut</t>
  </si>
  <si>
    <t>TalTech</t>
  </si>
  <si>
    <t>Jüri Krot</t>
  </si>
  <si>
    <t>Marti Joost</t>
  </si>
  <si>
    <t>Norman Jaak Ambre</t>
  </si>
  <si>
    <t>Elisaveta Berik</t>
  </si>
  <si>
    <t>Sten-Arne Otsmaa</t>
  </si>
  <si>
    <t>Külle-Marianne Laidmäe</t>
  </si>
  <si>
    <t>Liispet Leemet</t>
  </si>
  <si>
    <t>Raigo Vahter</t>
  </si>
  <si>
    <t>Marten Põder</t>
  </si>
  <si>
    <t>Kaspar Sorge</t>
  </si>
  <si>
    <t>Merit Mägi</t>
  </si>
  <si>
    <t>Kaisa Liis Lepp</t>
  </si>
  <si>
    <t>Romili Vakk</t>
  </si>
  <si>
    <t>Stanislav Kaleis</t>
  </si>
  <si>
    <t>Karolina Pintšuk</t>
  </si>
  <si>
    <t>Kadri Kuller</t>
  </si>
  <si>
    <t>Kadri Sepp</t>
  </si>
  <si>
    <t>Maria Mirabel Tänover</t>
  </si>
  <si>
    <t>Milana Voišnis</t>
  </si>
  <si>
    <t>Ana Linnamägi</t>
  </si>
  <si>
    <t>Robert Kasela</t>
  </si>
  <si>
    <t>Kätrin Lepp</t>
  </si>
  <si>
    <t>Anti Roogsoo</t>
  </si>
  <si>
    <t>Arnis Rips</t>
  </si>
  <si>
    <t>Dmitri Potapov</t>
  </si>
  <si>
    <t>Kuuse</t>
  </si>
  <si>
    <t>Ulsans</t>
  </si>
  <si>
    <t>Rasmus Roogsoo</t>
  </si>
  <si>
    <t>Liis Kiik</t>
  </si>
  <si>
    <t>Kaur Nurmsoo</t>
  </si>
  <si>
    <t>Raul Leinatamm</t>
  </si>
  <si>
    <t>Tauno Ots</t>
  </si>
  <si>
    <t>Annabel Mutso</t>
  </si>
  <si>
    <t>Gretel Saadoja</t>
  </si>
  <si>
    <t>arvesse läheb 6 paremat võistlust</t>
  </si>
  <si>
    <t>Rale Valss</t>
  </si>
  <si>
    <t>Katherine Novikova</t>
  </si>
  <si>
    <t>Aleksander Rosenblat</t>
  </si>
  <si>
    <t>Kevin Tiit</t>
  </si>
  <si>
    <t>Indrek Viikmaa</t>
  </si>
  <si>
    <t>Erki Teemägi</t>
  </si>
  <si>
    <t>Hannes Kõrnas</t>
  </si>
  <si>
    <t>Karmen Timusk</t>
  </si>
  <si>
    <t>Alesja Grishel</t>
  </si>
  <si>
    <t>Angela Kivisik</t>
  </si>
  <si>
    <t>Kaire Teemägi</t>
  </si>
  <si>
    <t>Elina Elkind</t>
  </si>
  <si>
    <t>Eiko Lainjärv</t>
  </si>
  <si>
    <t>Viktorija Larina</t>
  </si>
  <si>
    <t>Igor Tsõgankov</t>
  </si>
  <si>
    <t>Janar Ojalaid</t>
  </si>
  <si>
    <t>Priit Põder</t>
  </si>
  <si>
    <t>Mart Oskar Kull</t>
  </si>
  <si>
    <t>Timo Mägi</t>
  </si>
  <si>
    <t>Ragnar Reino</t>
  </si>
  <si>
    <t>Kristjan Riitsaar</t>
  </si>
  <si>
    <t>Kaarel Kull</t>
  </si>
  <si>
    <t>Mikk Jaaniste</t>
  </si>
  <si>
    <t>Artur Aun</t>
  </si>
  <si>
    <t>Andre Looskari</t>
  </si>
  <si>
    <t>Victoria Korobova</t>
  </si>
  <si>
    <t>Anette Arrak</t>
  </si>
  <si>
    <t>Emma Themas</t>
  </si>
  <si>
    <t>Roosi Uusen</t>
  </si>
  <si>
    <t>Kertu Kurg</t>
  </si>
  <si>
    <t>Karl Mattias Pedai</t>
  </si>
  <si>
    <t>Peeter Tubli</t>
  </si>
  <si>
    <t>Enn Lamp</t>
  </si>
  <si>
    <t>Jekaterina Singh</t>
  </si>
  <si>
    <t>Raul Kõvask</t>
  </si>
  <si>
    <t>Juliana Kadlecova</t>
  </si>
  <si>
    <t>Aleksander Bazanov</t>
  </si>
  <si>
    <t>Andreas Sepp</t>
  </si>
  <si>
    <t>Arturi Asperk</t>
  </si>
  <si>
    <t>Nikita Bezsonov</t>
  </si>
  <si>
    <t>Maria Medvedeva</t>
  </si>
  <si>
    <t>Kristjan Teeäär</t>
  </si>
  <si>
    <t>Kristin Ojamäe</t>
  </si>
  <si>
    <t>Julia Piel</t>
  </si>
  <si>
    <t>Keshav Nagpal</t>
  </si>
  <si>
    <t>Oliver Orrin</t>
  </si>
  <si>
    <t>Rein Rohtla</t>
  </si>
  <si>
    <t>Leonid Keis</t>
  </si>
  <si>
    <t>Kaspar Kaasik</t>
  </si>
  <si>
    <t>Karl-Markus Kasekamp</t>
  </si>
  <si>
    <t>Rando Penner</t>
  </si>
  <si>
    <t>Margus Tammai</t>
  </si>
  <si>
    <t>Mirtel Värv</t>
  </si>
  <si>
    <t>Kelly Ojamaa</t>
  </si>
  <si>
    <t>Grettel Luts</t>
  </si>
  <si>
    <t>Kelli Muinast</t>
  </si>
  <si>
    <t>Sven Muinast</t>
  </si>
  <si>
    <t>Taavi Noot</t>
  </si>
  <si>
    <t>Karl-Hendrik Indrikson</t>
  </si>
  <si>
    <t>Katrin Rahu</t>
  </si>
  <si>
    <t>Siiri Kliimson</t>
  </si>
  <si>
    <t>Eero Unt</t>
  </si>
  <si>
    <t>SVK</t>
  </si>
  <si>
    <t>Tatjana Kopareva</t>
  </si>
  <si>
    <t>Neeme-Andreas Eller</t>
  </si>
  <si>
    <t>Aleksandr Ivanov</t>
  </si>
  <si>
    <t>Andrei Katsimon</t>
  </si>
  <si>
    <t>Simmo Sooäär</t>
  </si>
  <si>
    <t>Andres Hoop</t>
  </si>
  <si>
    <t>Mihhail Šapovalov</t>
  </si>
  <si>
    <t>Alar Tiideberg</t>
  </si>
  <si>
    <t>Tauri Jõudu</t>
  </si>
  <si>
    <t>Oskar Laanes</t>
  </si>
  <si>
    <t>Margus Raudsepp</t>
  </si>
  <si>
    <t>Liine Schults</t>
  </si>
  <si>
    <t>Viljandi Sulelised</t>
  </si>
  <si>
    <t>Ilona Roogsoo</t>
  </si>
  <si>
    <t>Grete-Liis Neemre</t>
  </si>
  <si>
    <t>Samantha Kajandi</t>
  </si>
  <si>
    <t>Oliver Puhtla</t>
  </si>
  <si>
    <t>Timo-Alen Prokopenko</t>
  </si>
  <si>
    <t>Alyona Kostetskaya</t>
  </si>
  <si>
    <t>Jakov Võtjagailovski</t>
  </si>
  <si>
    <t>NIMI</t>
  </si>
  <si>
    <t>PAARI PUNKTID</t>
  </si>
  <si>
    <t>kokku</t>
  </si>
  <si>
    <t>SEGA PUNKTID</t>
  </si>
  <si>
    <t>KOKKU</t>
  </si>
  <si>
    <t>paar nr</t>
  </si>
  <si>
    <t>PAARILISTE PUNKTID</t>
  </si>
  <si>
    <t>Kirjuta nime lahtrisse paariliste nimed ükshaaval. Kui tuleb "EI OLE", pole mängija selles liigis osalenud või nime kirjapilt ei klapi edetabeli omaga</t>
  </si>
  <si>
    <t>Raiko Kaju</t>
  </si>
  <si>
    <t>Mathias Vapper</t>
  </si>
  <si>
    <t>Külli Eiche</t>
  </si>
  <si>
    <t>Alar Tetting</t>
  </si>
  <si>
    <t>Kaja Telvik</t>
  </si>
  <si>
    <t>Aleksander Hatlevitš</t>
  </si>
  <si>
    <t>Andreas Müürsepp</t>
  </si>
  <si>
    <t>Aleks-Andre Papson</t>
  </si>
  <si>
    <t>Vaido Siska</t>
  </si>
  <si>
    <t>Clara Cizel</t>
  </si>
  <si>
    <t>Gea Kääpa</t>
  </si>
  <si>
    <t>Varvara Kurilenko</t>
  </si>
  <si>
    <t>Ene Ostrov</t>
  </si>
  <si>
    <t>Meili Kapp</t>
  </si>
  <si>
    <t>Stinali Merivee</t>
  </si>
  <si>
    <t>Sandra Raidsalu</t>
  </si>
  <si>
    <t>Janika Virkus</t>
  </si>
  <si>
    <t>Andra Sõmer</t>
  </si>
  <si>
    <t>Susanna Yliniemi-Liias</t>
  </si>
  <si>
    <t>Oleg Kudrjatsev</t>
  </si>
  <si>
    <t>Oliver Järg</t>
  </si>
  <si>
    <t>Andrus Sepp</t>
  </si>
  <si>
    <t>Jaspar Vapper</t>
  </si>
  <si>
    <t>Kirke Kelder</t>
  </si>
  <si>
    <t>Marri Lankov</t>
  </si>
  <si>
    <t>Smash</t>
  </si>
  <si>
    <t>Piret Van De Runstraat-Kärt</t>
  </si>
  <si>
    <t>Hanna Bender</t>
  </si>
  <si>
    <t>Tanel Künnapas</t>
  </si>
  <si>
    <t>Katre Soon</t>
  </si>
  <si>
    <t>Deniss Võsar</t>
  </si>
  <si>
    <t>Aleksandra Virk</t>
  </si>
  <si>
    <t>Nathali Vilumets</t>
  </si>
  <si>
    <t>Siim Oskar Liivla</t>
  </si>
  <si>
    <t>Janis Jaunslavietis</t>
  </si>
  <si>
    <t>Tiit Põldma</t>
  </si>
  <si>
    <t>Marek Ritari</t>
  </si>
  <si>
    <t>Rene Vernik</t>
  </si>
  <si>
    <t>Mari Sõrra</t>
  </si>
  <si>
    <t>Katre Tubro</t>
  </si>
  <si>
    <t>Maidu Laht</t>
  </si>
  <si>
    <t>Reio Rull</t>
  </si>
  <si>
    <t>Merike Viira</t>
  </si>
  <si>
    <t>Aruküla SK</t>
  </si>
  <si>
    <t>Nikita Iljin</t>
  </si>
  <si>
    <t>Priit Vabamäe</t>
  </si>
  <si>
    <t>Priit Raudkivi</t>
  </si>
  <si>
    <t>Eliis Nurmsoo</t>
  </si>
  <si>
    <t>Polina Kuzmina</t>
  </si>
  <si>
    <t>Anna Sergeeva</t>
  </si>
  <si>
    <t>Marek Paara</t>
  </si>
  <si>
    <t>Mark Kuusk</t>
  </si>
  <si>
    <t>Rein Rebane</t>
  </si>
  <si>
    <t>Katrin Kiisk</t>
  </si>
  <si>
    <t>USTA</t>
  </si>
  <si>
    <t>Evaliisa Poola</t>
  </si>
  <si>
    <t>Janoš Tšonka</t>
  </si>
  <si>
    <t>Martti Mettas</t>
  </si>
  <si>
    <t>Fred Soome</t>
  </si>
  <si>
    <t>Laureen Laurisoo</t>
  </si>
  <si>
    <t>Nora Maria Neiland</t>
  </si>
  <si>
    <t>Andra Tikan</t>
  </si>
  <si>
    <t>Christopher Steven Uusjärv</t>
  </si>
  <si>
    <t>Henri Märten Huik</t>
  </si>
  <si>
    <t>Arslan Amjad Gondal</t>
  </si>
  <si>
    <t>Rene-Rainer Pruuden</t>
  </si>
  <si>
    <t>Merill Orumets</t>
  </si>
  <si>
    <t>Kaidor Roosimäe</t>
  </si>
  <si>
    <t>Erkki Varrik</t>
  </si>
  <si>
    <t>Tarmo Paavel</t>
  </si>
  <si>
    <t>Dmitry Spasskiy</t>
  </si>
  <si>
    <t>Karl Jaanson</t>
  </si>
  <si>
    <t>Henrik Puija</t>
  </si>
  <si>
    <t>Jaagup Kirme</t>
  </si>
  <si>
    <t>Sander Pärn</t>
  </si>
  <si>
    <t>Christopher Thompson</t>
  </si>
  <si>
    <t>Ats Paavel</t>
  </si>
  <si>
    <t>Marten Haidak</t>
  </si>
  <si>
    <t>Edith Rästa</t>
  </si>
  <si>
    <t>Kristina Krit</t>
  </si>
  <si>
    <t>Katarina Pärli</t>
  </si>
  <si>
    <t>Eleonora Reimann</t>
  </si>
  <si>
    <t>Kristel Liivapuu</t>
  </si>
  <si>
    <t>Susan Siimus</t>
  </si>
  <si>
    <t>Irmeli Rokka</t>
  </si>
  <si>
    <t>Greete Kiisk</t>
  </si>
  <si>
    <t>Rosann Massur</t>
  </si>
  <si>
    <t>Alar Lipping</t>
  </si>
  <si>
    <t>Irja Rattasep</t>
  </si>
  <si>
    <t>Kristiin Kesamaa</t>
  </si>
  <si>
    <t>Johanna Lepp</t>
  </si>
  <si>
    <t>Georg Nikolajevski</t>
  </si>
  <si>
    <t>Elika Muinast</t>
  </si>
  <si>
    <t>Joosep Koov</t>
  </si>
  <si>
    <t>Andrei Uibukant</t>
  </si>
  <si>
    <t>Matten Karma</t>
  </si>
  <si>
    <t>Petri Asperk</t>
  </si>
  <si>
    <t>Kärt Pukk</t>
  </si>
  <si>
    <t>Jana Asperk</t>
  </si>
  <si>
    <t>Carinee Vetka</t>
  </si>
  <si>
    <t>Maria Bušina</t>
  </si>
  <si>
    <t>Toomas Valk</t>
  </si>
  <si>
    <t>Sirli Siimon</t>
  </si>
  <si>
    <t>Andrei Ignashev</t>
  </si>
  <si>
    <t>Karl-Erik Timmer</t>
  </si>
  <si>
    <t>Joosep Aria</t>
  </si>
  <si>
    <t>Anna Kupca</t>
  </si>
  <si>
    <t>Carmella Krislin Kruus</t>
  </si>
  <si>
    <t>Amalia Leškina</t>
  </si>
  <si>
    <t>Emilia Ainso</t>
  </si>
  <si>
    <t>Alexander Raudsepp</t>
  </si>
  <si>
    <t>Rain Raabel</t>
  </si>
  <si>
    <t>Georg Klimušev</t>
  </si>
  <si>
    <t>Raul Võsu</t>
  </si>
  <si>
    <t>Marta Kaart</t>
  </si>
  <si>
    <t>Eliise-Kristiina Altmäe</t>
  </si>
  <si>
    <t>Anna Martha Seer</t>
  </si>
  <si>
    <t>Sandra Kamilova</t>
  </si>
  <si>
    <t>Viimsi</t>
  </si>
  <si>
    <t>Aleksandr Ledvanov</t>
  </si>
  <si>
    <t>Martin-Juhani Saarenkunnas</t>
  </si>
  <si>
    <t>Jõhvi Spordikool</t>
  </si>
  <si>
    <t>Kiili</t>
  </si>
  <si>
    <t>Luisa Lotta Lumik Liias</t>
  </si>
  <si>
    <t>Marta Pallon</t>
  </si>
  <si>
    <t>Dmitri Krõlov</t>
  </si>
  <si>
    <t>Mariliis Salumaa</t>
  </si>
  <si>
    <t>Kädi Rosenthal</t>
  </si>
  <si>
    <t>Emma-Mari Tehu</t>
  </si>
  <si>
    <t>Mattias-Thomas Luhaväli</t>
  </si>
  <si>
    <t>Helerin Eiche</t>
  </si>
  <si>
    <t>Sergei Shirokov</t>
  </si>
  <si>
    <t>Ave Kruus</t>
  </si>
  <si>
    <t>Martin Paide</t>
  </si>
  <si>
    <t>Oliver Meier</t>
  </si>
  <si>
    <t>Marleen Lips</t>
  </si>
  <si>
    <t>Kärt Reitel</t>
  </si>
  <si>
    <t>Robert Antropov</t>
  </si>
  <si>
    <t>Teele Deklau</t>
  </si>
  <si>
    <t>Liis Tamberg</t>
  </si>
  <si>
    <t>Moonika Birk</t>
  </si>
  <si>
    <t>Marje Ehastu</t>
  </si>
  <si>
    <t>Andis Berzinš</t>
  </si>
  <si>
    <t>Tauri Kalmet</t>
  </si>
  <si>
    <t>Kairo Kadarpik</t>
  </si>
  <si>
    <t>Mihkel Mandre</t>
  </si>
  <si>
    <t>Arta Priedniece</t>
  </si>
  <si>
    <t>Arina Babre</t>
  </si>
  <si>
    <t>Anete Priedniece</t>
  </si>
  <si>
    <t>Martti Meen</t>
  </si>
  <si>
    <t>Timmo Virkmaa</t>
  </si>
  <si>
    <t>Sergei Jerofejev</t>
  </si>
  <si>
    <t>Mikk Martin Oinak</t>
  </si>
  <si>
    <t>Mihkel Piirsalu</t>
  </si>
  <si>
    <t>Rene Helen Saar</t>
  </si>
  <si>
    <t>Kristel Leo</t>
  </si>
  <si>
    <t>Carol Pähkel</t>
  </si>
  <si>
    <t>Heleri Pajuste</t>
  </si>
  <si>
    <t>Teet Paulus</t>
  </si>
  <si>
    <t>Helari Muld</t>
  </si>
  <si>
    <t>Sven Oja</t>
  </si>
  <si>
    <t>Meelis Seppam</t>
  </si>
  <si>
    <t>Koit Kesamaa</t>
  </si>
  <si>
    <t>Toivo Samel</t>
  </si>
  <si>
    <t>Kairi Kale</t>
  </si>
  <si>
    <t>Andres Tarto</t>
  </si>
  <si>
    <t>Liisa Jõgiste</t>
  </si>
  <si>
    <t>Tarmo Kiil</t>
  </si>
  <si>
    <t>Jaak Paap</t>
  </si>
  <si>
    <t>Margus Lepmets</t>
  </si>
  <si>
    <t>Nazmul Hasan Apu</t>
  </si>
  <si>
    <t>BAN</t>
  </si>
  <si>
    <t>Gregor Kivisaar</t>
  </si>
  <si>
    <t>Ilmari Asperk</t>
  </si>
  <si>
    <t>Moonika Pihlak</t>
  </si>
  <si>
    <t>Greete Piil</t>
  </si>
  <si>
    <t>Ellen Mai Lassi</t>
  </si>
  <si>
    <t>Margaret Lips</t>
  </si>
  <si>
    <t>Kirsika Vaidla</t>
  </si>
  <si>
    <t>Nele-Riin Koskaru</t>
  </si>
  <si>
    <t>Grete Piil</t>
  </si>
  <si>
    <t>Monika Pihlak</t>
  </si>
  <si>
    <t>Einar Lvovs</t>
  </si>
  <si>
    <t>Hedi Tammeleht</t>
  </si>
  <si>
    <t>Konstantin Lepik</t>
  </si>
  <si>
    <t>Emil Tiivel</t>
  </si>
  <si>
    <t>Aarne Säga</t>
  </si>
  <si>
    <t>Anita Peiponen</t>
  </si>
  <si>
    <t>Hanna Karileet</t>
  </si>
  <si>
    <t>Simone Nairis</t>
  </si>
  <si>
    <t>Eve Mets</t>
  </si>
  <si>
    <t>Keidi Kaasma</t>
  </si>
  <si>
    <t>Laureena Kull</t>
  </si>
  <si>
    <t>Orleans Masters 29.03-03.04.22</t>
  </si>
  <si>
    <t>Swiss Open 22.-27.03.22</t>
  </si>
  <si>
    <t>Li Ning ESS V 9.04.22</t>
  </si>
  <si>
    <t>GP-6 16.-17.04.22</t>
  </si>
  <si>
    <t>Fookus Cup III 23.04.22</t>
  </si>
  <si>
    <t>Paarissuled 7.05.22</t>
  </si>
  <si>
    <t>Mehdi Farsimadan</t>
  </si>
  <si>
    <t>Janne Halinen</t>
  </si>
  <si>
    <t>Eliise Joanna Kikas</t>
  </si>
  <si>
    <t>Roman Bronzov</t>
  </si>
  <si>
    <t>Aleksandr Dronov</t>
  </si>
  <si>
    <t>Hannes Luht</t>
  </si>
  <si>
    <t>Mattias Thomas Luhaväli</t>
  </si>
  <si>
    <t>Ranno Annuk</t>
  </si>
  <si>
    <t>Robert Mander</t>
  </si>
  <si>
    <t>Gustav Saar</t>
  </si>
  <si>
    <t>Vitali Vlasov</t>
  </si>
  <si>
    <t>Janete Tiits</t>
  </si>
  <si>
    <t>Ly Tommingas</t>
  </si>
  <si>
    <t>Mirtel Marii Keskel</t>
  </si>
  <si>
    <t>Anastasia Totskaja</t>
  </si>
  <si>
    <t>Iko Viik</t>
  </si>
  <si>
    <t>Samu Kaasinen</t>
  </si>
  <si>
    <t>Arturs Akmens</t>
  </si>
  <si>
    <t>Niilo Nyqvist</t>
  </si>
  <si>
    <t>Kaiwen Li</t>
  </si>
  <si>
    <t>Gintars Rundelis</t>
  </si>
  <si>
    <t>Kirilo Kolesnichenko</t>
  </si>
  <si>
    <t>Rolands Bratcikovs</t>
  </si>
  <si>
    <t>Rihards Žugs</t>
  </si>
  <si>
    <t>Karl Jonas Lõhmus</t>
  </si>
  <si>
    <t>Sander Sirge</t>
  </si>
  <si>
    <t>Romet Kurrikoff</t>
  </si>
  <si>
    <t>Reedik Mägi</t>
  </si>
  <si>
    <t>Taaniel Mehine</t>
  </si>
  <si>
    <t>Darta Alise Demitere</t>
  </si>
  <si>
    <t>Paula Mackevica</t>
  </si>
  <si>
    <t>Annija Rulle-Titava</t>
  </si>
  <si>
    <t>Annely Toomiste</t>
  </si>
  <si>
    <t>Ave Traksmaa</t>
  </si>
  <si>
    <t>Margus Aule</t>
  </si>
  <si>
    <t>Kristi Kreutzberg</t>
  </si>
  <si>
    <t>Dmitri Lvov</t>
  </si>
  <si>
    <t>Petro Babjak</t>
  </si>
  <si>
    <t>Johann Kolk</t>
  </si>
  <si>
    <t>Siimeon Krainov</t>
  </si>
  <si>
    <t>Olga Galios</t>
  </si>
  <si>
    <t>Kristin Siirak</t>
  </si>
  <si>
    <t>Ella Eleonora Tubro</t>
  </si>
  <si>
    <t>Kelly Urbala</t>
  </si>
  <si>
    <t>Angelina Laur</t>
  </si>
  <si>
    <t>Kati Rannit</t>
  </si>
  <si>
    <t>Marily Ots</t>
  </si>
  <si>
    <t>Arabel Riigor</t>
  </si>
  <si>
    <t>Maarja Kuslapuu</t>
  </si>
  <si>
    <t>Ene Reins</t>
  </si>
  <si>
    <t>Gert-Erik Linikoja</t>
  </si>
  <si>
    <t>Larissa Bogomol</t>
  </si>
  <si>
    <t>Maksim Zagura</t>
  </si>
  <si>
    <t>Sander Aia</t>
  </si>
  <si>
    <t>Kristo Jõks</t>
  </si>
  <si>
    <t>Tarmo Närap</t>
  </si>
  <si>
    <t>Kristel Kilk</t>
  </si>
  <si>
    <t>Laura-Liis Rämman</t>
  </si>
  <si>
    <t>Laura Kirk</t>
  </si>
  <si>
    <t>Mirtel Mileen Möller</t>
  </si>
  <si>
    <t>Triin Punab</t>
  </si>
  <si>
    <t>Helina Ziugand</t>
  </si>
  <si>
    <t>Mirtel Tähepõld</t>
  </si>
  <si>
    <t>Polish Open 24.-27.03.22</t>
  </si>
  <si>
    <t>Dutch Int. 13.-16.04.22</t>
  </si>
  <si>
    <t>European Champ. 25.-30.04.22</t>
  </si>
  <si>
    <t>Kevadsuled 14.05.22</t>
  </si>
  <si>
    <t>Eduard Greef</t>
  </si>
  <si>
    <t>Vjatšeslav Judajev</t>
  </si>
  <si>
    <t>Mihkel Luigas</t>
  </si>
  <si>
    <t>Mihhail Rog</t>
  </si>
  <si>
    <t>Andrei Jaštšuk</t>
  </si>
  <si>
    <t>Alesandr Voronkov</t>
  </si>
  <si>
    <t>Joonas Välja</t>
  </si>
  <si>
    <t>Kalev Pihl</t>
  </si>
  <si>
    <t>Alex Lutt</t>
  </si>
  <si>
    <t>Nezar-Al Ott</t>
  </si>
  <si>
    <t>Henn Sarv</t>
  </si>
  <si>
    <t>Sarv</t>
  </si>
  <si>
    <t>Mila Beregova</t>
  </si>
  <si>
    <t>Maris Sarv</t>
  </si>
  <si>
    <t>Lea-Mai Sepsivart</t>
  </si>
  <si>
    <t>Ilona Gomon</t>
  </si>
  <si>
    <t>Anna Dvorjaninova</t>
  </si>
  <si>
    <t>Kristiina Maidvee</t>
  </si>
  <si>
    <t>Sophia Nikolajevski</t>
  </si>
  <si>
    <t>Marian Põder</t>
  </si>
  <si>
    <t>Anni Laanejõe</t>
  </si>
  <si>
    <t>ESt</t>
  </si>
  <si>
    <t>Maksim Batajev</t>
  </si>
  <si>
    <t>Mare Svistun</t>
  </si>
  <si>
    <t>Sirli Aas</t>
  </si>
  <si>
    <t>Heleri Kasekamp</t>
  </si>
  <si>
    <t>Tristan Vaik</t>
  </si>
  <si>
    <t>Luxembourg Open 5.-8.06.22</t>
  </si>
  <si>
    <t>Austrian Open 26.-29.05.22</t>
  </si>
  <si>
    <t>Luxembourg Open 5.-8.05.22</t>
  </si>
  <si>
    <t>Italian Int. 2.-5.06.22</t>
  </si>
  <si>
    <t>Lithuanian Int 9.-12.06.22</t>
  </si>
  <si>
    <t>Bonn Int 15.-18.06.22</t>
  </si>
  <si>
    <t>Malaysia Open 28.6-3.7.22</t>
  </si>
  <si>
    <t>Malaysia Masters 5.-10.07.22</t>
  </si>
  <si>
    <t>Saint-Denis Reunion Open 13.-17.07.22</t>
  </si>
  <si>
    <t/>
  </si>
  <si>
    <t>Võru</t>
  </si>
  <si>
    <t>Puhja</t>
  </si>
  <si>
    <t>Harko</t>
  </si>
  <si>
    <t>Anni Egeli Kivikangur</t>
  </si>
  <si>
    <t>Croatia Open 20.-23.06.22</t>
  </si>
  <si>
    <t>Latvian Int. 31.08-4.09</t>
  </si>
  <si>
    <t>Nouville Aquitane 25.-28.08.22</t>
  </si>
  <si>
    <t>BWF World Championships. 22.-28.08.22</t>
  </si>
  <si>
    <t>Li Ning ESS I 10.09.22</t>
  </si>
  <si>
    <t>Mario Saunpere</t>
  </si>
  <si>
    <t>Paphon Kasemvudhi</t>
  </si>
  <si>
    <t>THA</t>
  </si>
  <si>
    <t>IRI</t>
  </si>
  <si>
    <t>Kristjan Tõnismäe</t>
  </si>
  <si>
    <t>Dmitri Semjonov</t>
  </si>
  <si>
    <t>HKG</t>
  </si>
  <si>
    <t>Kai Yiu Lee</t>
  </si>
  <si>
    <t>Risto Laidla</t>
  </si>
  <si>
    <t>Fan Zheng</t>
  </si>
  <si>
    <t>Alina Nataltsenko</t>
  </si>
  <si>
    <t>Nea Nieminen</t>
  </si>
  <si>
    <t>Pirgit Jalasto</t>
  </si>
  <si>
    <t>Margit Maruse</t>
  </si>
  <si>
    <t>Kristel Niidas</t>
  </si>
  <si>
    <t>Riho Rüüson</t>
  </si>
  <si>
    <t>Natalja Sviridenko</t>
  </si>
  <si>
    <t>Karl Leonhard Saar</t>
  </si>
  <si>
    <t>Paarissuled 24.09.22</t>
  </si>
  <si>
    <t>Prohor Bobrovolski</t>
  </si>
  <si>
    <t>Urmet Kippasto</t>
  </si>
  <si>
    <t>Alar Tiiderberg</t>
  </si>
  <si>
    <t>Kristo Kivisaar</t>
  </si>
  <si>
    <t>Karl Leonard Saar</t>
  </si>
  <si>
    <t>Jaan Murde</t>
  </si>
  <si>
    <t>Viktor Vorobets</t>
  </si>
  <si>
    <t>Usman Khan</t>
  </si>
  <si>
    <t>Siim Ilves</t>
  </si>
  <si>
    <t>Mihkel Hõlpus</t>
  </si>
  <si>
    <t>Martins Jaunslavietis</t>
  </si>
  <si>
    <t>Edwin Karpats</t>
  </si>
  <si>
    <t>Erwan Pennarum</t>
  </si>
  <si>
    <t>Mirethe Möller</t>
  </si>
  <si>
    <t>Kadri-Lii Tehu</t>
  </si>
  <si>
    <t>Grete Pall</t>
  </si>
  <si>
    <t>Hanna Rattasepp</t>
  </si>
  <si>
    <t>Alevtina Karpats</t>
  </si>
  <si>
    <t>Julia Mihalkina</t>
  </si>
  <si>
    <t>Diana Libruka</t>
  </si>
  <si>
    <t>Daniela Runde</t>
  </si>
  <si>
    <t>Laura Toodu</t>
  </si>
  <si>
    <t xml:space="preserve">Marina Bomina </t>
  </si>
  <si>
    <t>Ieva Valge</t>
  </si>
  <si>
    <t>Grethe Guhse</t>
  </si>
  <si>
    <t>Elsa Themas</t>
  </si>
  <si>
    <t>Emma Vaabel</t>
  </si>
  <si>
    <t>Agnes Vengerfeldt</t>
  </si>
  <si>
    <t>Belgian Int. 14.-17.09.22</t>
  </si>
  <si>
    <t>Pärnu Paarismäng 1.10.22</t>
  </si>
  <si>
    <t>Carlo Antonio Fogelberg</t>
  </si>
  <si>
    <t>Rait Konnov</t>
  </si>
  <si>
    <t>Tarmo Sidron</t>
  </si>
  <si>
    <t>Kristo Pilmann</t>
  </si>
  <si>
    <t>Allan Kartau</t>
  </si>
  <si>
    <t>Margus Käsper</t>
  </si>
  <si>
    <t>Ain Brunfeldt</t>
  </si>
  <si>
    <t>Raido Pajusaar</t>
  </si>
  <si>
    <t>Uko-Pärt Suurküla</t>
  </si>
  <si>
    <t>Riho Tammis</t>
  </si>
  <si>
    <t>Taavi Ansu</t>
  </si>
  <si>
    <t>Alari Uusna</t>
  </si>
  <si>
    <t>Luukas Parts</t>
  </si>
  <si>
    <t>Helin Külm</t>
  </si>
  <si>
    <t>Fööniks</t>
  </si>
  <si>
    <t>Annika Müristaja</t>
  </si>
  <si>
    <t>Angela Toht</t>
  </si>
  <si>
    <t>Kristiina Saar</t>
  </si>
  <si>
    <t>Ave Kivisik</t>
  </si>
  <si>
    <t>Lilian Suvi</t>
  </si>
  <si>
    <t>Riina Ansu</t>
  </si>
  <si>
    <t>Reelika Talviste</t>
  </si>
  <si>
    <t>Anni Grete Kõrge</t>
  </si>
  <si>
    <t>Anne-Ly Viikmaa</t>
  </si>
  <si>
    <t>Siiri Aas</t>
  </si>
  <si>
    <t>Klaarika Martmaa</t>
  </si>
  <si>
    <t>Anneli Veinsteins</t>
  </si>
  <si>
    <t>Meelika Tamberg</t>
  </si>
  <si>
    <t>Ülar Verev</t>
  </si>
  <si>
    <t>Vello Purre</t>
  </si>
  <si>
    <t>Enelin Kannu</t>
  </si>
  <si>
    <t>Leiu Verev</t>
  </si>
  <si>
    <t>Peeter Ostrov</t>
  </si>
  <si>
    <t>Young Eliit I 1.10.22</t>
  </si>
  <si>
    <t>Maksim Didenko</t>
  </si>
  <si>
    <t>Karl Hannes Künnapas</t>
  </si>
  <si>
    <t>Vladimir Šarõi</t>
  </si>
  <si>
    <t>Adeel Malik</t>
  </si>
  <si>
    <t>Sandra Patzig</t>
  </si>
  <si>
    <t>Aigar Tälli</t>
  </si>
  <si>
    <t>Indrek Laks</t>
  </si>
  <si>
    <t>GP-1 9.10.22</t>
  </si>
  <si>
    <t>Arturs Kelpe</t>
  </si>
  <si>
    <t>Andrus Kuldkepp</t>
  </si>
  <si>
    <t>Erik Kreivald</t>
  </si>
  <si>
    <t>Timofey Goshka</t>
  </si>
  <si>
    <t>Sander Kohv</t>
  </si>
  <si>
    <t>Sten Oliver Toom</t>
  </si>
  <si>
    <t>Laura Anette Tomingas</t>
  </si>
  <si>
    <t>GP-1 8.10.22</t>
  </si>
  <si>
    <t>Simo Trei</t>
  </si>
  <si>
    <t>Robert Lagerroos</t>
  </si>
  <si>
    <t>Hai Truong</t>
  </si>
  <si>
    <t>VIE</t>
  </si>
  <si>
    <t>Wanchote Po Jiamjitrak</t>
  </si>
  <si>
    <t>Joni Sunikka</t>
  </si>
  <si>
    <t>Ruposh Khan</t>
  </si>
  <si>
    <t>Vijeesh Vijayan</t>
  </si>
  <si>
    <t>Pille Puskar</t>
  </si>
  <si>
    <t>Brita Karin Arnover</t>
  </si>
  <si>
    <t>Anita Kudenko</t>
  </si>
  <si>
    <t>Alari Ehanurm</t>
  </si>
  <si>
    <t>Croatian Int. 29.9-2.10.22</t>
  </si>
  <si>
    <t>Rakvere Rabak 15.10.22</t>
  </si>
  <si>
    <t>Priit Uus</t>
  </si>
  <si>
    <t>Sajeesh Vadakkedath Gopi</t>
  </si>
  <si>
    <t>Sijo Arakkal Peious</t>
  </si>
  <si>
    <t>Eduard Tamm</t>
  </si>
  <si>
    <t>Andres Lill</t>
  </si>
  <si>
    <t>Alvar Ristna</t>
  </si>
  <si>
    <t>Rainer Põhjala</t>
  </si>
  <si>
    <t>Einar Tilk</t>
  </si>
  <si>
    <t>Erhard Mandel</t>
  </si>
  <si>
    <t>Aare Orlovski</t>
  </si>
  <si>
    <t>Sulo Haav</t>
  </si>
  <si>
    <t>Klaus Henrik Neeme</t>
  </si>
  <si>
    <t>Henri Norkko</t>
  </si>
  <si>
    <t>Aleksander Lepik</t>
  </si>
  <si>
    <t>Kristel Põhjala</t>
  </si>
  <si>
    <t>Jelena Tilk</t>
  </si>
  <si>
    <t>Merle Kikkas</t>
  </si>
  <si>
    <t>Ruta Kärt</t>
  </si>
  <si>
    <t>Elli Arula</t>
  </si>
  <si>
    <t>Kaisa Pärnoja</t>
  </si>
  <si>
    <t>Margus Braust</t>
  </si>
  <si>
    <t>Julia Veinberg</t>
  </si>
  <si>
    <t>Gätliin Zaivoronok</t>
  </si>
  <si>
    <t>Lisbeth Leuska</t>
  </si>
  <si>
    <t>Young Eliit II 29.10.22</t>
  </si>
  <si>
    <t>Mait Allas</t>
  </si>
  <si>
    <t>Ardi Kruusimäe</t>
  </si>
  <si>
    <t>Andre Grigorjev</t>
  </si>
  <si>
    <t>Jakob Põllupüü</t>
  </si>
  <si>
    <t>Mati Metsis</t>
  </si>
  <si>
    <t>Lauri Uusoja</t>
  </si>
  <si>
    <t>Kristjan Kõppo</t>
  </si>
  <si>
    <t>Nikita Martovs</t>
  </si>
  <si>
    <t>Aleksandrs Uljanovs</t>
  </si>
  <si>
    <t>Mirjam Piik</t>
  </si>
  <si>
    <t>Kärt Kangur</t>
  </si>
  <si>
    <t>Kaire Kattai</t>
  </si>
  <si>
    <t>Karina Kruusimäe</t>
  </si>
  <si>
    <t>GP-2 6.11.22</t>
  </si>
  <si>
    <t>Toms Sala</t>
  </si>
  <si>
    <t>Rudolfs Andersons</t>
  </si>
  <si>
    <t>Aleksei Ivanov</t>
  </si>
  <si>
    <t>Hugo Järvelt</t>
  </si>
  <si>
    <t>Nikola Mukiele</t>
  </si>
  <si>
    <t>Alta Elizabete Kraukle</t>
  </si>
  <si>
    <t>Sofija Pukite</t>
  </si>
  <si>
    <t>GP-2 5.11.22</t>
  </si>
  <si>
    <t>Pu Sheng Chuang</t>
  </si>
  <si>
    <t>TPE</t>
  </si>
  <si>
    <t>Rein Nuudi</t>
  </si>
  <si>
    <t>Rauno Kristel</t>
  </si>
  <si>
    <t>Nguyen Dinh Hieu</t>
  </si>
  <si>
    <t>Roman Mihhailov</t>
  </si>
  <si>
    <t>Liana Lencevica</t>
  </si>
  <si>
    <t>Loan Nguyen</t>
  </si>
  <si>
    <t>Doan Nguyen Thuy Duong</t>
  </si>
  <si>
    <t>Liisu Lugna</t>
  </si>
  <si>
    <t>Le Trang Nguyen</t>
  </si>
  <si>
    <t>Geithy Sepp</t>
  </si>
  <si>
    <t>Ivan Sergeev</t>
  </si>
  <si>
    <t>Fookus Cup I 12.11.22</t>
  </si>
  <si>
    <t>Jevgeni Loshak</t>
  </si>
  <si>
    <t>Rein Jagor</t>
  </si>
  <si>
    <t>Stanislav Alekseev</t>
  </si>
  <si>
    <t>Hugo Parts</t>
  </si>
  <si>
    <t>Mihkel Tiik</t>
  </si>
  <si>
    <t>Tatjana Zubenok</t>
  </si>
  <si>
    <t>Eve Peedimaa</t>
  </si>
  <si>
    <t>Kaisa Simon</t>
  </si>
  <si>
    <t>Kaari Hirtentreu</t>
  </si>
  <si>
    <t>Kairi Kann</t>
  </si>
  <si>
    <t>Indrek Kiolein</t>
  </si>
  <si>
    <t>Ahti Reitel</t>
  </si>
  <si>
    <t>Mariliis Vaarmets</t>
  </si>
  <si>
    <t>Marju Vilt</t>
  </si>
  <si>
    <t>Piret Sepp</t>
  </si>
  <si>
    <t>Martin Kask</t>
  </si>
  <si>
    <t>Stefani Pille</t>
  </si>
  <si>
    <t>Dutch Open 12.-16.10.22</t>
  </si>
  <si>
    <t>Denmark Open 18.-23.10.22</t>
  </si>
  <si>
    <t>French Open 25.-30.10.22</t>
  </si>
  <si>
    <t>HYLO Open 1.-6.11.22</t>
  </si>
  <si>
    <t>Egypt Open 13.-16.10.22</t>
  </si>
  <si>
    <t>Czech Open 20.-23.10.22</t>
  </si>
  <si>
    <t>Hungarian Int. 2.-5.11.22</t>
  </si>
  <si>
    <t>Sulestaarid 19.11.22</t>
  </si>
  <si>
    <t>Andrei Mihhailov</t>
  </si>
  <si>
    <t>Sergei Jeremejev</t>
  </si>
  <si>
    <t>Sergei Kravtsov</t>
  </si>
  <si>
    <t>Sergei Dolski</t>
  </si>
  <si>
    <t>Anatoly Utemov</t>
  </si>
  <si>
    <t>Kirill Kalinin</t>
  </si>
  <si>
    <t>Reigo Vahter</t>
  </si>
  <si>
    <t>Marika Piir</t>
  </si>
  <si>
    <t>Margus Miller</t>
  </si>
  <si>
    <t>Paarissuled Lenne 26.11.22</t>
  </si>
  <si>
    <t>Martin Pääsik</t>
  </si>
  <si>
    <t>Heiko Zoober</t>
  </si>
  <si>
    <t>Artur Berik</t>
  </si>
  <si>
    <t>Hannes Hani</t>
  </si>
  <si>
    <t>Mihkel Kiisel</t>
  </si>
  <si>
    <t>Erik Georg Nõmme</t>
  </si>
  <si>
    <t>Mait Meriloo</t>
  </si>
  <si>
    <t>Oliver Hani</t>
  </si>
  <si>
    <t>Jürgen Orav</t>
  </si>
  <si>
    <t>Zain Bashir</t>
  </si>
  <si>
    <t>Kaido Hallik</t>
  </si>
  <si>
    <t>Andres Kask</t>
  </si>
  <si>
    <t>Madis Bürkland</t>
  </si>
  <si>
    <t>Siim Urmas</t>
  </si>
  <si>
    <t>Maksim Krikuhhin</t>
  </si>
  <si>
    <t>Henri Tanila</t>
  </si>
  <si>
    <t>Kadi Kaljumäe</t>
  </si>
  <si>
    <t>Laura Kirss</t>
  </si>
  <si>
    <t>Silja Uustal</t>
  </si>
  <si>
    <t>Hanna Saara Hiir</t>
  </si>
  <si>
    <t>Li-Ning II etapp 26.11.22</t>
  </si>
  <si>
    <t>Indrek Suigusaar</t>
  </si>
  <si>
    <t>Meelis Ruustalu</t>
  </si>
  <si>
    <t>Rainer Kiibus</t>
  </si>
  <si>
    <t>Andres Veeremaa</t>
  </si>
  <si>
    <t>Rando Ring</t>
  </si>
  <si>
    <t>Tiit Haldma</t>
  </si>
  <si>
    <t>Alexander Linnamägi</t>
  </si>
  <si>
    <t>Kristjan Linnamägi</t>
  </si>
  <si>
    <t>Heiki Hanson</t>
  </si>
  <si>
    <t>Marika Lõhmus</t>
  </si>
  <si>
    <t>Tiina Vellet</t>
  </si>
  <si>
    <t>Raivo Piil</t>
  </si>
  <si>
    <t>Angelika Sadam</t>
  </si>
  <si>
    <t>Indrek Päivalill</t>
  </si>
  <si>
    <t>Jaanika Sadam</t>
  </si>
  <si>
    <t>Young Eliit III 3.12.22</t>
  </si>
  <si>
    <t>Karl Tiiman</t>
  </si>
  <si>
    <t>Mikk Mardo</t>
  </si>
  <si>
    <t>Heinari Milber</t>
  </si>
  <si>
    <t>Kevin Teeäär</t>
  </si>
  <si>
    <t>Julia Vostrikova</t>
  </si>
  <si>
    <t>Andreanne Allas</t>
  </si>
  <si>
    <t>Merle Petersoo</t>
  </si>
  <si>
    <t>Sven Erik Manglus</t>
  </si>
  <si>
    <t>Laura Mia Pähkel</t>
  </si>
  <si>
    <t>Fookus Cup II 10.12.22</t>
  </si>
  <si>
    <t>Vallo Lokko</t>
  </si>
  <si>
    <t>Martin Teedla</t>
  </si>
  <si>
    <t>Mattias Vahemaa</t>
  </si>
  <si>
    <t>Jaanus Sarapuu</t>
  </si>
  <si>
    <t>Agur Kollom</t>
  </si>
  <si>
    <t>Otto Parts</t>
  </si>
  <si>
    <t>Eveli Mäepalu</t>
  </si>
  <si>
    <t>Merle Hunt</t>
  </si>
  <si>
    <t>Jekaterina Kartakova</t>
  </si>
  <si>
    <t>Avishek Tarun</t>
  </si>
  <si>
    <t>Emili Teedla</t>
  </si>
  <si>
    <t>Welsh Int. 29.11-03.12.22</t>
  </si>
  <si>
    <t>Norwegian Int. 10.-13.11.22</t>
  </si>
  <si>
    <t>Slovenia Future Series 24.-27.11.22</t>
  </si>
  <si>
    <t>Malta Int. 8.-11.12.22</t>
  </si>
  <si>
    <t>Lenne avavõistlus 17.12.22</t>
  </si>
  <si>
    <t>Urmas Leeman</t>
  </si>
  <si>
    <t>Sergei Kretov</t>
  </si>
  <si>
    <t>Krister Põllupüü</t>
  </si>
  <si>
    <t>Madis Vatko</t>
  </si>
  <si>
    <t>Arno Grünfeldt</t>
  </si>
  <si>
    <t>Jaanek Põldma</t>
  </si>
  <si>
    <t>Madis Alama</t>
  </si>
  <si>
    <t>Magnus Kask</t>
  </si>
  <si>
    <t>Andres Taras</t>
  </si>
  <si>
    <t>Frida Laigu</t>
  </si>
  <si>
    <t>Marvi Roosaar</t>
  </si>
  <si>
    <t>Julia Gavrilova</t>
  </si>
  <si>
    <t>Anu Neemelo</t>
  </si>
  <si>
    <t>Olga Kolomenski</t>
  </si>
  <si>
    <t>Silver Neemelo</t>
  </si>
  <si>
    <t>Roman Kuzin</t>
  </si>
  <si>
    <t>Andra Seepter</t>
  </si>
  <si>
    <t>Tatjana Ivanova</t>
  </si>
  <si>
    <t>Maris Roos</t>
  </si>
  <si>
    <t>Gerly Nõmm</t>
  </si>
  <si>
    <t>Argo Tõnuri</t>
  </si>
  <si>
    <t>GP-3 7.-8.01.23</t>
  </si>
  <si>
    <t>Yonex Estonian Int. 12.-15.01.23</t>
  </si>
  <si>
    <t>Niks Podosinoviks</t>
  </si>
  <si>
    <t>Abdelrahman Abdelhakim</t>
  </si>
  <si>
    <t>EGY</t>
  </si>
  <si>
    <t>Ivo Keišs</t>
  </si>
  <si>
    <t>Martin Pent</t>
  </si>
  <si>
    <t>Regnars Bajars</t>
  </si>
  <si>
    <t>FRA</t>
  </si>
  <si>
    <t>Erwan Pennarun</t>
  </si>
  <si>
    <t>Aron Ehrlich</t>
  </si>
  <si>
    <t>Oskars Bajars</t>
  </si>
  <si>
    <t>Tamer Anijärv</t>
  </si>
  <si>
    <t>Oliver Juus</t>
  </si>
  <si>
    <t>Aivo Moorits</t>
  </si>
  <si>
    <t>Merili Tiidoma</t>
  </si>
  <si>
    <t>Katarina Babin</t>
  </si>
  <si>
    <t>Roman Pankin</t>
  </si>
  <si>
    <t>Ahti Mardo</t>
  </si>
  <si>
    <t>Devid Babjak</t>
  </si>
  <si>
    <t>Triin Välk</t>
  </si>
  <si>
    <t>Kristel Saar</t>
  </si>
  <si>
    <t>Heleri Kruusimaa</t>
  </si>
  <si>
    <t>Maria Alajõe</t>
  </si>
  <si>
    <t>Taisi Sulbi</t>
  </si>
  <si>
    <t>Irish Open 16.-19.11.22</t>
  </si>
  <si>
    <t>EMTC - QG2 16.-17.12.22</t>
  </si>
  <si>
    <t>Anija Sulgpalliklubi</t>
  </si>
  <si>
    <t>Superseeniorid</t>
  </si>
  <si>
    <t>Young Eliit IV 28.01.23</t>
  </si>
  <si>
    <t>Urmo Pihel</t>
  </si>
  <si>
    <t>Karmo Aros</t>
  </si>
  <si>
    <t>Carl Raukas</t>
  </si>
  <si>
    <t>Sven Alama</t>
  </si>
  <si>
    <t>Kaido Sinijärv</t>
  </si>
  <si>
    <t>Ivan Sidorov</t>
  </si>
  <si>
    <t>Karl Roosi</t>
  </si>
  <si>
    <t>Siimon Härm</t>
  </si>
  <si>
    <t>Merilyn Saarkoppel</t>
  </si>
  <si>
    <t>Lia Kristella Püümets</t>
  </si>
  <si>
    <t>Mia Rebeka Toime</t>
  </si>
  <si>
    <t>Mirtel Nõmm</t>
  </si>
  <si>
    <t>Anastasia Balõševa</t>
  </si>
  <si>
    <t>Irina Aronson</t>
  </si>
  <si>
    <t>Tiina Trofimova</t>
  </si>
  <si>
    <t>Reigo Roosla</t>
  </si>
  <si>
    <t>TTÜ</t>
  </si>
  <si>
    <t>Raimo Adams</t>
  </si>
  <si>
    <t>Gerli Tammeleht</t>
  </si>
  <si>
    <t>Jelena Matõkin</t>
  </si>
  <si>
    <t>Erika Adams</t>
  </si>
  <si>
    <t>EMV 3.-5.02.23</t>
  </si>
  <si>
    <t>Eve Laansoo</t>
  </si>
  <si>
    <t>Iceland Int. 26.-29.01.23</t>
  </si>
  <si>
    <t>Indonesia Masters 24.-29.01.23</t>
  </si>
  <si>
    <t>GP-4 18.-19.02.23</t>
  </si>
  <si>
    <t>Young Eliit V 25.02.23</t>
  </si>
  <si>
    <t>Li-Ning ESS IV 4.03.23</t>
  </si>
  <si>
    <t>Li-Ning ESS III 11.02.23</t>
  </si>
  <si>
    <t>Rainer Terras</t>
  </si>
  <si>
    <t>Risto Toomväli</t>
  </si>
  <si>
    <t>Margus Ševtšuk</t>
  </si>
  <si>
    <t>Sriram Parani Deva Kumar</t>
  </si>
  <si>
    <t>Saravana Kumar Putta Selvaraj</t>
  </si>
  <si>
    <t>Allar Lutsar</t>
  </si>
  <si>
    <t>Eugene Francis</t>
  </si>
  <si>
    <t>ENG</t>
  </si>
  <si>
    <t>Martti Lepisto</t>
  </si>
  <si>
    <t>Heidi Kõmmus</t>
  </si>
  <si>
    <t>Valerija Hvalõnski</t>
  </si>
  <si>
    <t>Rasmus Lume</t>
  </si>
  <si>
    <t>Aire Johanson</t>
  </si>
  <si>
    <t>Birgit Okmees</t>
  </si>
  <si>
    <t>Aleksandr Taraskin</t>
  </si>
  <si>
    <t>Aleksandr Voronkov</t>
  </si>
  <si>
    <t>Kaarel Kalev</t>
  </si>
  <si>
    <t>Aivar Hunt</t>
  </si>
  <si>
    <t>Helene Pähkel</t>
  </si>
  <si>
    <t>Laura Aasma</t>
  </si>
  <si>
    <t>Artur Ajupov</t>
  </si>
  <si>
    <t>Pauls Eliass Rozenvalds</t>
  </si>
  <si>
    <t>Vivek Sinha</t>
  </si>
  <si>
    <t>Martin Tõkke</t>
  </si>
  <si>
    <t>Hendrik Jekimov</t>
  </si>
  <si>
    <t>Ruben Rasmus Ranta</t>
  </si>
  <si>
    <t>Kati Kraaving</t>
  </si>
  <si>
    <t>Kairi Teeväli</t>
  </si>
  <si>
    <t>Maret Metsaäär</t>
  </si>
  <si>
    <t>Linh Dang</t>
  </si>
  <si>
    <t>Tan Nguyen</t>
  </si>
  <si>
    <t>Sten Talviste</t>
  </si>
  <si>
    <t>Thomas Kristjan Danilkin</t>
  </si>
  <si>
    <t>Indrek Linnamägi</t>
  </si>
  <si>
    <t>Riho Loik</t>
  </si>
  <si>
    <t>Kristel Teeväli</t>
  </si>
  <si>
    <t>Kaisa-Lisette Truumure</t>
  </si>
  <si>
    <t>Priit Metsis</t>
  </si>
  <si>
    <t>Ain Põime</t>
  </si>
  <si>
    <t>Jan Erik Adams</t>
  </si>
  <si>
    <t>Marika Mägi</t>
  </si>
  <si>
    <t>Keiti Palm</t>
  </si>
  <si>
    <t>Kaidi-Liise Truumure</t>
  </si>
  <si>
    <t>Marta Vallas</t>
  </si>
  <si>
    <t>Ando Hermsalu</t>
  </si>
  <si>
    <t>Aleksandr Kovalenko</t>
  </si>
  <si>
    <t>Young Eliit VI 18.03.23</t>
  </si>
  <si>
    <t>Tõnis Mandre</t>
  </si>
  <si>
    <t>Ian Schimanski</t>
  </si>
  <si>
    <t>Rene Annuk</t>
  </si>
  <si>
    <t>Nikita Šatunov</t>
  </si>
  <si>
    <t>Taavi Mark</t>
  </si>
  <si>
    <t>Karel Põldma</t>
  </si>
  <si>
    <t>Raul Gross</t>
  </si>
  <si>
    <t>Goutham Perugu</t>
  </si>
  <si>
    <t>Ram Rishikesh</t>
  </si>
  <si>
    <t>Laila Põdra</t>
  </si>
  <si>
    <t>Katrin Ojamaa</t>
  </si>
  <si>
    <t>Sten Muinast</t>
  </si>
  <si>
    <t>Ahto Buldas</t>
  </si>
  <si>
    <t>Laivi Räiss</t>
  </si>
  <si>
    <t>German Open 7.-12.03.23</t>
  </si>
  <si>
    <t>Portugal Int. 8.-12.03.23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</si>
</sst>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66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164" fontId="9" fillId="0" borderId="1" xfId="0" applyNumberFormat="1" applyFont="1" applyBorder="1"/>
    <xf numFmtId="164" fontId="10" fillId="0" borderId="1" xfId="0" applyNumberFormat="1" applyFont="1" applyBorder="1" applyAlignment="1">
      <alignment horizontal="right"/>
    </xf>
    <xf numFmtId="0" fontId="9" fillId="0" borderId="0" xfId="0" applyFont="1"/>
    <xf numFmtId="49" fontId="11" fillId="0" borderId="0" xfId="0" applyNumberFormat="1" applyFont="1"/>
    <xf numFmtId="0" fontId="9" fillId="0" borderId="0" xfId="0" applyFont="1" applyAlignment="1">
      <alignment horizontal="right"/>
    </xf>
    <xf numFmtId="0" fontId="9" fillId="0" borderId="1" xfId="0" applyFont="1" applyBorder="1"/>
    <xf numFmtId="49" fontId="9" fillId="0" borderId="0" xfId="0" applyNumberFormat="1" applyFont="1"/>
    <xf numFmtId="0" fontId="9" fillId="0" borderId="1" xfId="0" applyFont="1" applyFill="1" applyBorder="1"/>
    <xf numFmtId="164" fontId="9" fillId="0" borderId="1" xfId="0" applyNumberFormat="1" applyFont="1" applyFill="1" applyBorder="1"/>
    <xf numFmtId="0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0" fontId="9" fillId="0" borderId="0" xfId="0" applyFont="1" applyBorder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/>
    <xf numFmtId="49" fontId="9" fillId="0" borderId="0" xfId="0" applyNumberFormat="1" applyFont="1" applyBorder="1"/>
    <xf numFmtId="164" fontId="12" fillId="0" borderId="0" xfId="0" applyNumberFormat="1" applyFont="1" applyBorder="1" applyAlignment="1">
      <alignment horizontal="right"/>
    </xf>
    <xf numFmtId="0" fontId="10" fillId="0" borderId="0" xfId="0" applyFont="1"/>
    <xf numFmtId="164" fontId="13" fillId="0" borderId="1" xfId="0" applyNumberFormat="1" applyFont="1" applyFill="1" applyBorder="1"/>
    <xf numFmtId="164" fontId="13" fillId="0" borderId="1" xfId="0" applyNumberFormat="1" applyFont="1" applyBorder="1"/>
    <xf numFmtId="0" fontId="10" fillId="0" borderId="0" xfId="0" applyFont="1" applyFill="1"/>
    <xf numFmtId="164" fontId="10" fillId="0" borderId="1" xfId="0" applyNumberFormat="1" applyFont="1" applyFill="1" applyBorder="1"/>
    <xf numFmtId="0" fontId="9" fillId="0" borderId="0" xfId="0" applyNumberFormat="1" applyFont="1" applyFill="1" applyBorder="1"/>
    <xf numFmtId="0" fontId="9" fillId="0" borderId="0" xfId="0" applyFont="1" applyFill="1"/>
    <xf numFmtId="0" fontId="9" fillId="0" borderId="0" xfId="0" applyFont="1" applyFill="1" applyBorder="1"/>
    <xf numFmtId="164" fontId="9" fillId="0" borderId="0" xfId="0" applyNumberFormat="1" applyFont="1" applyFill="1" applyBorder="1"/>
    <xf numFmtId="0" fontId="14" fillId="0" borderId="1" xfId="0" applyFont="1" applyBorder="1"/>
    <xf numFmtId="0" fontId="7" fillId="0" borderId="1" xfId="0" applyFont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/>
    <xf numFmtId="164" fontId="14" fillId="0" borderId="1" xfId="0" applyNumberFormat="1" applyFont="1" applyBorder="1"/>
    <xf numFmtId="0" fontId="14" fillId="0" borderId="0" xfId="0" applyFont="1"/>
    <xf numFmtId="0" fontId="14" fillId="0" borderId="0" xfId="0" applyFont="1" applyBorder="1"/>
    <xf numFmtId="0" fontId="14" fillId="0" borderId="0" xfId="0" applyNumberFormat="1" applyFont="1" applyFill="1" applyBorder="1"/>
    <xf numFmtId="0" fontId="14" fillId="0" borderId="0" xfId="0" applyFont="1" applyFill="1"/>
    <xf numFmtId="164" fontId="15" fillId="0" borderId="1" xfId="0" applyNumberFormat="1" applyFont="1" applyFill="1" applyBorder="1"/>
    <xf numFmtId="0" fontId="15" fillId="0" borderId="0" xfId="0" applyFont="1" applyFill="1"/>
    <xf numFmtId="0" fontId="14" fillId="0" borderId="1" xfId="0" applyFont="1" applyFill="1" applyBorder="1"/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/>
    <xf numFmtId="0" fontId="0" fillId="0" borderId="0" xfId="0" applyAlignment="1">
      <alignment horizontal="left"/>
    </xf>
    <xf numFmtId="0" fontId="0" fillId="4" borderId="0" xfId="0" applyFill="1"/>
    <xf numFmtId="0" fontId="8" fillId="0" borderId="0" xfId="0" applyFont="1" applyAlignment="1">
      <alignment horizont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8" fillId="8" borderId="0" xfId="0" applyFont="1" applyFill="1"/>
    <xf numFmtId="0" fontId="14" fillId="0" borderId="0" xfId="0" applyFont="1" applyFill="1" applyBorder="1"/>
    <xf numFmtId="164" fontId="14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wrapText="1"/>
    </xf>
    <xf numFmtId="0" fontId="10" fillId="0" borderId="1" xfId="0" applyFont="1" applyBorder="1"/>
    <xf numFmtId="164" fontId="9" fillId="0" borderId="1" xfId="0" applyNumberFormat="1" applyFont="1" applyFill="1" applyBorder="1" applyAlignment="1" applyProtection="1"/>
    <xf numFmtId="164" fontId="13" fillId="0" borderId="1" xfId="0" applyNumberFormat="1" applyFont="1" applyFill="1" applyBorder="1" applyAlignment="1" applyProtection="1"/>
    <xf numFmtId="1" fontId="9" fillId="0" borderId="1" xfId="0" applyNumberFormat="1" applyFont="1" applyBorder="1"/>
    <xf numFmtId="164" fontId="14" fillId="0" borderId="1" xfId="0" applyNumberFormat="1" applyFont="1" applyFill="1" applyBorder="1" applyAlignment="1" applyProtection="1"/>
    <xf numFmtId="1" fontId="14" fillId="0" borderId="1" xfId="0" applyNumberFormat="1" applyFont="1" applyBorder="1"/>
    <xf numFmtId="1" fontId="9" fillId="0" borderId="0" xfId="0" applyNumberFormat="1" applyFont="1"/>
    <xf numFmtId="1" fontId="15" fillId="0" borderId="1" xfId="0" applyNumberFormat="1" applyFont="1" applyBorder="1" applyAlignment="1">
      <alignment wrapText="1"/>
    </xf>
    <xf numFmtId="1" fontId="9" fillId="0" borderId="0" xfId="0" applyNumberFormat="1" applyFont="1" applyFill="1" applyBorder="1"/>
    <xf numFmtId="0" fontId="10" fillId="7" borderId="1" xfId="0" applyNumberFormat="1" applyFont="1" applyFill="1" applyBorder="1" applyAlignment="1">
      <alignment horizontal="center"/>
    </xf>
    <xf numFmtId="0" fontId="10" fillId="6" borderId="1" xfId="0" applyNumberFormat="1" applyFont="1" applyFill="1" applyBorder="1" applyAlignment="1">
      <alignment horizontal="center"/>
    </xf>
    <xf numFmtId="0" fontId="10" fillId="5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8" borderId="1" xfId="0" applyNumberFormat="1" applyFont="1" applyFill="1" applyBorder="1" applyAlignment="1">
      <alignment horizontal="center"/>
    </xf>
    <xf numFmtId="0" fontId="15" fillId="8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0" fontId="10" fillId="9" borderId="1" xfId="0" applyNumberFormat="1" applyFont="1" applyFill="1" applyBorder="1" applyAlignment="1">
      <alignment horizontal="center"/>
    </xf>
    <xf numFmtId="0" fontId="10" fillId="9" borderId="2" xfId="0" applyNumberFormat="1" applyFont="1" applyFill="1" applyBorder="1" applyAlignment="1">
      <alignment horizontal="center"/>
    </xf>
    <xf numFmtId="0" fontId="0" fillId="9" borderId="0" xfId="0" applyFill="1"/>
    <xf numFmtId="2" fontId="9" fillId="0" borderId="0" xfId="0" applyNumberFormat="1" applyFont="1" applyFill="1"/>
    <xf numFmtId="164" fontId="9" fillId="0" borderId="0" xfId="0" applyNumberFormat="1" applyFont="1"/>
    <xf numFmtId="164" fontId="10" fillId="0" borderId="1" xfId="0" applyNumberFormat="1" applyFont="1" applyBorder="1"/>
    <xf numFmtId="1" fontId="14" fillId="0" borderId="3" xfId="0" applyNumberFormat="1" applyFont="1" applyBorder="1"/>
    <xf numFmtId="0" fontId="9" fillId="0" borderId="3" xfId="0" applyFont="1" applyBorder="1"/>
    <xf numFmtId="0" fontId="10" fillId="1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4" fillId="0" borderId="4" xfId="0" applyFont="1" applyBorder="1"/>
    <xf numFmtId="0" fontId="9" fillId="0" borderId="4" xfId="0" applyFont="1" applyBorder="1"/>
    <xf numFmtId="0" fontId="9" fillId="0" borderId="4" xfId="0" applyFont="1" applyFill="1" applyBorder="1"/>
    <xf numFmtId="0" fontId="16" fillId="0" borderId="0" xfId="0" applyFont="1" applyBorder="1" applyAlignment="1">
      <alignment horizontal="center"/>
    </xf>
    <xf numFmtId="164" fontId="17" fillId="0" borderId="1" xfId="0" applyNumberFormat="1" applyFont="1" applyFill="1" applyBorder="1" applyAlignment="1" applyProtection="1"/>
    <xf numFmtId="2" fontId="14" fillId="0" borderId="0" xfId="0" applyNumberFormat="1" applyFont="1" applyFill="1"/>
    <xf numFmtId="0" fontId="14" fillId="0" borderId="1" xfId="0" applyNumberFormat="1" applyFont="1" applyBorder="1"/>
    <xf numFmtId="0" fontId="18" fillId="0" borderId="1" xfId="0" applyFont="1" applyFill="1" applyBorder="1"/>
    <xf numFmtId="164" fontId="18" fillId="0" borderId="1" xfId="0" applyNumberFormat="1" applyFont="1" applyFill="1" applyBorder="1"/>
    <xf numFmtId="164" fontId="18" fillId="0" borderId="1" xfId="0" applyNumberFormat="1" applyFont="1" applyFill="1" applyBorder="1" applyAlignment="1" applyProtection="1"/>
    <xf numFmtId="0" fontId="13" fillId="0" borderId="1" xfId="0" applyFont="1" applyFill="1" applyBorder="1"/>
    <xf numFmtId="164" fontId="18" fillId="0" borderId="1" xfId="0" applyNumberFormat="1" applyFont="1" applyBorder="1"/>
    <xf numFmtId="0" fontId="15" fillId="0" borderId="0" xfId="0" applyFont="1" applyFill="1" applyBorder="1"/>
    <xf numFmtId="0" fontId="15" fillId="0" borderId="1" xfId="0" applyNumberFormat="1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5" fillId="0" borderId="0" xfId="0" applyFont="1"/>
    <xf numFmtId="0" fontId="15" fillId="0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/>
    <xf numFmtId="49" fontId="15" fillId="0" borderId="0" xfId="0" applyNumberFormat="1" applyFont="1"/>
    <xf numFmtId="0" fontId="15" fillId="0" borderId="0" xfId="0" applyNumberFormat="1" applyFont="1" applyFill="1" applyBorder="1" applyAlignment="1">
      <alignment wrapText="1"/>
    </xf>
    <xf numFmtId="0" fontId="15" fillId="0" borderId="4" xfId="0" applyNumberFormat="1" applyFont="1" applyFill="1" applyBorder="1" applyAlignment="1">
      <alignment wrapText="1"/>
    </xf>
    <xf numFmtId="1" fontId="15" fillId="0" borderId="1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textRotation="90" wrapText="1"/>
    </xf>
    <xf numFmtId="0" fontId="16" fillId="0" borderId="1" xfId="0" applyFont="1" applyBorder="1" applyAlignment="1">
      <alignment horizontal="center"/>
    </xf>
    <xf numFmtId="2" fontId="14" fillId="0" borderId="1" xfId="0" applyNumberFormat="1" applyFont="1" applyBorder="1"/>
    <xf numFmtId="2" fontId="14" fillId="0" borderId="0" xfId="0" applyNumberFormat="1" applyFont="1"/>
    <xf numFmtId="0" fontId="18" fillId="0" borderId="1" xfId="0" applyFont="1" applyBorder="1"/>
    <xf numFmtId="2" fontId="13" fillId="0" borderId="1" xfId="0" applyNumberFormat="1" applyFon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164" fontId="19" fillId="0" borderId="1" xfId="0" applyNumberFormat="1" applyFont="1" applyFill="1" applyBorder="1"/>
    <xf numFmtId="164" fontId="14" fillId="4" borderId="1" xfId="0" applyNumberFormat="1" applyFont="1" applyFill="1" applyBorder="1"/>
    <xf numFmtId="0" fontId="9" fillId="0" borderId="1" xfId="0" quotePrefix="1" applyFont="1" applyBorder="1"/>
    <xf numFmtId="164" fontId="14" fillId="0" borderId="1" xfId="0" applyNumberFormat="1" applyFont="1" applyFill="1" applyBorder="1" applyAlignment="1">
      <alignment horizontal="right"/>
    </xf>
    <xf numFmtId="164" fontId="14" fillId="4" borderId="1" xfId="0" applyNumberFormat="1" applyFont="1" applyFill="1" applyBorder="1" applyAlignment="1" applyProtection="1"/>
    <xf numFmtId="1" fontId="9" fillId="0" borderId="1" xfId="0" applyNumberFormat="1" applyFont="1" applyFill="1" applyBorder="1"/>
    <xf numFmtId="164" fontId="18" fillId="4" borderId="1" xfId="0" applyNumberFormat="1" applyFont="1" applyFill="1" applyBorder="1"/>
    <xf numFmtId="164" fontId="18" fillId="4" borderId="1" xfId="0" applyNumberFormat="1" applyFont="1" applyFill="1" applyBorder="1" applyAlignment="1" applyProtection="1"/>
    <xf numFmtId="164" fontId="13" fillId="4" borderId="1" xfId="0" applyNumberFormat="1" applyFont="1" applyFill="1" applyBorder="1"/>
    <xf numFmtId="164" fontId="13" fillId="4" borderId="1" xfId="0" applyNumberFormat="1" applyFont="1" applyFill="1" applyBorder="1" applyAlignment="1" applyProtection="1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76"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9"/>
  <sheetViews>
    <sheetView tabSelected="1"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D17" sqref="D17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3.5703125" style="3" bestFit="1" customWidth="1"/>
    <col min="5" max="28" width="10" style="71" hidden="1" customWidth="1" outlineLevel="1"/>
    <col min="29" max="29" width="9.28515625" style="71" customWidth="1" collapsed="1"/>
    <col min="30" max="31" width="9.28515625" style="71" customWidth="1"/>
    <col min="32" max="32" width="10.85546875" style="3" customWidth="1"/>
    <col min="33" max="33" width="8" style="17" customWidth="1"/>
    <col min="34" max="34" width="9.42578125" style="3" customWidth="1"/>
    <col min="35" max="35" width="70.42578125" style="3" customWidth="1"/>
    <col min="36" max="50" width="9.140625" style="3" customWidth="1"/>
    <col min="51" max="51" width="7.85546875" style="12" customWidth="1"/>
    <col min="52" max="52" width="8" style="12" customWidth="1"/>
    <col min="53" max="59" width="9.140625" style="3" customWidth="1"/>
    <col min="60" max="61" width="6.5703125" style="12" customWidth="1"/>
    <col min="62" max="82" width="9.140625" style="3" customWidth="1"/>
    <col min="83" max="83" width="6.5703125" style="3" customWidth="1"/>
    <col min="84" max="16384" width="9.140625" style="3"/>
  </cols>
  <sheetData>
    <row r="1" spans="1:61" s="93" customFormat="1" ht="62.25" customHeight="1" x14ac:dyDescent="0.25">
      <c r="A1" s="27" t="s">
        <v>11</v>
      </c>
      <c r="B1" s="91" t="s">
        <v>86</v>
      </c>
      <c r="C1" s="91" t="s">
        <v>85</v>
      </c>
      <c r="D1" s="91" t="s">
        <v>0</v>
      </c>
      <c r="E1" s="91" t="s">
        <v>681</v>
      </c>
      <c r="F1" s="91" t="s">
        <v>682</v>
      </c>
      <c r="G1" s="91" t="s">
        <v>615</v>
      </c>
      <c r="H1" s="91" t="s">
        <v>683</v>
      </c>
      <c r="I1" s="91" t="s">
        <v>713</v>
      </c>
      <c r="J1" s="91" t="s">
        <v>715</v>
      </c>
      <c r="K1" s="91" t="s">
        <v>716</v>
      </c>
      <c r="L1" s="91" t="s">
        <v>717</v>
      </c>
      <c r="M1" s="91" t="s">
        <v>727</v>
      </c>
      <c r="N1" s="91" t="s">
        <v>813</v>
      </c>
      <c r="O1" s="91" t="s">
        <v>821</v>
      </c>
      <c r="P1" s="91" t="s">
        <v>926</v>
      </c>
      <c r="Q1" s="91" t="s">
        <v>927</v>
      </c>
      <c r="R1" s="91" t="s">
        <v>868</v>
      </c>
      <c r="S1" s="91" t="s">
        <v>928</v>
      </c>
      <c r="T1" s="91" t="s">
        <v>882</v>
      </c>
      <c r="U1" s="91" t="s">
        <v>1049</v>
      </c>
      <c r="V1" s="91" t="s">
        <v>986</v>
      </c>
      <c r="W1" s="91" t="s">
        <v>1001</v>
      </c>
      <c r="X1" s="91" t="s">
        <v>1050</v>
      </c>
      <c r="Y1" s="91" t="s">
        <v>1024</v>
      </c>
      <c r="Z1" s="91" t="s">
        <v>1025</v>
      </c>
      <c r="AA1" s="91" t="s">
        <v>1053</v>
      </c>
      <c r="AB1" s="91" t="s">
        <v>1077</v>
      </c>
      <c r="AC1" s="91" t="s">
        <v>1075</v>
      </c>
      <c r="AD1" s="91" t="s">
        <v>1079</v>
      </c>
      <c r="AE1" s="91" t="s">
        <v>1080</v>
      </c>
      <c r="AF1" s="91"/>
      <c r="AG1" s="38" t="s">
        <v>49</v>
      </c>
      <c r="AH1" s="49" t="s">
        <v>58</v>
      </c>
      <c r="AY1" s="94"/>
      <c r="BH1" s="95"/>
      <c r="BI1" s="95"/>
    </row>
    <row r="2" spans="1:61" x14ac:dyDescent="0.2">
      <c r="A2" s="28">
        <v>1</v>
      </c>
      <c r="B2" s="26" t="s">
        <v>87</v>
      </c>
      <c r="C2" s="8" t="s">
        <v>1</v>
      </c>
      <c r="D2" s="8" t="s">
        <v>26</v>
      </c>
      <c r="E2" s="9">
        <v>170</v>
      </c>
      <c r="F2" s="9">
        <v>40</v>
      </c>
      <c r="G2" s="9">
        <v>660</v>
      </c>
      <c r="H2" s="9">
        <v>880</v>
      </c>
      <c r="I2" s="9">
        <v>100</v>
      </c>
      <c r="J2" s="9">
        <v>70</v>
      </c>
      <c r="K2" s="9">
        <v>350</v>
      </c>
      <c r="L2" s="9">
        <v>130</v>
      </c>
      <c r="M2" s="9">
        <v>600</v>
      </c>
      <c r="N2" s="9"/>
      <c r="O2" s="9"/>
      <c r="P2" s="9">
        <v>1370</v>
      </c>
      <c r="Q2" s="9">
        <v>550</v>
      </c>
      <c r="R2" s="9"/>
      <c r="S2" s="9">
        <v>100</v>
      </c>
      <c r="T2" s="9">
        <v>560</v>
      </c>
      <c r="U2" s="9">
        <v>70</v>
      </c>
      <c r="V2" s="9"/>
      <c r="W2" s="9"/>
      <c r="X2" s="9">
        <v>586</v>
      </c>
      <c r="Y2" s="9">
        <v>560</v>
      </c>
      <c r="Z2" s="9">
        <v>100</v>
      </c>
      <c r="AA2" s="9"/>
      <c r="AB2" s="9">
        <v>350</v>
      </c>
      <c r="AC2" s="9">
        <v>1200</v>
      </c>
      <c r="AD2" s="9">
        <v>660</v>
      </c>
      <c r="AE2" s="9"/>
      <c r="AF2" s="51"/>
      <c r="AG2" s="2">
        <f>IF(AH2&lt;6,SUM(E2:AF2),SUM(LARGE(E2:AF2,{1;2;3;4;5;6})))</f>
        <v>5370</v>
      </c>
      <c r="AH2" s="53">
        <f>COUNT(E2:AF2)</f>
        <v>20</v>
      </c>
      <c r="AY2" s="13"/>
      <c r="BH2" s="25"/>
      <c r="BI2" s="25"/>
    </row>
    <row r="3" spans="1:61" x14ac:dyDescent="0.2">
      <c r="A3" s="28">
        <v>2</v>
      </c>
      <c r="B3" s="26" t="s">
        <v>87</v>
      </c>
      <c r="C3" s="6" t="s">
        <v>1</v>
      </c>
      <c r="D3" s="26" t="s">
        <v>1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>
        <v>660</v>
      </c>
      <c r="P3" s="51"/>
      <c r="Q3" s="51"/>
      <c r="R3" s="51"/>
      <c r="S3" s="51"/>
      <c r="T3" s="51">
        <v>660</v>
      </c>
      <c r="U3" s="51"/>
      <c r="V3" s="51"/>
      <c r="W3" s="51"/>
      <c r="X3" s="51"/>
      <c r="Y3" s="51">
        <v>660</v>
      </c>
      <c r="Z3" s="51">
        <v>100</v>
      </c>
      <c r="AA3" s="51"/>
      <c r="AB3" s="51"/>
      <c r="AC3" s="51">
        <v>1020</v>
      </c>
      <c r="AD3" s="51"/>
      <c r="AE3" s="51"/>
      <c r="AF3" s="51"/>
      <c r="AG3" s="2">
        <f>IF(AH3&lt;6,SUM(E3:AF3),SUM(LARGE(E3:AF3,{1;2;3;4;5;6})))</f>
        <v>3100</v>
      </c>
      <c r="AH3" s="53">
        <f>COUNT(E3:AF3)</f>
        <v>5</v>
      </c>
      <c r="AY3" s="13"/>
      <c r="BH3" s="14"/>
      <c r="BI3" s="14"/>
    </row>
    <row r="4" spans="1:61" x14ac:dyDescent="0.2">
      <c r="A4" s="28">
        <v>3</v>
      </c>
      <c r="B4" s="26" t="s">
        <v>87</v>
      </c>
      <c r="C4" s="6" t="s">
        <v>89</v>
      </c>
      <c r="D4" s="6" t="s">
        <v>180</v>
      </c>
      <c r="E4" s="9"/>
      <c r="F4" s="9"/>
      <c r="G4" s="9">
        <v>165</v>
      </c>
      <c r="H4" s="9"/>
      <c r="I4" s="9"/>
      <c r="J4" s="9"/>
      <c r="K4" s="9"/>
      <c r="L4" s="9"/>
      <c r="M4" s="9"/>
      <c r="N4" s="9"/>
      <c r="O4" s="9">
        <v>293.3</v>
      </c>
      <c r="P4" s="9"/>
      <c r="Q4" s="9"/>
      <c r="R4" s="9"/>
      <c r="S4" s="9"/>
      <c r="T4" s="9"/>
      <c r="U4" s="9"/>
      <c r="V4" s="9"/>
      <c r="W4" s="9"/>
      <c r="X4" s="9"/>
      <c r="Y4" s="9">
        <v>460</v>
      </c>
      <c r="Z4" s="9"/>
      <c r="AA4" s="9"/>
      <c r="AB4" s="9"/>
      <c r="AC4" s="9">
        <v>840</v>
      </c>
      <c r="AD4" s="9">
        <v>560</v>
      </c>
      <c r="AE4" s="9"/>
      <c r="AF4" s="73"/>
      <c r="AG4" s="2">
        <f>IF(AH4&lt;6,SUM(E4:AF4),SUM(LARGE(E4:AF4,{1;2;3;4;5;6})))</f>
        <v>2318.3000000000002</v>
      </c>
      <c r="AH4" s="53">
        <f>COUNT(E4:AF4)</f>
        <v>5</v>
      </c>
      <c r="AY4" s="13"/>
      <c r="BI4" s="14"/>
    </row>
    <row r="5" spans="1:61" x14ac:dyDescent="0.2">
      <c r="A5" s="28">
        <v>4</v>
      </c>
      <c r="B5" s="26" t="s">
        <v>87</v>
      </c>
      <c r="C5" s="6" t="s">
        <v>93</v>
      </c>
      <c r="D5" s="6" t="s">
        <v>102</v>
      </c>
      <c r="E5" s="9"/>
      <c r="F5" s="9"/>
      <c r="G5" s="9">
        <v>560</v>
      </c>
      <c r="H5" s="9"/>
      <c r="I5" s="9"/>
      <c r="J5" s="9"/>
      <c r="K5" s="9"/>
      <c r="L5" s="9"/>
      <c r="M5" s="9"/>
      <c r="N5" s="9"/>
      <c r="O5" s="9">
        <v>560</v>
      </c>
      <c r="P5" s="9"/>
      <c r="Q5" s="9"/>
      <c r="R5" s="9"/>
      <c r="S5" s="9"/>
      <c r="T5" s="9">
        <v>460</v>
      </c>
      <c r="U5" s="9"/>
      <c r="V5" s="9"/>
      <c r="W5" s="9"/>
      <c r="X5" s="9"/>
      <c r="Y5" s="9"/>
      <c r="Z5" s="9"/>
      <c r="AA5" s="9"/>
      <c r="AB5" s="9"/>
      <c r="AC5" s="9">
        <v>660</v>
      </c>
      <c r="AD5" s="9"/>
      <c r="AE5" s="9"/>
      <c r="AF5" s="50"/>
      <c r="AG5" s="2">
        <f>IF(AH5&lt;6,SUM(E5:AF5),SUM(LARGE(E5:AF5,{1;2;3;4;5;6})))</f>
        <v>2240</v>
      </c>
      <c r="AH5" s="53">
        <f>COUNT(E5:AF5)</f>
        <v>4</v>
      </c>
      <c r="AY5" s="13"/>
      <c r="BH5" s="14"/>
      <c r="BI5" s="14"/>
    </row>
    <row r="6" spans="1:61" x14ac:dyDescent="0.2">
      <c r="A6" s="28">
        <v>5</v>
      </c>
      <c r="B6" s="26" t="s">
        <v>87</v>
      </c>
      <c r="C6" s="6" t="s">
        <v>89</v>
      </c>
      <c r="D6" s="6" t="s">
        <v>56</v>
      </c>
      <c r="E6" s="9"/>
      <c r="F6" s="9"/>
      <c r="G6" s="9"/>
      <c r="H6" s="9"/>
      <c r="I6" s="9"/>
      <c r="J6" s="9"/>
      <c r="K6" s="9"/>
      <c r="L6" s="9"/>
      <c r="M6" s="9"/>
      <c r="N6" s="9"/>
      <c r="O6" s="9">
        <v>460</v>
      </c>
      <c r="P6" s="9"/>
      <c r="Q6" s="9"/>
      <c r="R6" s="9"/>
      <c r="S6" s="9"/>
      <c r="T6" s="9"/>
      <c r="U6" s="9"/>
      <c r="V6" s="9"/>
      <c r="W6" s="9"/>
      <c r="X6" s="9"/>
      <c r="Y6" s="9">
        <v>360</v>
      </c>
      <c r="Z6" s="9"/>
      <c r="AA6" s="9"/>
      <c r="AB6" s="9"/>
      <c r="AC6" s="9">
        <v>920</v>
      </c>
      <c r="AD6" s="9">
        <v>460</v>
      </c>
      <c r="AE6" s="9"/>
      <c r="AF6" s="51"/>
      <c r="AG6" s="2">
        <f>IF(AH6&lt;6,SUM(E6:AF6),SUM(LARGE(E6:AF6,{1;2;3;4;5;6})))</f>
        <v>2200</v>
      </c>
      <c r="AH6" s="53">
        <f>COUNT(E6:AF6)</f>
        <v>4</v>
      </c>
      <c r="AY6" s="13"/>
      <c r="BI6" s="14"/>
    </row>
    <row r="7" spans="1:61" x14ac:dyDescent="0.2">
      <c r="A7" s="28">
        <v>6</v>
      </c>
      <c r="B7" s="26" t="s">
        <v>87</v>
      </c>
      <c r="C7" s="6" t="s">
        <v>1</v>
      </c>
      <c r="D7" s="6" t="s">
        <v>134</v>
      </c>
      <c r="E7" s="9"/>
      <c r="F7" s="9"/>
      <c r="G7" s="9"/>
      <c r="H7" s="9"/>
      <c r="I7" s="9"/>
      <c r="J7" s="9"/>
      <c r="K7" s="9"/>
      <c r="L7" s="9"/>
      <c r="M7" s="9">
        <v>10</v>
      </c>
      <c r="N7" s="9"/>
      <c r="O7" s="9">
        <v>293.3</v>
      </c>
      <c r="P7" s="9"/>
      <c r="Q7" s="9"/>
      <c r="R7" s="9"/>
      <c r="S7" s="9"/>
      <c r="T7" s="9">
        <v>460</v>
      </c>
      <c r="U7" s="9"/>
      <c r="V7" s="9"/>
      <c r="W7" s="9"/>
      <c r="X7" s="9"/>
      <c r="Y7" s="9">
        <v>165</v>
      </c>
      <c r="Z7" s="9"/>
      <c r="AA7" s="9"/>
      <c r="AB7" s="9"/>
      <c r="AC7" s="9">
        <v>660</v>
      </c>
      <c r="AD7" s="9">
        <v>360</v>
      </c>
      <c r="AE7" s="9"/>
      <c r="AF7" s="73"/>
      <c r="AG7" s="2">
        <f>IF(AH7&lt;6,SUM(E7:AF7),SUM(LARGE(E7:AF7,{1;2;3;4;5;6})))</f>
        <v>1948.3</v>
      </c>
      <c r="AH7" s="53">
        <f>COUNT(E7:AF7)</f>
        <v>6</v>
      </c>
      <c r="AY7" s="13"/>
      <c r="BH7" s="14"/>
      <c r="BI7" s="14"/>
    </row>
    <row r="8" spans="1:61" x14ac:dyDescent="0.2">
      <c r="A8" s="28">
        <v>7</v>
      </c>
      <c r="B8" s="26" t="s">
        <v>87</v>
      </c>
      <c r="C8" s="6" t="s">
        <v>88</v>
      </c>
      <c r="D8" s="6" t="s">
        <v>15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>
        <v>293.3</v>
      </c>
      <c r="P8" s="51"/>
      <c r="Q8" s="51"/>
      <c r="R8" s="51"/>
      <c r="S8" s="51"/>
      <c r="T8" s="51">
        <v>360</v>
      </c>
      <c r="U8" s="51"/>
      <c r="V8" s="51"/>
      <c r="W8" s="51"/>
      <c r="X8" s="51"/>
      <c r="Y8" s="51">
        <v>165</v>
      </c>
      <c r="Z8" s="51"/>
      <c r="AA8" s="51"/>
      <c r="AB8" s="51"/>
      <c r="AC8" s="51">
        <v>480</v>
      </c>
      <c r="AD8" s="51">
        <v>460</v>
      </c>
      <c r="AE8" s="51"/>
      <c r="AF8" s="73"/>
      <c r="AG8" s="2">
        <f>IF(AH8&lt;6,SUM(E8:AF8),SUM(LARGE(E8:AF8,{1;2;3;4;5;6})))</f>
        <v>1758.3</v>
      </c>
      <c r="AH8" s="53">
        <f>COUNT(E8:AF8)</f>
        <v>5</v>
      </c>
      <c r="AY8" s="13"/>
      <c r="BH8" s="14"/>
      <c r="BI8" s="14"/>
    </row>
    <row r="9" spans="1:61" x14ac:dyDescent="0.2">
      <c r="A9" s="28">
        <v>8</v>
      </c>
      <c r="B9" s="26" t="s">
        <v>87</v>
      </c>
      <c r="C9" s="8" t="s">
        <v>92</v>
      </c>
      <c r="D9" s="8" t="s">
        <v>57</v>
      </c>
      <c r="E9" s="51"/>
      <c r="F9" s="51"/>
      <c r="G9" s="51">
        <v>360</v>
      </c>
      <c r="H9" s="51"/>
      <c r="I9" s="51"/>
      <c r="J9" s="51"/>
      <c r="K9" s="51"/>
      <c r="L9" s="51"/>
      <c r="M9" s="51">
        <v>10</v>
      </c>
      <c r="N9" s="51"/>
      <c r="O9" s="51">
        <v>225</v>
      </c>
      <c r="P9" s="51"/>
      <c r="Q9" s="51"/>
      <c r="R9" s="51"/>
      <c r="S9" s="51"/>
      <c r="T9" s="51"/>
      <c r="U9" s="51"/>
      <c r="V9" s="51"/>
      <c r="W9" s="51"/>
      <c r="X9" s="51"/>
      <c r="Y9" s="51">
        <v>165</v>
      </c>
      <c r="Z9" s="51">
        <v>40</v>
      </c>
      <c r="AA9" s="51"/>
      <c r="AB9" s="51"/>
      <c r="AC9" s="51">
        <v>300</v>
      </c>
      <c r="AD9" s="51">
        <v>360</v>
      </c>
      <c r="AE9" s="51"/>
      <c r="AF9" s="51"/>
      <c r="AG9" s="2">
        <f>IF(AH9&lt;6,SUM(E9:AF9),SUM(LARGE(E9:AF9,{1;2;3;4;5;6})))</f>
        <v>1450</v>
      </c>
      <c r="AH9" s="53">
        <f>COUNT(E9:AF9)</f>
        <v>7</v>
      </c>
      <c r="AY9" s="13"/>
      <c r="BH9" s="14"/>
      <c r="BI9" s="14"/>
    </row>
    <row r="10" spans="1:61" x14ac:dyDescent="0.2">
      <c r="A10" s="28">
        <v>9</v>
      </c>
      <c r="B10" s="26" t="s">
        <v>87</v>
      </c>
      <c r="C10" s="6" t="s">
        <v>91</v>
      </c>
      <c r="D10" s="6" t="s">
        <v>294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>
        <v>250</v>
      </c>
      <c r="P10" s="9"/>
      <c r="Q10" s="9"/>
      <c r="R10" s="9"/>
      <c r="S10" s="9"/>
      <c r="T10" s="9">
        <v>293.3</v>
      </c>
      <c r="U10" s="9"/>
      <c r="V10" s="9"/>
      <c r="W10" s="9"/>
      <c r="X10" s="9"/>
      <c r="Y10" s="9">
        <v>360</v>
      </c>
      <c r="Z10" s="9"/>
      <c r="AA10" s="9"/>
      <c r="AB10" s="9"/>
      <c r="AC10" s="9">
        <v>300</v>
      </c>
      <c r="AD10" s="9">
        <v>228.3</v>
      </c>
      <c r="AE10" s="9"/>
      <c r="AF10" s="73"/>
      <c r="AG10" s="2">
        <f>IF(AH10&lt;6,SUM(E10:AF10),SUM(LARGE(E10:AF10,{1;2;3;4;5;6})))</f>
        <v>1431.6</v>
      </c>
      <c r="AH10" s="53">
        <f>COUNT(E10:AF10)</f>
        <v>5</v>
      </c>
      <c r="AY10" s="13"/>
      <c r="BI10" s="14"/>
    </row>
    <row r="11" spans="1:61" x14ac:dyDescent="0.2">
      <c r="A11" s="28">
        <v>10</v>
      </c>
      <c r="B11" s="26" t="s">
        <v>99</v>
      </c>
      <c r="C11" s="6" t="s">
        <v>721</v>
      </c>
      <c r="D11" s="6" t="s">
        <v>561</v>
      </c>
      <c r="E11" s="9"/>
      <c r="F11" s="9"/>
      <c r="G11" s="9">
        <v>165</v>
      </c>
      <c r="H11" s="9"/>
      <c r="I11" s="9"/>
      <c r="J11" s="9"/>
      <c r="K11" s="9"/>
      <c r="L11" s="9"/>
      <c r="M11" s="9"/>
      <c r="N11" s="9"/>
      <c r="O11" s="9">
        <v>360</v>
      </c>
      <c r="P11" s="9"/>
      <c r="Q11" s="9"/>
      <c r="R11" s="9"/>
      <c r="S11" s="9"/>
      <c r="T11" s="9">
        <v>293.3</v>
      </c>
      <c r="U11" s="9"/>
      <c r="V11" s="9"/>
      <c r="W11" s="9"/>
      <c r="X11" s="9"/>
      <c r="Y11" s="9">
        <v>260</v>
      </c>
      <c r="Z11" s="9"/>
      <c r="AA11" s="9"/>
      <c r="AB11" s="9"/>
      <c r="AC11" s="9"/>
      <c r="AD11" s="9">
        <v>293.3</v>
      </c>
      <c r="AE11" s="9"/>
      <c r="AF11" s="73"/>
      <c r="AG11" s="2">
        <f>IF(AH11&lt;6,SUM(E11:AF11),SUM(LARGE(E11:AF11,{1;2;3;4;5;6})))</f>
        <v>1371.6</v>
      </c>
      <c r="AH11" s="53">
        <f>COUNT(E11:AF11)</f>
        <v>5</v>
      </c>
      <c r="AY11" s="13"/>
      <c r="BI11" s="14"/>
    </row>
    <row r="12" spans="1:61" x14ac:dyDescent="0.2">
      <c r="A12" s="28">
        <v>11</v>
      </c>
      <c r="B12" s="26" t="s">
        <v>87</v>
      </c>
      <c r="C12" s="6" t="s">
        <v>161</v>
      </c>
      <c r="D12" s="6" t="s">
        <v>13</v>
      </c>
      <c r="E12" s="9"/>
      <c r="F12" s="9"/>
      <c r="G12" s="18">
        <v>0</v>
      </c>
      <c r="H12" s="9"/>
      <c r="I12" s="9"/>
      <c r="J12" s="9"/>
      <c r="K12" s="9"/>
      <c r="L12" s="9"/>
      <c r="M12" s="9"/>
      <c r="N12" s="9"/>
      <c r="O12" s="9">
        <v>190</v>
      </c>
      <c r="P12" s="9"/>
      <c r="Q12" s="9"/>
      <c r="R12" s="9"/>
      <c r="S12" s="9"/>
      <c r="T12" s="9">
        <v>190</v>
      </c>
      <c r="U12" s="9"/>
      <c r="V12" s="9"/>
      <c r="W12" s="9"/>
      <c r="X12" s="9"/>
      <c r="Y12" s="9">
        <v>148.30000000000001</v>
      </c>
      <c r="Z12" s="9"/>
      <c r="AA12" s="9"/>
      <c r="AB12" s="9"/>
      <c r="AC12" s="9">
        <v>480</v>
      </c>
      <c r="AD12" s="9">
        <v>293.3</v>
      </c>
      <c r="AE12" s="9"/>
      <c r="AF12" s="51"/>
      <c r="AG12" s="2">
        <f>IF(AH12&lt;6,SUM(E12:AF12),SUM(LARGE(E12:AF12,{1;2;3;4;5;6})))</f>
        <v>1301.5999999999999</v>
      </c>
      <c r="AH12" s="53">
        <f>COUNT(E12:AF12)</f>
        <v>6</v>
      </c>
      <c r="AY12" s="13"/>
      <c r="BI12" s="14"/>
    </row>
    <row r="13" spans="1:61" x14ac:dyDescent="0.2">
      <c r="A13" s="28">
        <v>12</v>
      </c>
      <c r="B13" s="26" t="s">
        <v>87</v>
      </c>
      <c r="C13" s="6" t="s">
        <v>93</v>
      </c>
      <c r="D13" s="6" t="s">
        <v>289</v>
      </c>
      <c r="E13" s="51"/>
      <c r="F13" s="51"/>
      <c r="G13" s="51">
        <v>146</v>
      </c>
      <c r="H13" s="51"/>
      <c r="I13" s="51"/>
      <c r="J13" s="51"/>
      <c r="K13" s="51"/>
      <c r="L13" s="51"/>
      <c r="M13" s="51"/>
      <c r="N13" s="51">
        <v>80</v>
      </c>
      <c r="O13" s="51">
        <v>160</v>
      </c>
      <c r="P13" s="51"/>
      <c r="Q13" s="51"/>
      <c r="R13" s="51"/>
      <c r="S13" s="51"/>
      <c r="T13" s="51">
        <v>190</v>
      </c>
      <c r="U13" s="51"/>
      <c r="V13" s="51"/>
      <c r="W13" s="51"/>
      <c r="X13" s="51"/>
      <c r="Y13" s="51">
        <v>170</v>
      </c>
      <c r="Z13" s="51"/>
      <c r="AA13" s="51">
        <v>100</v>
      </c>
      <c r="AB13" s="51"/>
      <c r="AC13" s="51">
        <v>300</v>
      </c>
      <c r="AD13" s="51">
        <v>165</v>
      </c>
      <c r="AE13" s="51"/>
      <c r="AF13" s="51"/>
      <c r="AG13" s="2">
        <f>IF(AH13&lt;6,SUM(E13:AF13),SUM(LARGE(E13:AF13,{1;2;3;4;5;6})))</f>
        <v>1131</v>
      </c>
      <c r="AH13" s="53">
        <f>COUNT(E13:AF13)</f>
        <v>8</v>
      </c>
      <c r="AY13" s="13"/>
      <c r="BI13" s="14"/>
    </row>
    <row r="14" spans="1:61" x14ac:dyDescent="0.2">
      <c r="A14" s="63">
        <v>13</v>
      </c>
      <c r="B14" s="26" t="s">
        <v>87</v>
      </c>
      <c r="C14" s="6" t="s">
        <v>89</v>
      </c>
      <c r="D14" s="6" t="s">
        <v>10</v>
      </c>
      <c r="E14" s="51"/>
      <c r="F14" s="51"/>
      <c r="G14" s="51">
        <v>165</v>
      </c>
      <c r="H14" s="51"/>
      <c r="I14" s="51"/>
      <c r="J14" s="51"/>
      <c r="K14" s="51"/>
      <c r="L14" s="51"/>
      <c r="M14" s="51"/>
      <c r="N14" s="51"/>
      <c r="O14" s="51">
        <v>293.3</v>
      </c>
      <c r="P14" s="51"/>
      <c r="Q14" s="51"/>
      <c r="R14" s="51"/>
      <c r="S14" s="51"/>
      <c r="T14" s="51"/>
      <c r="U14" s="51"/>
      <c r="V14" s="51"/>
      <c r="W14" s="51"/>
      <c r="X14" s="51"/>
      <c r="Y14" s="51">
        <v>360</v>
      </c>
      <c r="Z14" s="51"/>
      <c r="AA14" s="51"/>
      <c r="AB14" s="51"/>
      <c r="AC14" s="51"/>
      <c r="AD14" s="51">
        <v>293.3</v>
      </c>
      <c r="AE14" s="51"/>
      <c r="AF14" s="51"/>
      <c r="AG14" s="2">
        <f>IF(AH14&lt;6,SUM(E14:AF14),SUM(LARGE(E14:AF14,{1;2;3;4;5;6})))</f>
        <v>1111.5999999999999</v>
      </c>
      <c r="AH14" s="53">
        <f>COUNT(E14:AF14)</f>
        <v>4</v>
      </c>
      <c r="AI14" s="72"/>
      <c r="AY14" s="13"/>
      <c r="BI14" s="14"/>
    </row>
    <row r="15" spans="1:61" x14ac:dyDescent="0.2">
      <c r="A15" s="63">
        <v>14</v>
      </c>
      <c r="B15" s="26" t="s">
        <v>99</v>
      </c>
      <c r="C15" s="6" t="s">
        <v>721</v>
      </c>
      <c r="D15" s="6" t="s">
        <v>635</v>
      </c>
      <c r="E15" s="51"/>
      <c r="F15" s="51"/>
      <c r="G15" s="51">
        <v>460</v>
      </c>
      <c r="H15" s="51"/>
      <c r="I15" s="51"/>
      <c r="J15" s="51"/>
      <c r="K15" s="51"/>
      <c r="L15" s="51"/>
      <c r="M15" s="51"/>
      <c r="N15" s="51"/>
      <c r="O15" s="51">
        <v>360</v>
      </c>
      <c r="P15" s="51"/>
      <c r="Q15" s="51"/>
      <c r="R15" s="51"/>
      <c r="S15" s="51"/>
      <c r="T15" s="52">
        <v>0</v>
      </c>
      <c r="U15" s="52"/>
      <c r="V15" s="52"/>
      <c r="W15" s="52"/>
      <c r="X15" s="52"/>
      <c r="Y15" s="51">
        <v>260</v>
      </c>
      <c r="Z15" s="52"/>
      <c r="AA15" s="52"/>
      <c r="AB15" s="52"/>
      <c r="AC15" s="52"/>
      <c r="AD15" s="52"/>
      <c r="AE15" s="52"/>
      <c r="AF15" s="50"/>
      <c r="AG15" s="2">
        <f>IF(AH15&lt;6,SUM(E15:AF15),SUM(LARGE(E15:AF15,{1;2;3;4;5;6})))</f>
        <v>1080</v>
      </c>
      <c r="AH15" s="53">
        <f>COUNT(E15:AF15)</f>
        <v>4</v>
      </c>
      <c r="AI15" s="72"/>
      <c r="AY15" s="13"/>
      <c r="BI15" s="14"/>
    </row>
    <row r="16" spans="1:61" x14ac:dyDescent="0.2">
      <c r="A16" s="59">
        <v>15</v>
      </c>
      <c r="B16" s="26" t="s">
        <v>87</v>
      </c>
      <c r="C16" s="6" t="s">
        <v>89</v>
      </c>
      <c r="D16" s="6" t="s">
        <v>452</v>
      </c>
      <c r="E16" s="51"/>
      <c r="F16" s="51"/>
      <c r="G16" s="51">
        <v>190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>
        <v>300</v>
      </c>
      <c r="U16" s="51"/>
      <c r="V16" s="51"/>
      <c r="W16" s="51"/>
      <c r="X16" s="51"/>
      <c r="Y16" s="51">
        <v>250</v>
      </c>
      <c r="Z16" s="51"/>
      <c r="AA16" s="51"/>
      <c r="AB16" s="51"/>
      <c r="AC16" s="51">
        <v>300</v>
      </c>
      <c r="AD16" s="51"/>
      <c r="AE16" s="51"/>
      <c r="AF16" s="51"/>
      <c r="AG16" s="2">
        <f>IF(AH16&lt;6,SUM(E16:AF16),SUM(LARGE(E16:AF16,{1;2;3;4;5;6})))</f>
        <v>1040</v>
      </c>
      <c r="AH16" s="53">
        <f>COUNT(E16:AF16)</f>
        <v>4</v>
      </c>
      <c r="AI16" s="72"/>
      <c r="AY16" s="13"/>
      <c r="BI16" s="14"/>
    </row>
    <row r="17" spans="1:61" x14ac:dyDescent="0.2">
      <c r="A17" s="59">
        <v>16</v>
      </c>
      <c r="B17" s="26" t="s">
        <v>87</v>
      </c>
      <c r="C17" s="6" t="s">
        <v>89</v>
      </c>
      <c r="D17" s="6" t="s">
        <v>165</v>
      </c>
      <c r="E17" s="9"/>
      <c r="F17" s="9"/>
      <c r="G17" s="9">
        <v>360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>
        <v>20</v>
      </c>
      <c r="X17" s="9"/>
      <c r="Y17" s="9"/>
      <c r="Z17" s="9"/>
      <c r="AA17" s="9"/>
      <c r="AB17" s="9"/>
      <c r="AC17" s="9">
        <v>660</v>
      </c>
      <c r="AD17" s="9"/>
      <c r="AE17" s="9"/>
      <c r="AF17" s="73"/>
      <c r="AG17" s="2">
        <f>IF(AH17&lt;6,SUM(E17:AF17),SUM(LARGE(E17:AF17,{1;2;3;4;5;6})))</f>
        <v>1040</v>
      </c>
      <c r="AH17" s="53">
        <f>COUNT(E17:AF17)</f>
        <v>3</v>
      </c>
      <c r="AI17" s="72"/>
      <c r="AY17" s="13"/>
      <c r="BI17" s="14"/>
    </row>
    <row r="18" spans="1:61" x14ac:dyDescent="0.2">
      <c r="A18" s="59">
        <v>17</v>
      </c>
      <c r="B18" s="26" t="s">
        <v>87</v>
      </c>
      <c r="C18" s="6" t="s">
        <v>89</v>
      </c>
      <c r="D18" s="6" t="s">
        <v>943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>
        <v>300</v>
      </c>
      <c r="Z18" s="9"/>
      <c r="AA18" s="9"/>
      <c r="AB18" s="9"/>
      <c r="AC18" s="9">
        <v>480</v>
      </c>
      <c r="AD18" s="9">
        <v>228.3</v>
      </c>
      <c r="AE18" s="9"/>
      <c r="AF18" s="73"/>
      <c r="AG18" s="2">
        <f>IF(AH18&lt;6,SUM(E18:AF18),SUM(LARGE(E18:AF18,{1;2;3;4;5;6})))</f>
        <v>1008.3</v>
      </c>
      <c r="AH18" s="53">
        <f>COUNT(E18:AF18)</f>
        <v>3</v>
      </c>
      <c r="AY18" s="13"/>
      <c r="BH18" s="14"/>
      <c r="BI18" s="14"/>
    </row>
    <row r="19" spans="1:61" x14ac:dyDescent="0.2">
      <c r="A19" s="59">
        <v>18</v>
      </c>
      <c r="B19" s="26" t="s">
        <v>87</v>
      </c>
      <c r="C19" s="6" t="s">
        <v>88</v>
      </c>
      <c r="D19" s="6" t="s">
        <v>8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>
        <v>360</v>
      </c>
      <c r="U19" s="51"/>
      <c r="V19" s="51"/>
      <c r="W19" s="51"/>
      <c r="X19" s="51"/>
      <c r="Y19" s="51">
        <v>165</v>
      </c>
      <c r="Z19" s="51"/>
      <c r="AA19" s="51"/>
      <c r="AB19" s="51"/>
      <c r="AC19" s="51">
        <v>480</v>
      </c>
      <c r="AD19" s="51"/>
      <c r="AE19" s="51"/>
      <c r="AF19" s="73"/>
      <c r="AG19" s="2">
        <f>IF(AH19&lt;6,SUM(E19:AF19),SUM(LARGE(E19:AF19,{1;2;3;4;5;6})))</f>
        <v>1005</v>
      </c>
      <c r="AH19" s="53">
        <f>COUNT(E19:AF19)</f>
        <v>3</v>
      </c>
      <c r="AY19" s="13"/>
      <c r="BH19" s="14"/>
      <c r="BI19" s="14"/>
    </row>
    <row r="20" spans="1:61" x14ac:dyDescent="0.2">
      <c r="A20" s="59">
        <v>19</v>
      </c>
      <c r="B20" s="26" t="s">
        <v>87</v>
      </c>
      <c r="C20" s="6" t="s">
        <v>1</v>
      </c>
      <c r="D20" s="6" t="s">
        <v>191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>
        <v>130</v>
      </c>
      <c r="AB20" s="9"/>
      <c r="AC20" s="9">
        <v>480</v>
      </c>
      <c r="AD20" s="9">
        <v>228.3</v>
      </c>
      <c r="AE20" s="9"/>
      <c r="AF20" s="73"/>
      <c r="AG20" s="2">
        <f>IF(AH20&lt;6,SUM(E20:AF20),SUM(LARGE(E20:AF20,{1;2;3;4;5;6})))</f>
        <v>838.3</v>
      </c>
      <c r="AH20" s="53">
        <f>COUNT(E20:AF20)</f>
        <v>3</v>
      </c>
      <c r="AY20" s="13"/>
      <c r="BH20" s="14"/>
      <c r="BI20" s="14"/>
    </row>
    <row r="21" spans="1:61" x14ac:dyDescent="0.2">
      <c r="A21" s="59">
        <v>20</v>
      </c>
      <c r="B21" s="26" t="s">
        <v>87</v>
      </c>
      <c r="C21" s="6" t="s">
        <v>1</v>
      </c>
      <c r="D21" s="6" t="s">
        <v>265</v>
      </c>
      <c r="E21" s="9"/>
      <c r="F21" s="9"/>
      <c r="G21" s="9">
        <v>146</v>
      </c>
      <c r="H21" s="9"/>
      <c r="I21" s="9"/>
      <c r="J21" s="9"/>
      <c r="K21" s="9"/>
      <c r="L21" s="9"/>
      <c r="M21" s="9"/>
      <c r="N21" s="9"/>
      <c r="O21" s="18">
        <v>0</v>
      </c>
      <c r="P21" s="18"/>
      <c r="Q21" s="18"/>
      <c r="R21" s="18"/>
      <c r="S21" s="18"/>
      <c r="T21" s="9">
        <v>293.3</v>
      </c>
      <c r="U21" s="9"/>
      <c r="V21" s="9"/>
      <c r="W21" s="9"/>
      <c r="X21" s="9"/>
      <c r="Y21" s="9">
        <v>165</v>
      </c>
      <c r="Z21" s="9"/>
      <c r="AA21" s="9"/>
      <c r="AB21" s="9"/>
      <c r="AC21" s="9"/>
      <c r="AD21" s="9">
        <v>228.3</v>
      </c>
      <c r="AE21" s="9"/>
      <c r="AF21" s="51"/>
      <c r="AG21" s="2">
        <f>IF(AH21&lt;6,SUM(E21:AF21),SUM(LARGE(E21:AF21,{1;2;3;4;5;6})))</f>
        <v>832.59999999999991</v>
      </c>
      <c r="AH21" s="53">
        <f>COUNT(E21:AF21)</f>
        <v>5</v>
      </c>
      <c r="AY21" s="13"/>
      <c r="BH21" s="14"/>
      <c r="BI21" s="14"/>
    </row>
    <row r="22" spans="1:61" x14ac:dyDescent="0.2">
      <c r="A22" s="59">
        <v>21</v>
      </c>
      <c r="B22" s="26" t="s">
        <v>87</v>
      </c>
      <c r="C22" s="6" t="s">
        <v>89</v>
      </c>
      <c r="D22" s="6" t="s">
        <v>181</v>
      </c>
      <c r="E22" s="9"/>
      <c r="F22" s="9"/>
      <c r="G22" s="9">
        <v>165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8">
        <v>0</v>
      </c>
      <c r="Z22" s="9"/>
      <c r="AA22" s="9"/>
      <c r="AB22" s="9"/>
      <c r="AC22" s="9">
        <v>660</v>
      </c>
      <c r="AD22" s="9"/>
      <c r="AE22" s="9"/>
      <c r="AF22" s="51"/>
      <c r="AG22" s="2">
        <f>IF(AH22&lt;6,SUM(E22:AF22),SUM(LARGE(E22:AF22,{1;2;3;4;5;6})))</f>
        <v>825</v>
      </c>
      <c r="AH22" s="53">
        <f>COUNT(E22:AF22)</f>
        <v>3</v>
      </c>
      <c r="AY22" s="13"/>
      <c r="BH22" s="14"/>
      <c r="BI22" s="14"/>
    </row>
    <row r="23" spans="1:61" x14ac:dyDescent="0.2">
      <c r="A23" s="59">
        <v>22</v>
      </c>
      <c r="B23" s="26" t="s">
        <v>87</v>
      </c>
      <c r="C23" s="6" t="s">
        <v>93</v>
      </c>
      <c r="D23" s="6" t="s">
        <v>280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>
        <v>225</v>
      </c>
      <c r="P23" s="9"/>
      <c r="Q23" s="9"/>
      <c r="R23" s="9">
        <v>300</v>
      </c>
      <c r="S23" s="9"/>
      <c r="T23" s="9">
        <v>293.3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73"/>
      <c r="AG23" s="2">
        <f>IF(AH23&lt;6,SUM(E23:AF23),SUM(LARGE(E23:AF23,{1;2;3;4;5;6})))</f>
        <v>818.3</v>
      </c>
      <c r="AH23" s="53">
        <f>COUNT(E23:AF23)</f>
        <v>3</v>
      </c>
      <c r="AY23" s="13"/>
      <c r="BI23" s="14"/>
    </row>
    <row r="24" spans="1:61" x14ac:dyDescent="0.2">
      <c r="A24" s="59">
        <v>23</v>
      </c>
      <c r="B24" s="26" t="s">
        <v>87</v>
      </c>
      <c r="C24" s="6" t="s">
        <v>93</v>
      </c>
      <c r="D24" s="6" t="s">
        <v>146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>
        <v>215</v>
      </c>
      <c r="S24" s="9"/>
      <c r="T24" s="9">
        <v>250</v>
      </c>
      <c r="U24" s="9"/>
      <c r="V24" s="9"/>
      <c r="W24" s="9"/>
      <c r="X24" s="9"/>
      <c r="Y24" s="9"/>
      <c r="Z24" s="9"/>
      <c r="AA24" s="9">
        <v>80</v>
      </c>
      <c r="AB24" s="9"/>
      <c r="AC24" s="9"/>
      <c r="AD24" s="9">
        <v>250</v>
      </c>
      <c r="AE24" s="9"/>
      <c r="AF24" s="51"/>
      <c r="AG24" s="2">
        <f>IF(AH24&lt;6,SUM(E24:AF24),SUM(LARGE(E24:AF24,{1;2;3;4;5;6})))</f>
        <v>795</v>
      </c>
      <c r="AH24" s="53">
        <f>COUNT(E24:AF24)</f>
        <v>4</v>
      </c>
      <c r="AY24" s="13"/>
      <c r="BI24" s="14"/>
    </row>
    <row r="25" spans="1:61" x14ac:dyDescent="0.2">
      <c r="A25" s="59">
        <v>24</v>
      </c>
      <c r="B25" s="26" t="s">
        <v>87</v>
      </c>
      <c r="C25" s="6" t="s">
        <v>89</v>
      </c>
      <c r="D25" s="6" t="s">
        <v>320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v>300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>
        <v>480</v>
      </c>
      <c r="AD25" s="9"/>
      <c r="AE25" s="9"/>
      <c r="AF25" s="73"/>
      <c r="AG25" s="2">
        <f>IF(AH25&lt;6,SUM(E25:AF25),SUM(LARGE(E25:AF25,{1;2;3;4;5;6})))</f>
        <v>780</v>
      </c>
      <c r="AH25" s="53">
        <f>COUNT(E25:AF25)</f>
        <v>2</v>
      </c>
      <c r="AY25" s="13"/>
      <c r="BI25" s="14"/>
    </row>
    <row r="26" spans="1:61" x14ac:dyDescent="0.2">
      <c r="A26" s="59">
        <v>25</v>
      </c>
      <c r="B26" s="26" t="s">
        <v>87</v>
      </c>
      <c r="C26" s="6" t="s">
        <v>88</v>
      </c>
      <c r="D26" s="6" t="s">
        <v>35</v>
      </c>
      <c r="E26" s="9"/>
      <c r="F26" s="9"/>
      <c r="G26" s="9"/>
      <c r="H26" s="9"/>
      <c r="I26" s="9"/>
      <c r="J26" s="9"/>
      <c r="K26" s="9"/>
      <c r="L26" s="9"/>
      <c r="M26" s="9"/>
      <c r="N26" s="9">
        <v>100</v>
      </c>
      <c r="O26" s="9">
        <v>190</v>
      </c>
      <c r="P26" s="9"/>
      <c r="Q26" s="9"/>
      <c r="R26" s="9">
        <v>100</v>
      </c>
      <c r="S26" s="9"/>
      <c r="T26" s="9">
        <v>160</v>
      </c>
      <c r="U26" s="9"/>
      <c r="V26" s="9"/>
      <c r="W26" s="9"/>
      <c r="X26" s="9"/>
      <c r="Y26" s="9"/>
      <c r="Z26" s="9"/>
      <c r="AA26" s="9">
        <v>45</v>
      </c>
      <c r="AB26" s="9"/>
      <c r="AC26" s="9"/>
      <c r="AD26" s="9">
        <v>170</v>
      </c>
      <c r="AE26" s="9"/>
      <c r="AF26" s="51"/>
      <c r="AG26" s="2">
        <f>IF(AH26&lt;6,SUM(E26:AF26),SUM(LARGE(E26:AF26,{1;2;3;4;5;6})))</f>
        <v>765</v>
      </c>
      <c r="AH26" s="53">
        <f>COUNT(E26:AF26)</f>
        <v>6</v>
      </c>
      <c r="AY26" s="13"/>
      <c r="BH26" s="14"/>
      <c r="BI26" s="14"/>
    </row>
    <row r="27" spans="1:61" x14ac:dyDescent="0.2">
      <c r="A27" s="59">
        <v>26</v>
      </c>
      <c r="B27" s="26" t="s">
        <v>87</v>
      </c>
      <c r="C27" s="6" t="s">
        <v>88</v>
      </c>
      <c r="D27" s="6" t="s">
        <v>220</v>
      </c>
      <c r="E27" s="51"/>
      <c r="F27" s="51"/>
      <c r="G27" s="51">
        <v>70</v>
      </c>
      <c r="H27" s="51"/>
      <c r="I27" s="51"/>
      <c r="J27" s="51"/>
      <c r="K27" s="51"/>
      <c r="L27" s="51"/>
      <c r="M27" s="51"/>
      <c r="N27" s="51">
        <v>55</v>
      </c>
      <c r="O27" s="51">
        <v>51</v>
      </c>
      <c r="P27" s="51"/>
      <c r="Q27" s="51"/>
      <c r="R27" s="51">
        <v>130</v>
      </c>
      <c r="S27" s="51"/>
      <c r="T27" s="51">
        <v>125</v>
      </c>
      <c r="U27" s="51"/>
      <c r="V27" s="51"/>
      <c r="W27" s="51"/>
      <c r="X27" s="51"/>
      <c r="Y27" s="51">
        <v>148.30000000000001</v>
      </c>
      <c r="Z27" s="51"/>
      <c r="AA27" s="51">
        <v>45</v>
      </c>
      <c r="AB27" s="51"/>
      <c r="AC27" s="51"/>
      <c r="AD27" s="51">
        <v>148.30000000000001</v>
      </c>
      <c r="AE27" s="51">
        <v>100</v>
      </c>
      <c r="AF27" s="51"/>
      <c r="AG27" s="2">
        <f>IF(AH27&lt;6,SUM(E27:AF27),SUM(LARGE(E27:AF27,{1;2;3;4;5;6})))</f>
        <v>721.6</v>
      </c>
      <c r="AH27" s="53">
        <f>COUNT(E27:AF27)</f>
        <v>9</v>
      </c>
      <c r="AY27" s="13"/>
      <c r="BH27" s="14"/>
      <c r="BI27" s="14"/>
    </row>
    <row r="28" spans="1:61" x14ac:dyDescent="0.2">
      <c r="A28" s="59">
        <v>27</v>
      </c>
      <c r="B28" s="26" t="s">
        <v>87</v>
      </c>
      <c r="C28" s="6" t="s">
        <v>88</v>
      </c>
      <c r="D28" s="6" t="s">
        <v>36</v>
      </c>
      <c r="E28" s="51"/>
      <c r="F28" s="51"/>
      <c r="G28" s="51"/>
      <c r="H28" s="51"/>
      <c r="I28" s="51"/>
      <c r="J28" s="51"/>
      <c r="K28" s="51"/>
      <c r="L28" s="51"/>
      <c r="M28" s="51"/>
      <c r="N28" s="51">
        <v>70</v>
      </c>
      <c r="O28" s="51">
        <v>125</v>
      </c>
      <c r="P28" s="51"/>
      <c r="Q28" s="51"/>
      <c r="R28" s="51">
        <v>55</v>
      </c>
      <c r="S28" s="51"/>
      <c r="T28" s="51">
        <v>160</v>
      </c>
      <c r="U28" s="51"/>
      <c r="V28" s="51"/>
      <c r="W28" s="51"/>
      <c r="X28" s="51"/>
      <c r="Y28" s="51"/>
      <c r="Z28" s="51"/>
      <c r="AA28" s="51">
        <v>70</v>
      </c>
      <c r="AB28" s="51"/>
      <c r="AC28" s="51"/>
      <c r="AD28" s="51">
        <v>215</v>
      </c>
      <c r="AE28" s="51">
        <v>80</v>
      </c>
      <c r="AF28" s="51"/>
      <c r="AG28" s="2">
        <f>IF(AH28&lt;6,SUM(E28:AF28),SUM(LARGE(E28:AF28,{1;2;3;4;5;6})))</f>
        <v>720</v>
      </c>
      <c r="AH28" s="53">
        <f>COUNT(E28:AF28)</f>
        <v>7</v>
      </c>
      <c r="AY28" s="13"/>
      <c r="BH28" s="14"/>
      <c r="BI28" s="14"/>
    </row>
    <row r="29" spans="1:61" x14ac:dyDescent="0.2">
      <c r="A29" s="59">
        <v>28</v>
      </c>
      <c r="B29" s="26" t="s">
        <v>209</v>
      </c>
      <c r="C29" s="6" t="s">
        <v>93</v>
      </c>
      <c r="D29" s="6" t="s">
        <v>639</v>
      </c>
      <c r="E29" s="9"/>
      <c r="F29" s="9"/>
      <c r="G29" s="9">
        <v>250</v>
      </c>
      <c r="H29" s="9"/>
      <c r="I29" s="9"/>
      <c r="J29" s="9"/>
      <c r="K29" s="9"/>
      <c r="L29" s="9"/>
      <c r="M29" s="9"/>
      <c r="N29" s="9"/>
      <c r="O29" s="9">
        <v>165</v>
      </c>
      <c r="P29" s="9"/>
      <c r="Q29" s="9"/>
      <c r="R29" s="9"/>
      <c r="S29" s="9"/>
      <c r="T29" s="9">
        <v>293.3</v>
      </c>
      <c r="U29" s="9"/>
      <c r="V29" s="9"/>
      <c r="W29" s="9"/>
      <c r="X29" s="9"/>
      <c r="Y29" s="9"/>
      <c r="Z29" s="9"/>
      <c r="AA29" s="9"/>
      <c r="AB29" s="9"/>
      <c r="AC29" s="9"/>
      <c r="AD29" s="18">
        <v>0</v>
      </c>
      <c r="AE29" s="9"/>
      <c r="AF29" s="9"/>
      <c r="AG29" s="2">
        <f>IF(AH29&lt;6,SUM(E29:AF29),SUM(LARGE(E29:AF29,{1;2;3;4;5;6})))</f>
        <v>708.3</v>
      </c>
      <c r="AH29" s="53">
        <f>COUNT(E29:AF29)</f>
        <v>4</v>
      </c>
      <c r="AY29" s="13"/>
      <c r="BH29" s="14"/>
      <c r="BI29" s="14"/>
    </row>
    <row r="30" spans="1:61" x14ac:dyDescent="0.2">
      <c r="A30" s="59">
        <v>29</v>
      </c>
      <c r="B30" s="26" t="s">
        <v>87</v>
      </c>
      <c r="C30" s="6" t="s">
        <v>95</v>
      </c>
      <c r="D30" s="6" t="s">
        <v>157</v>
      </c>
      <c r="E30" s="9"/>
      <c r="F30" s="9"/>
      <c r="G30" s="18">
        <v>0</v>
      </c>
      <c r="H30" s="9"/>
      <c r="I30" s="9"/>
      <c r="J30" s="9"/>
      <c r="K30" s="9"/>
      <c r="L30" s="9"/>
      <c r="M30" s="9"/>
      <c r="N30" s="9"/>
      <c r="O30" s="9">
        <v>225</v>
      </c>
      <c r="P30" s="9"/>
      <c r="Q30" s="9"/>
      <c r="R30" s="9"/>
      <c r="S30" s="9"/>
      <c r="T30" s="9">
        <v>228.3</v>
      </c>
      <c r="U30" s="9"/>
      <c r="V30" s="9"/>
      <c r="W30" s="9"/>
      <c r="X30" s="9"/>
      <c r="Y30" s="18">
        <v>0</v>
      </c>
      <c r="Z30" s="9"/>
      <c r="AA30" s="9"/>
      <c r="AB30" s="9"/>
      <c r="AC30" s="9"/>
      <c r="AD30" s="9">
        <v>228.3</v>
      </c>
      <c r="AE30" s="9"/>
      <c r="AF30" s="73"/>
      <c r="AG30" s="2">
        <f>IF(AH30&lt;6,SUM(E30:AF30),SUM(LARGE(E30:AF30,{1;2;3;4;5;6})))</f>
        <v>681.6</v>
      </c>
      <c r="AH30" s="53">
        <f>COUNT(E30:AF30)</f>
        <v>5</v>
      </c>
      <c r="AY30" s="13"/>
      <c r="BH30" s="14"/>
      <c r="BI30" s="14"/>
    </row>
    <row r="31" spans="1:61" x14ac:dyDescent="0.2">
      <c r="A31" s="59">
        <v>30</v>
      </c>
      <c r="B31" s="6" t="s">
        <v>87</v>
      </c>
      <c r="C31" s="6" t="s">
        <v>93</v>
      </c>
      <c r="D31" s="6" t="s">
        <v>322</v>
      </c>
      <c r="E31" s="9"/>
      <c r="F31" s="9"/>
      <c r="G31" s="9">
        <v>40</v>
      </c>
      <c r="H31" s="9"/>
      <c r="I31" s="9"/>
      <c r="J31" s="9"/>
      <c r="K31" s="9"/>
      <c r="L31" s="9"/>
      <c r="M31" s="9"/>
      <c r="N31" s="9">
        <v>45</v>
      </c>
      <c r="O31" s="9">
        <v>125</v>
      </c>
      <c r="P31" s="9"/>
      <c r="Q31" s="9"/>
      <c r="R31" s="9"/>
      <c r="S31" s="9"/>
      <c r="T31" s="9">
        <v>125</v>
      </c>
      <c r="U31" s="9"/>
      <c r="V31" s="9"/>
      <c r="W31" s="9"/>
      <c r="X31" s="9"/>
      <c r="Y31" s="9"/>
      <c r="Z31" s="9"/>
      <c r="AA31" s="9">
        <v>45</v>
      </c>
      <c r="AB31" s="9"/>
      <c r="AC31" s="9">
        <v>300</v>
      </c>
      <c r="AD31" s="9"/>
      <c r="AE31" s="9"/>
      <c r="AF31" s="73"/>
      <c r="AG31" s="2">
        <f>IF(AH31&lt;6,SUM(E31:AF31),SUM(LARGE(E31:AF31,{1;2;3;4;5;6})))</f>
        <v>680</v>
      </c>
      <c r="AH31" s="53">
        <f>COUNT(E31:AF31)</f>
        <v>6</v>
      </c>
      <c r="AY31" s="13"/>
      <c r="BH31" s="14"/>
      <c r="BI31" s="14"/>
    </row>
    <row r="32" spans="1:61" x14ac:dyDescent="0.2">
      <c r="A32" s="59">
        <v>31</v>
      </c>
      <c r="B32" s="26" t="s">
        <v>1028</v>
      </c>
      <c r="C32" s="6" t="s">
        <v>721</v>
      </c>
      <c r="D32" s="6" t="s">
        <v>1027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>
        <v>360</v>
      </c>
      <c r="Z32" s="9"/>
      <c r="AA32" s="9"/>
      <c r="AB32" s="9"/>
      <c r="AC32" s="9"/>
      <c r="AD32" s="9">
        <v>293.3</v>
      </c>
      <c r="AE32" s="9"/>
      <c r="AF32" s="73"/>
      <c r="AG32" s="2">
        <f>IF(AH32&lt;6,SUM(E32:AF32),SUM(LARGE(E32:AF32,{1;2;3;4;5;6})))</f>
        <v>653.29999999999995</v>
      </c>
      <c r="AH32" s="53">
        <f>COUNT(E32:AF32)</f>
        <v>2</v>
      </c>
      <c r="AY32" s="13"/>
      <c r="BH32" s="14"/>
      <c r="BI32" s="14"/>
    </row>
    <row r="33" spans="1:61" x14ac:dyDescent="0.2">
      <c r="A33" s="59">
        <v>32</v>
      </c>
      <c r="B33" s="26" t="s">
        <v>87</v>
      </c>
      <c r="C33" s="6" t="s">
        <v>95</v>
      </c>
      <c r="D33" s="6" t="s">
        <v>470</v>
      </c>
      <c r="E33" s="9"/>
      <c r="F33" s="9"/>
      <c r="G33" s="9">
        <v>48.3</v>
      </c>
      <c r="H33" s="9"/>
      <c r="I33" s="9"/>
      <c r="J33" s="9"/>
      <c r="K33" s="9"/>
      <c r="L33" s="9"/>
      <c r="M33" s="9"/>
      <c r="N33" s="9"/>
      <c r="O33" s="9">
        <v>45</v>
      </c>
      <c r="P33" s="9"/>
      <c r="Q33" s="9"/>
      <c r="R33" s="9">
        <v>25</v>
      </c>
      <c r="S33" s="9"/>
      <c r="T33" s="9">
        <v>55</v>
      </c>
      <c r="U33" s="9"/>
      <c r="V33" s="9">
        <v>35</v>
      </c>
      <c r="W33" s="9"/>
      <c r="X33" s="9"/>
      <c r="Y33" s="18">
        <v>0</v>
      </c>
      <c r="Z33" s="9"/>
      <c r="AA33" s="9">
        <v>55</v>
      </c>
      <c r="AB33" s="9"/>
      <c r="AC33" s="9">
        <v>300</v>
      </c>
      <c r="AD33" s="9">
        <v>125</v>
      </c>
      <c r="AE33" s="9"/>
      <c r="AF33" s="9"/>
      <c r="AG33" s="2">
        <f>IF(AH33&lt;6,SUM(E33:AF33),SUM(LARGE(E33:AF33,{1;2;3;4;5;6})))</f>
        <v>628.29999999999995</v>
      </c>
      <c r="AH33" s="53">
        <f>COUNT(E33:AF33)</f>
        <v>9</v>
      </c>
      <c r="AY33" s="13"/>
      <c r="BH33" s="14"/>
      <c r="BI33" s="14"/>
    </row>
    <row r="34" spans="1:61" x14ac:dyDescent="0.2">
      <c r="A34" s="59">
        <v>33</v>
      </c>
      <c r="B34" s="26" t="s">
        <v>87</v>
      </c>
      <c r="C34" s="6" t="s">
        <v>91</v>
      </c>
      <c r="D34" s="6" t="s">
        <v>179</v>
      </c>
      <c r="E34" s="51"/>
      <c r="F34" s="51"/>
      <c r="G34" s="52">
        <v>0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2">
        <v>0</v>
      </c>
      <c r="U34" s="52"/>
      <c r="V34" s="52"/>
      <c r="W34" s="52"/>
      <c r="X34" s="52"/>
      <c r="Y34" s="52">
        <v>0</v>
      </c>
      <c r="Z34" s="52"/>
      <c r="AA34" s="52"/>
      <c r="AB34" s="52"/>
      <c r="AC34" s="51">
        <v>300</v>
      </c>
      <c r="AD34" s="51">
        <v>300</v>
      </c>
      <c r="AE34" s="51"/>
      <c r="AF34" s="51"/>
      <c r="AG34" s="2">
        <f>IF(AH34&lt;6,SUM(E34:AF34),SUM(LARGE(E34:AF34,{1;2;3;4;5;6})))</f>
        <v>600</v>
      </c>
      <c r="AH34" s="53">
        <f>COUNT(E34:AF34)</f>
        <v>5</v>
      </c>
      <c r="AY34" s="13"/>
      <c r="BH34" s="14"/>
      <c r="BI34" s="14"/>
    </row>
    <row r="35" spans="1:61" x14ac:dyDescent="0.2">
      <c r="A35" s="59">
        <v>34</v>
      </c>
      <c r="B35" s="26" t="s">
        <v>87</v>
      </c>
      <c r="C35" s="6" t="s">
        <v>93</v>
      </c>
      <c r="D35" s="6" t="s">
        <v>367</v>
      </c>
      <c r="E35" s="51"/>
      <c r="F35" s="51"/>
      <c r="G35" s="51">
        <v>40</v>
      </c>
      <c r="H35" s="51"/>
      <c r="I35" s="51"/>
      <c r="J35" s="51"/>
      <c r="K35" s="51"/>
      <c r="L35" s="51"/>
      <c r="M35" s="51"/>
      <c r="N35" s="52">
        <v>0</v>
      </c>
      <c r="O35" s="51">
        <v>51</v>
      </c>
      <c r="P35" s="51"/>
      <c r="Q35" s="51"/>
      <c r="R35" s="51"/>
      <c r="S35" s="51"/>
      <c r="T35" s="51">
        <v>130</v>
      </c>
      <c r="U35" s="51"/>
      <c r="V35" s="51"/>
      <c r="W35" s="51"/>
      <c r="X35" s="51"/>
      <c r="Y35" s="51">
        <v>148.30000000000001</v>
      </c>
      <c r="Z35" s="51"/>
      <c r="AA35" s="51">
        <v>45</v>
      </c>
      <c r="AB35" s="51"/>
      <c r="AC35" s="51"/>
      <c r="AD35" s="51">
        <v>170</v>
      </c>
      <c r="AE35" s="51">
        <v>55</v>
      </c>
      <c r="AF35" s="51"/>
      <c r="AG35" s="2">
        <f>IF(AH35&lt;6,SUM(E35:AF35),SUM(LARGE(E35:AF35,{1;2;3;4;5;6})))</f>
        <v>599.29999999999995</v>
      </c>
      <c r="AH35" s="53">
        <f>COUNT(E35:AF35)</f>
        <v>8</v>
      </c>
      <c r="AY35" s="13"/>
      <c r="BH35" s="14"/>
      <c r="BI35" s="14"/>
    </row>
    <row r="36" spans="1:61" x14ac:dyDescent="0.2">
      <c r="A36" s="59">
        <v>35</v>
      </c>
      <c r="B36" s="26" t="s">
        <v>87</v>
      </c>
      <c r="C36" s="6" t="s">
        <v>93</v>
      </c>
      <c r="D36" s="6" t="s">
        <v>364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>
        <v>293.3</v>
      </c>
      <c r="U36" s="9"/>
      <c r="V36" s="9"/>
      <c r="W36" s="9"/>
      <c r="X36" s="9"/>
      <c r="Y36" s="9"/>
      <c r="Z36" s="9"/>
      <c r="AA36" s="9"/>
      <c r="AB36" s="9"/>
      <c r="AC36" s="9"/>
      <c r="AD36" s="9">
        <v>293.3</v>
      </c>
      <c r="AE36" s="9"/>
      <c r="AF36" s="51"/>
      <c r="AG36" s="2">
        <f>IF(AH36&lt;6,SUM(E36:AF36),SUM(LARGE(E36:AF36,{1;2;3;4;5;6})))</f>
        <v>586.6</v>
      </c>
      <c r="AH36" s="53">
        <f>COUNT(E36:AF36)</f>
        <v>2</v>
      </c>
      <c r="AY36" s="13"/>
      <c r="BH36" s="14"/>
      <c r="BI36" s="14"/>
    </row>
    <row r="37" spans="1:61" x14ac:dyDescent="0.2">
      <c r="A37" s="59">
        <v>36</v>
      </c>
      <c r="B37" s="26" t="s">
        <v>87</v>
      </c>
      <c r="C37" s="8" t="s">
        <v>161</v>
      </c>
      <c r="D37" s="8" t="s">
        <v>243</v>
      </c>
      <c r="E37" s="9"/>
      <c r="F37" s="9"/>
      <c r="G37" s="9">
        <v>15</v>
      </c>
      <c r="H37" s="9"/>
      <c r="I37" s="9"/>
      <c r="J37" s="9"/>
      <c r="K37" s="9"/>
      <c r="L37" s="9"/>
      <c r="M37" s="9"/>
      <c r="N37" s="9">
        <v>17</v>
      </c>
      <c r="O37" s="18">
        <v>0</v>
      </c>
      <c r="P37" s="18"/>
      <c r="Q37" s="18"/>
      <c r="R37" s="18">
        <v>0</v>
      </c>
      <c r="S37" s="18"/>
      <c r="T37" s="18">
        <v>0</v>
      </c>
      <c r="U37" s="18"/>
      <c r="V37" s="18">
        <v>0</v>
      </c>
      <c r="W37" s="18"/>
      <c r="X37" s="18"/>
      <c r="Y37" s="18">
        <v>0</v>
      </c>
      <c r="Z37" s="18"/>
      <c r="AA37" s="9">
        <v>15.7</v>
      </c>
      <c r="AB37" s="9"/>
      <c r="AC37" s="9">
        <v>480</v>
      </c>
      <c r="AD37" s="119">
        <v>0</v>
      </c>
      <c r="AE37" s="9">
        <v>45</v>
      </c>
      <c r="AF37" s="51"/>
      <c r="AG37" s="2">
        <f>IF(AH37&lt;6,SUM(E37:AF37),SUM(LARGE(E37:AF37,{1;2;3;4;5;6})))</f>
        <v>572.70000000000005</v>
      </c>
      <c r="AH37" s="53">
        <f>COUNT(E37:AF37)</f>
        <v>11</v>
      </c>
      <c r="AY37" s="13"/>
      <c r="BH37" s="14"/>
      <c r="BI37" s="14"/>
    </row>
    <row r="38" spans="1:61" x14ac:dyDescent="0.2">
      <c r="A38" s="59">
        <v>37</v>
      </c>
      <c r="B38" s="26" t="s">
        <v>87</v>
      </c>
      <c r="C38" s="6" t="s">
        <v>88</v>
      </c>
      <c r="D38" s="6" t="s">
        <v>7</v>
      </c>
      <c r="E38" s="9"/>
      <c r="F38" s="9"/>
      <c r="G38" s="9">
        <v>160</v>
      </c>
      <c r="H38" s="9"/>
      <c r="I38" s="9"/>
      <c r="J38" s="9"/>
      <c r="K38" s="9"/>
      <c r="L38" s="9"/>
      <c r="M38" s="9"/>
      <c r="N38" s="9">
        <v>55</v>
      </c>
      <c r="O38" s="9">
        <v>160</v>
      </c>
      <c r="P38" s="9"/>
      <c r="Q38" s="9"/>
      <c r="R38" s="9"/>
      <c r="S38" s="9"/>
      <c r="T38" s="9">
        <v>125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51"/>
      <c r="AG38" s="2">
        <f>IF(AH38&lt;6,SUM(E38:AF38),SUM(LARGE(E38:AF38,{1;2;3;4;5;6})))</f>
        <v>500</v>
      </c>
      <c r="AH38" s="53">
        <f>COUNT(E38:AF38)</f>
        <v>4</v>
      </c>
      <c r="AY38" s="13"/>
      <c r="BH38" s="14"/>
      <c r="BI38" s="14"/>
    </row>
    <row r="39" spans="1:61" x14ac:dyDescent="0.2">
      <c r="A39" s="59">
        <v>38</v>
      </c>
      <c r="B39" s="26" t="s">
        <v>99</v>
      </c>
      <c r="C39" s="6" t="s">
        <v>721</v>
      </c>
      <c r="D39" s="6" t="s">
        <v>822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>
        <v>0</v>
      </c>
      <c r="P39" s="9"/>
      <c r="Q39" s="9"/>
      <c r="R39" s="9"/>
      <c r="S39" s="9"/>
      <c r="T39" s="18">
        <v>0</v>
      </c>
      <c r="U39" s="18"/>
      <c r="V39" s="18"/>
      <c r="W39" s="18"/>
      <c r="X39" s="18"/>
      <c r="Y39" s="9">
        <v>260</v>
      </c>
      <c r="Z39" s="18"/>
      <c r="AA39" s="18"/>
      <c r="AB39" s="18"/>
      <c r="AC39" s="18"/>
      <c r="AD39" s="9">
        <v>228.3</v>
      </c>
      <c r="AE39" s="18"/>
      <c r="AF39" s="9"/>
      <c r="AG39" s="2">
        <f>IF(AH39&lt;6,SUM(E39:AF39),SUM(LARGE(E39:AF39,{1;2;3;4;5;6})))</f>
        <v>488.3</v>
      </c>
      <c r="AH39" s="53">
        <f>COUNT(E39:AF39)</f>
        <v>4</v>
      </c>
      <c r="AY39" s="13"/>
      <c r="BH39" s="14"/>
      <c r="BI39" s="14"/>
    </row>
    <row r="40" spans="1:61" x14ac:dyDescent="0.2">
      <c r="A40" s="59">
        <v>39</v>
      </c>
      <c r="B40" s="26" t="s">
        <v>87</v>
      </c>
      <c r="C40" s="6" t="s">
        <v>88</v>
      </c>
      <c r="D40" s="8" t="s">
        <v>67</v>
      </c>
      <c r="E40" s="9"/>
      <c r="F40" s="9"/>
      <c r="G40" s="9"/>
      <c r="H40" s="9"/>
      <c r="I40" s="9">
        <v>20</v>
      </c>
      <c r="J40" s="9"/>
      <c r="K40" s="9">
        <v>350</v>
      </c>
      <c r="L40" s="9">
        <v>60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>
        <v>40</v>
      </c>
      <c r="AA40" s="9"/>
      <c r="AB40" s="9"/>
      <c r="AC40" s="9"/>
      <c r="AD40" s="9"/>
      <c r="AE40" s="9"/>
      <c r="AF40" s="51"/>
      <c r="AG40" s="2">
        <f>IF(AH40&lt;6,SUM(E40:AF40),SUM(LARGE(E40:AF40,{1;2;3;4;5;6})))</f>
        <v>470</v>
      </c>
      <c r="AH40" s="53">
        <f>COUNT(E40:AF40)</f>
        <v>4</v>
      </c>
      <c r="AY40" s="13"/>
      <c r="BH40" s="14"/>
      <c r="BI40" s="14"/>
    </row>
    <row r="41" spans="1:61" x14ac:dyDescent="0.2">
      <c r="A41" s="59">
        <v>40</v>
      </c>
      <c r="B41" s="26" t="s">
        <v>87</v>
      </c>
      <c r="C41" s="6" t="s">
        <v>89</v>
      </c>
      <c r="D41" s="113" t="s">
        <v>313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>
        <v>460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2">
        <f>IF(AH41&lt;6,SUM(E41:AF41),SUM(LARGE(E41:AF41,{1;2;3;4;5;6})))</f>
        <v>460</v>
      </c>
      <c r="AH41" s="53">
        <f>COUNT(E41:AF41)</f>
        <v>1</v>
      </c>
      <c r="AY41" s="13"/>
      <c r="BH41" s="14"/>
      <c r="BI41" s="14"/>
    </row>
    <row r="42" spans="1:61" x14ac:dyDescent="0.2">
      <c r="A42" s="59">
        <v>41</v>
      </c>
      <c r="B42" s="26" t="s">
        <v>90</v>
      </c>
      <c r="C42" s="6" t="s">
        <v>721</v>
      </c>
      <c r="D42" s="6" t="s">
        <v>634</v>
      </c>
      <c r="E42" s="9"/>
      <c r="F42" s="9"/>
      <c r="G42" s="9">
        <v>460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73"/>
      <c r="AG42" s="2">
        <f>IF(AH42&lt;6,SUM(E42:AF42),SUM(LARGE(E42:AF42,{1;2;3;4;5;6})))</f>
        <v>460</v>
      </c>
      <c r="AH42" s="53">
        <f>COUNT(E42:AF42)</f>
        <v>1</v>
      </c>
      <c r="AY42" s="13"/>
      <c r="BH42" s="16"/>
      <c r="BI42" s="16"/>
    </row>
    <row r="43" spans="1:61" x14ac:dyDescent="0.2">
      <c r="A43" s="59">
        <v>42</v>
      </c>
      <c r="B43" s="26" t="s">
        <v>99</v>
      </c>
      <c r="C43" s="6" t="s">
        <v>721</v>
      </c>
      <c r="D43" s="6" t="s">
        <v>1026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>
        <v>460</v>
      </c>
      <c r="Z43" s="51"/>
      <c r="AA43" s="51"/>
      <c r="AB43" s="51"/>
      <c r="AC43" s="51"/>
      <c r="AD43" s="51"/>
      <c r="AE43" s="51"/>
      <c r="AF43" s="51"/>
      <c r="AG43" s="2">
        <f>IF(AH43&lt;6,SUM(E43:AF43),SUM(LARGE(E43:AF43,{1;2;3;4;5;6})))</f>
        <v>460</v>
      </c>
      <c r="AH43" s="53">
        <f>COUNT(E43:AF43)</f>
        <v>1</v>
      </c>
      <c r="AY43" s="13"/>
      <c r="BH43" s="14"/>
      <c r="BI43" s="14"/>
    </row>
    <row r="44" spans="1:61" x14ac:dyDescent="0.2">
      <c r="A44" s="59">
        <v>43</v>
      </c>
      <c r="B44" s="26" t="s">
        <v>99</v>
      </c>
      <c r="C44" s="6" t="s">
        <v>721</v>
      </c>
      <c r="D44" s="6" t="s">
        <v>641</v>
      </c>
      <c r="E44" s="9"/>
      <c r="F44" s="9"/>
      <c r="G44" s="9">
        <v>146</v>
      </c>
      <c r="H44" s="9"/>
      <c r="I44" s="9"/>
      <c r="J44" s="9"/>
      <c r="K44" s="9"/>
      <c r="L44" s="9"/>
      <c r="M44" s="9"/>
      <c r="N44" s="9"/>
      <c r="O44" s="9">
        <v>293.3</v>
      </c>
      <c r="P44" s="9"/>
      <c r="Q44" s="9"/>
      <c r="R44" s="9"/>
      <c r="S44" s="9"/>
      <c r="T44" s="18">
        <v>0</v>
      </c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73"/>
      <c r="AG44" s="2">
        <f>IF(AH44&lt;6,SUM(E44:AF44),SUM(LARGE(E44:AF44,{1;2;3;4;5;6})))</f>
        <v>439.3</v>
      </c>
      <c r="AH44" s="53">
        <f>COUNT(E44:AF44)</f>
        <v>3</v>
      </c>
      <c r="AY44" s="13"/>
      <c r="BH44" s="14"/>
      <c r="BI44" s="14"/>
    </row>
    <row r="45" spans="1:61" x14ac:dyDescent="0.2">
      <c r="A45" s="59">
        <v>44</v>
      </c>
      <c r="B45" s="26" t="s">
        <v>99</v>
      </c>
      <c r="C45" s="6" t="s">
        <v>721</v>
      </c>
      <c r="D45" s="6" t="s">
        <v>883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>
        <v>165</v>
      </c>
      <c r="U45" s="9"/>
      <c r="V45" s="9"/>
      <c r="W45" s="9"/>
      <c r="X45" s="9"/>
      <c r="Y45" s="9">
        <v>260</v>
      </c>
      <c r="Z45" s="9"/>
      <c r="AA45" s="9"/>
      <c r="AB45" s="9"/>
      <c r="AC45" s="9"/>
      <c r="AD45" s="9"/>
      <c r="AE45" s="9"/>
      <c r="AF45" s="73"/>
      <c r="AG45" s="2">
        <f>IF(AH45&lt;6,SUM(E45:AF45),SUM(LARGE(E45:AF45,{1;2;3;4;5;6})))</f>
        <v>425</v>
      </c>
      <c r="AH45" s="53">
        <f>COUNT(E45:AF45)</f>
        <v>2</v>
      </c>
      <c r="AY45" s="13"/>
      <c r="BH45" s="14"/>
      <c r="BI45" s="14"/>
    </row>
    <row r="46" spans="1:61" x14ac:dyDescent="0.2">
      <c r="A46" s="59">
        <v>45</v>
      </c>
      <c r="B46" s="26" t="s">
        <v>87</v>
      </c>
      <c r="C46" s="6" t="s">
        <v>89</v>
      </c>
      <c r="D46" s="6" t="s">
        <v>228</v>
      </c>
      <c r="E46" s="9"/>
      <c r="F46" s="9"/>
      <c r="G46" s="9">
        <v>190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>
        <v>215</v>
      </c>
      <c r="Z46" s="9"/>
      <c r="AA46" s="9"/>
      <c r="AB46" s="9"/>
      <c r="AC46" s="9"/>
      <c r="AD46" s="18">
        <v>0</v>
      </c>
      <c r="AE46" s="9"/>
      <c r="AF46" s="73"/>
      <c r="AG46" s="2">
        <f>IF(AH46&lt;6,SUM(E46:AF46),SUM(LARGE(E46:AF46,{1;2;3;4;5;6})))</f>
        <v>405</v>
      </c>
      <c r="AH46" s="53">
        <f>COUNT(E46:AF46)</f>
        <v>3</v>
      </c>
      <c r="AY46" s="13"/>
      <c r="BH46" s="14"/>
      <c r="BI46" s="14"/>
    </row>
    <row r="47" spans="1:61" x14ac:dyDescent="0.2">
      <c r="A47" s="59">
        <v>46</v>
      </c>
      <c r="B47" s="26" t="s">
        <v>87</v>
      </c>
      <c r="C47" s="8" t="s">
        <v>88</v>
      </c>
      <c r="D47" s="8" t="s">
        <v>538</v>
      </c>
      <c r="E47" s="51"/>
      <c r="F47" s="51"/>
      <c r="G47" s="51"/>
      <c r="H47" s="51"/>
      <c r="I47" s="51"/>
      <c r="J47" s="51"/>
      <c r="K47" s="51"/>
      <c r="L47" s="51"/>
      <c r="M47" s="51"/>
      <c r="N47" s="51">
        <v>45</v>
      </c>
      <c r="O47" s="51"/>
      <c r="P47" s="51"/>
      <c r="Q47" s="51"/>
      <c r="R47" s="51"/>
      <c r="S47" s="51"/>
      <c r="T47" s="51">
        <v>160</v>
      </c>
      <c r="U47" s="51"/>
      <c r="V47" s="51"/>
      <c r="W47" s="51"/>
      <c r="X47" s="51"/>
      <c r="Y47" s="52">
        <v>0</v>
      </c>
      <c r="Z47" s="51"/>
      <c r="AA47" s="51">
        <v>45</v>
      </c>
      <c r="AB47" s="51"/>
      <c r="AC47" s="51"/>
      <c r="AD47" s="51">
        <v>148.30000000000001</v>
      </c>
      <c r="AE47" s="51"/>
      <c r="AF47" s="51"/>
      <c r="AG47" s="2">
        <f>IF(AH47&lt;6,SUM(E47:AF47),SUM(LARGE(E47:AF47,{1;2;3;4;5;6})))</f>
        <v>398.3</v>
      </c>
      <c r="AH47" s="53">
        <f>COUNT(E47:AF47)</f>
        <v>5</v>
      </c>
      <c r="AY47" s="13"/>
      <c r="BH47" s="14"/>
      <c r="BI47" s="14"/>
    </row>
    <row r="48" spans="1:61" x14ac:dyDescent="0.2">
      <c r="A48" s="59">
        <v>47</v>
      </c>
      <c r="B48" s="26" t="s">
        <v>121</v>
      </c>
      <c r="C48" s="6" t="s">
        <v>161</v>
      </c>
      <c r="D48" s="6" t="s">
        <v>144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>
        <v>228.3</v>
      </c>
      <c r="U48" s="9"/>
      <c r="V48" s="9"/>
      <c r="W48" s="9"/>
      <c r="X48" s="9"/>
      <c r="Y48" s="9">
        <v>170</v>
      </c>
      <c r="Z48" s="9"/>
      <c r="AA48" s="9"/>
      <c r="AB48" s="9"/>
      <c r="AC48" s="9"/>
      <c r="AD48" s="18">
        <v>0</v>
      </c>
      <c r="AE48" s="9"/>
      <c r="AF48" s="73"/>
      <c r="AG48" s="2">
        <f>IF(AH48&lt;6,SUM(E48:AF48),SUM(LARGE(E48:AF48,{1;2;3;4;5;6})))</f>
        <v>398.3</v>
      </c>
      <c r="AH48" s="53">
        <f>COUNT(E48:AF48)</f>
        <v>3</v>
      </c>
      <c r="AY48" s="13"/>
      <c r="BH48" s="14"/>
      <c r="BI48" s="14"/>
    </row>
    <row r="49" spans="1:61" x14ac:dyDescent="0.2">
      <c r="A49" s="59">
        <v>48</v>
      </c>
      <c r="B49" s="26" t="s">
        <v>87</v>
      </c>
      <c r="C49" s="6" t="s">
        <v>88</v>
      </c>
      <c r="D49" s="6" t="s">
        <v>256</v>
      </c>
      <c r="E49" s="9"/>
      <c r="F49" s="9"/>
      <c r="G49" s="9"/>
      <c r="H49" s="9"/>
      <c r="I49" s="9"/>
      <c r="J49" s="9"/>
      <c r="K49" s="9"/>
      <c r="L49" s="9"/>
      <c r="M49" s="9"/>
      <c r="N49" s="9">
        <v>35</v>
      </c>
      <c r="O49" s="9">
        <v>100</v>
      </c>
      <c r="P49" s="9"/>
      <c r="Q49" s="9"/>
      <c r="R49" s="9">
        <v>35</v>
      </c>
      <c r="S49" s="9"/>
      <c r="T49" s="9">
        <v>55</v>
      </c>
      <c r="U49" s="9"/>
      <c r="V49" s="9">
        <v>30</v>
      </c>
      <c r="W49" s="9"/>
      <c r="X49" s="9"/>
      <c r="Y49" s="9">
        <v>45</v>
      </c>
      <c r="Z49" s="9"/>
      <c r="AA49" s="9">
        <v>55</v>
      </c>
      <c r="AB49" s="9"/>
      <c r="AC49" s="9"/>
      <c r="AD49" s="9">
        <v>70</v>
      </c>
      <c r="AE49" s="9">
        <v>55</v>
      </c>
      <c r="AF49" s="73"/>
      <c r="AG49" s="2">
        <f>IF(AH49&lt;6,SUM(E49:AF49),SUM(LARGE(E49:AF49,{1;2;3;4;5;6})))</f>
        <v>380</v>
      </c>
      <c r="AH49" s="53">
        <f>COUNT(E49:AF49)</f>
        <v>9</v>
      </c>
      <c r="AY49" s="13"/>
      <c r="BH49" s="14"/>
      <c r="BI49" s="14"/>
    </row>
    <row r="50" spans="1:61" x14ac:dyDescent="0.2">
      <c r="A50" s="60">
        <v>49</v>
      </c>
      <c r="B50" s="26" t="s">
        <v>87</v>
      </c>
      <c r="C50" s="6" t="s">
        <v>88</v>
      </c>
      <c r="D50" s="6" t="s">
        <v>475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>
        <v>70</v>
      </c>
      <c r="S50" s="9"/>
      <c r="T50" s="9">
        <v>125</v>
      </c>
      <c r="U50" s="9"/>
      <c r="V50" s="9"/>
      <c r="W50" s="9"/>
      <c r="X50" s="9"/>
      <c r="Y50" s="9"/>
      <c r="Z50" s="9"/>
      <c r="AA50" s="9"/>
      <c r="AB50" s="9"/>
      <c r="AC50" s="9"/>
      <c r="AD50" s="9">
        <v>170</v>
      </c>
      <c r="AE50" s="9"/>
      <c r="AF50" s="73"/>
      <c r="AG50" s="2">
        <f>IF(AH50&lt;6,SUM(E50:AF50),SUM(LARGE(E50:AF50,{1;2;3;4;5;6})))</f>
        <v>365</v>
      </c>
      <c r="AH50" s="53">
        <f>COUNT(E50:AF50)</f>
        <v>3</v>
      </c>
      <c r="AY50" s="13"/>
      <c r="BH50" s="14"/>
      <c r="BI50" s="14"/>
    </row>
    <row r="51" spans="1:61" x14ac:dyDescent="0.2">
      <c r="A51" s="60">
        <v>50</v>
      </c>
      <c r="B51" s="26" t="s">
        <v>87</v>
      </c>
      <c r="C51" s="6" t="s">
        <v>161</v>
      </c>
      <c r="D51" s="6" t="s">
        <v>369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>
        <v>15</v>
      </c>
      <c r="S51" s="51"/>
      <c r="T51" s="51">
        <v>45</v>
      </c>
      <c r="U51" s="51"/>
      <c r="V51" s="51"/>
      <c r="W51" s="51"/>
      <c r="X51" s="51"/>
      <c r="Y51" s="51"/>
      <c r="Z51" s="51"/>
      <c r="AA51" s="51"/>
      <c r="AB51" s="51"/>
      <c r="AC51" s="51">
        <v>300</v>
      </c>
      <c r="AD51" s="51"/>
      <c r="AE51" s="51"/>
      <c r="AF51" s="73"/>
      <c r="AG51" s="2">
        <f>IF(AH51&lt;6,SUM(E51:AF51),SUM(LARGE(E51:AF51,{1;2;3;4;5;6})))</f>
        <v>360</v>
      </c>
      <c r="AH51" s="53">
        <f>COUNT(E51:AF51)</f>
        <v>3</v>
      </c>
      <c r="AY51" s="13"/>
      <c r="BH51" s="14"/>
      <c r="BI51" s="14"/>
    </row>
    <row r="52" spans="1:61" x14ac:dyDescent="0.2">
      <c r="A52" s="60">
        <v>51</v>
      </c>
      <c r="B52" s="26" t="s">
        <v>90</v>
      </c>
      <c r="C52" s="6" t="s">
        <v>721</v>
      </c>
      <c r="D52" s="6" t="s">
        <v>636</v>
      </c>
      <c r="E52" s="51"/>
      <c r="F52" s="51"/>
      <c r="G52" s="51">
        <v>360</v>
      </c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2">
        <f>IF(AH52&lt;6,SUM(E52:AF52),SUM(LARGE(E52:AF52,{1;2;3;4;5;6})))</f>
        <v>360</v>
      </c>
      <c r="AH52" s="53">
        <f>COUNT(E52:AF52)</f>
        <v>1</v>
      </c>
      <c r="AY52" s="13"/>
      <c r="BH52" s="14"/>
      <c r="BI52" s="14"/>
    </row>
    <row r="53" spans="1:61" x14ac:dyDescent="0.2">
      <c r="A53" s="60">
        <v>52</v>
      </c>
      <c r="B53" s="26" t="s">
        <v>90</v>
      </c>
      <c r="C53" s="6" t="s">
        <v>721</v>
      </c>
      <c r="D53" s="6" t="s">
        <v>637</v>
      </c>
      <c r="E53" s="51"/>
      <c r="F53" s="51"/>
      <c r="G53" s="51">
        <v>360</v>
      </c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73"/>
      <c r="AG53" s="2">
        <f>IF(AH53&lt;6,SUM(E53:AF53),SUM(LARGE(E53:AF53,{1;2;3;4;5;6})))</f>
        <v>360</v>
      </c>
      <c r="AH53" s="53">
        <f>COUNT(E53:AF53)</f>
        <v>1</v>
      </c>
      <c r="AY53" s="13"/>
      <c r="BH53" s="14"/>
      <c r="BI53" s="14"/>
    </row>
    <row r="54" spans="1:61" x14ac:dyDescent="0.2">
      <c r="A54" s="60">
        <v>53</v>
      </c>
      <c r="B54" s="26" t="s">
        <v>87</v>
      </c>
      <c r="C54" s="6" t="s">
        <v>93</v>
      </c>
      <c r="D54" s="6" t="s">
        <v>59</v>
      </c>
      <c r="E54" s="9"/>
      <c r="F54" s="9"/>
      <c r="G54" s="9"/>
      <c r="H54" s="9"/>
      <c r="I54" s="9"/>
      <c r="J54" s="9"/>
      <c r="K54" s="9"/>
      <c r="L54" s="9"/>
      <c r="M54" s="9"/>
      <c r="N54" s="9">
        <v>190</v>
      </c>
      <c r="O54" s="9">
        <v>165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18">
        <v>0</v>
      </c>
      <c r="AE54" s="9"/>
      <c r="AF54" s="1"/>
      <c r="AG54" s="2">
        <f>IF(AH54&lt;6,SUM(E54:AF54),SUM(LARGE(E54:AF54,{1;2;3;4;5;6})))</f>
        <v>355</v>
      </c>
      <c r="AH54" s="53">
        <f>COUNT(E54:AF54)</f>
        <v>3</v>
      </c>
      <c r="AY54" s="13"/>
      <c r="BH54" s="14"/>
      <c r="BI54" s="14"/>
    </row>
    <row r="55" spans="1:61" x14ac:dyDescent="0.2">
      <c r="A55" s="60">
        <v>54</v>
      </c>
      <c r="B55" s="26" t="s">
        <v>87</v>
      </c>
      <c r="C55" s="6" t="s">
        <v>88</v>
      </c>
      <c r="D55" s="6" t="s">
        <v>231</v>
      </c>
      <c r="E55" s="9"/>
      <c r="F55" s="9"/>
      <c r="G55" s="9"/>
      <c r="H55" s="9"/>
      <c r="I55" s="9"/>
      <c r="J55" s="9"/>
      <c r="K55" s="9"/>
      <c r="L55" s="9"/>
      <c r="M55" s="9"/>
      <c r="N55" s="9">
        <v>215</v>
      </c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>
        <v>130</v>
      </c>
      <c r="AF55" s="73"/>
      <c r="AG55" s="2">
        <f>IF(AH55&lt;6,SUM(E55:AF55),SUM(LARGE(E55:AF55,{1;2;3;4;5;6})))</f>
        <v>345</v>
      </c>
      <c r="AH55" s="53">
        <f>COUNT(E55:AF55)</f>
        <v>2</v>
      </c>
      <c r="AY55" s="13"/>
      <c r="BH55" s="14"/>
      <c r="BI55" s="14"/>
    </row>
    <row r="56" spans="1:61" x14ac:dyDescent="0.2">
      <c r="A56" s="60">
        <v>55</v>
      </c>
      <c r="B56" s="26" t="s">
        <v>90</v>
      </c>
      <c r="C56" s="6" t="s">
        <v>721</v>
      </c>
      <c r="D56" s="6" t="s">
        <v>190</v>
      </c>
      <c r="E56" s="51"/>
      <c r="F56" s="51"/>
      <c r="G56" s="51"/>
      <c r="H56" s="51"/>
      <c r="I56" s="51"/>
      <c r="J56" s="51"/>
      <c r="K56" s="51"/>
      <c r="L56" s="51"/>
      <c r="M56" s="51"/>
      <c r="N56" s="51">
        <v>130</v>
      </c>
      <c r="O56" s="51"/>
      <c r="P56" s="51"/>
      <c r="Q56" s="51"/>
      <c r="R56" s="51">
        <v>80</v>
      </c>
      <c r="S56" s="51"/>
      <c r="T56" s="51"/>
      <c r="U56" s="51"/>
      <c r="V56" s="51"/>
      <c r="W56" s="51"/>
      <c r="X56" s="51"/>
      <c r="Y56" s="51"/>
      <c r="Z56" s="51"/>
      <c r="AA56" s="51">
        <v>55</v>
      </c>
      <c r="AB56" s="51"/>
      <c r="AC56" s="51"/>
      <c r="AD56" s="51"/>
      <c r="AE56" s="51">
        <v>70</v>
      </c>
      <c r="AF56" s="51"/>
      <c r="AG56" s="2">
        <f>IF(AH56&lt;6,SUM(E56:AF56),SUM(LARGE(E56:AF56,{1;2;3;4;5;6})))</f>
        <v>335</v>
      </c>
      <c r="AH56" s="53">
        <f>COUNT(E56:AF56)</f>
        <v>4</v>
      </c>
      <c r="AY56" s="13"/>
      <c r="BH56" s="14"/>
      <c r="BI56" s="14"/>
    </row>
    <row r="57" spans="1:61" x14ac:dyDescent="0.2">
      <c r="A57" s="60">
        <v>56</v>
      </c>
      <c r="B57" s="26" t="s">
        <v>87</v>
      </c>
      <c r="C57" s="6" t="s">
        <v>92</v>
      </c>
      <c r="D57" s="6" t="s">
        <v>302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v>130</v>
      </c>
      <c r="P57" s="9"/>
      <c r="Q57" s="9"/>
      <c r="R57" s="9"/>
      <c r="S57" s="9"/>
      <c r="T57" s="9"/>
      <c r="U57" s="9"/>
      <c r="V57" s="9"/>
      <c r="W57" s="9"/>
      <c r="X57" s="9"/>
      <c r="Y57" s="9">
        <v>55</v>
      </c>
      <c r="Z57" s="9"/>
      <c r="AA57" s="9"/>
      <c r="AB57" s="9"/>
      <c r="AC57" s="9"/>
      <c r="AD57" s="9">
        <v>130</v>
      </c>
      <c r="AE57" s="9"/>
      <c r="AF57" s="73"/>
      <c r="AG57" s="2">
        <f>IF(AH57&lt;6,SUM(E57:AF57),SUM(LARGE(E57:AF57,{1;2;3;4;5;6})))</f>
        <v>315</v>
      </c>
      <c r="AH57" s="53">
        <f>COUNT(E57:AF57)</f>
        <v>3</v>
      </c>
      <c r="AY57" s="13"/>
      <c r="BH57" s="14"/>
      <c r="BI57" s="14"/>
    </row>
    <row r="58" spans="1:61" x14ac:dyDescent="0.2">
      <c r="A58" s="60">
        <v>57</v>
      </c>
      <c r="B58" s="26" t="s">
        <v>87</v>
      </c>
      <c r="C58" s="6" t="s">
        <v>89</v>
      </c>
      <c r="D58" s="6" t="s">
        <v>344</v>
      </c>
      <c r="E58" s="9"/>
      <c r="F58" s="9"/>
      <c r="G58" s="9">
        <v>146</v>
      </c>
      <c r="H58" s="9"/>
      <c r="I58" s="9"/>
      <c r="J58" s="9"/>
      <c r="K58" s="9"/>
      <c r="L58" s="9"/>
      <c r="M58" s="9"/>
      <c r="N58" s="9"/>
      <c r="O58" s="9">
        <v>160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73"/>
      <c r="AG58" s="2">
        <f>IF(AH58&lt;6,SUM(E58:AF58),SUM(LARGE(E58:AF58,{1;2;3;4;5;6})))</f>
        <v>306</v>
      </c>
      <c r="AH58" s="53">
        <f>COUNT(E58:AF58)</f>
        <v>2</v>
      </c>
      <c r="AY58" s="13"/>
      <c r="BH58" s="14"/>
      <c r="BI58" s="14"/>
    </row>
    <row r="59" spans="1:61" x14ac:dyDescent="0.2">
      <c r="A59" s="60">
        <v>58</v>
      </c>
      <c r="B59" s="26" t="s">
        <v>87</v>
      </c>
      <c r="C59" s="6" t="s">
        <v>1</v>
      </c>
      <c r="D59" s="6" t="s">
        <v>204</v>
      </c>
      <c r="E59" s="9"/>
      <c r="F59" s="9"/>
      <c r="G59" s="9"/>
      <c r="H59" s="9"/>
      <c r="I59" s="9"/>
      <c r="J59" s="9"/>
      <c r="K59" s="9"/>
      <c r="L59" s="9"/>
      <c r="M59" s="9">
        <v>10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>
        <v>293.3</v>
      </c>
      <c r="AE59" s="9"/>
      <c r="AF59" s="73"/>
      <c r="AG59" s="2">
        <f>IF(AH59&lt;6,SUM(E59:AF59),SUM(LARGE(E59:AF59,{1;2;3;4;5;6})))</f>
        <v>303.3</v>
      </c>
      <c r="AH59" s="53">
        <f>COUNT(E59:AF59)</f>
        <v>2</v>
      </c>
      <c r="AY59" s="13"/>
      <c r="BH59" s="14"/>
      <c r="BI59" s="14"/>
    </row>
    <row r="60" spans="1:61" x14ac:dyDescent="0.2">
      <c r="A60" s="60">
        <v>59</v>
      </c>
      <c r="B60" s="26" t="s">
        <v>87</v>
      </c>
      <c r="C60" s="6" t="s">
        <v>92</v>
      </c>
      <c r="D60" s="6" t="s">
        <v>562</v>
      </c>
      <c r="E60" s="51"/>
      <c r="F60" s="51"/>
      <c r="G60" s="51">
        <v>300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2">
        <f>IF(AH60&lt;6,SUM(E60:AF60),SUM(LARGE(E60:AF60,{1;2;3;4;5;6})))</f>
        <v>300</v>
      </c>
      <c r="AH60" s="53">
        <f>COUNT(E60:AF60)</f>
        <v>1</v>
      </c>
      <c r="AY60" s="13"/>
      <c r="BH60" s="14"/>
      <c r="BI60" s="14"/>
    </row>
    <row r="61" spans="1:61" x14ac:dyDescent="0.2">
      <c r="A61" s="60">
        <v>60</v>
      </c>
      <c r="B61" s="26" t="s">
        <v>87</v>
      </c>
      <c r="C61" s="6" t="s">
        <v>88</v>
      </c>
      <c r="D61" s="6" t="s">
        <v>731</v>
      </c>
      <c r="E61" s="9"/>
      <c r="F61" s="9"/>
      <c r="G61" s="9"/>
      <c r="H61" s="9"/>
      <c r="I61" s="9"/>
      <c r="J61" s="9"/>
      <c r="K61" s="9"/>
      <c r="L61" s="9"/>
      <c r="M61" s="9"/>
      <c r="N61" s="9">
        <v>300</v>
      </c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2">
        <f>IF(AH61&lt;6,SUM(E61:AF61),SUM(LARGE(E61:AF61,{1;2;3;4;5;6})))</f>
        <v>300</v>
      </c>
      <c r="AH61" s="53">
        <f>COUNT(E61:AF61)</f>
        <v>1</v>
      </c>
      <c r="AY61" s="13"/>
      <c r="BH61" s="14"/>
      <c r="BI61" s="14"/>
    </row>
    <row r="62" spans="1:61" x14ac:dyDescent="0.2">
      <c r="A62" s="60">
        <v>61</v>
      </c>
      <c r="B62" s="26" t="s">
        <v>87</v>
      </c>
      <c r="C62" s="6" t="s">
        <v>89</v>
      </c>
      <c r="D62" s="6" t="s">
        <v>38</v>
      </c>
      <c r="E62" s="18"/>
      <c r="F62" s="18"/>
      <c r="G62" s="9">
        <v>125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9">
        <v>170</v>
      </c>
      <c r="Z62" s="18"/>
      <c r="AA62" s="18"/>
      <c r="AB62" s="18"/>
      <c r="AC62" s="18"/>
      <c r="AD62" s="18"/>
      <c r="AE62" s="18"/>
      <c r="AF62" s="51"/>
      <c r="AG62" s="2">
        <f>IF(AH62&lt;6,SUM(E62:AF62),SUM(LARGE(E62:AF62,{1;2;3;4;5;6})))</f>
        <v>295</v>
      </c>
      <c r="AH62" s="53">
        <f>COUNT(E62:AF62)</f>
        <v>2</v>
      </c>
      <c r="AY62" s="13"/>
      <c r="BH62" s="14"/>
      <c r="BI62" s="14"/>
    </row>
    <row r="63" spans="1:61" x14ac:dyDescent="0.2">
      <c r="A63" s="60">
        <v>62</v>
      </c>
      <c r="B63" s="26" t="s">
        <v>87</v>
      </c>
      <c r="C63" s="6" t="s">
        <v>92</v>
      </c>
      <c r="D63" s="6" t="s">
        <v>9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>
        <v>293.3</v>
      </c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2">
        <f>IF(AH63&lt;6,SUM(E63:AF63),SUM(LARGE(E63:AF63,{1;2;3;4;5;6})))</f>
        <v>293.3</v>
      </c>
      <c r="AH63" s="53">
        <f>COUNT(E63:AF63)</f>
        <v>1</v>
      </c>
      <c r="AY63" s="13"/>
      <c r="BH63" s="14"/>
      <c r="BI63" s="14"/>
    </row>
    <row r="64" spans="1:61" x14ac:dyDescent="0.2">
      <c r="A64" s="60">
        <v>63</v>
      </c>
      <c r="B64" s="26" t="s">
        <v>87</v>
      </c>
      <c r="C64" s="6" t="s">
        <v>88</v>
      </c>
      <c r="D64" s="6" t="s">
        <v>54</v>
      </c>
      <c r="E64" s="18"/>
      <c r="F64" s="18"/>
      <c r="G64" s="18"/>
      <c r="H64" s="18"/>
      <c r="I64" s="18"/>
      <c r="J64" s="18"/>
      <c r="K64" s="18"/>
      <c r="L64" s="18"/>
      <c r="M64" s="18"/>
      <c r="N64" s="9">
        <v>45</v>
      </c>
      <c r="O64" s="9">
        <v>70</v>
      </c>
      <c r="P64" s="9"/>
      <c r="Q64" s="9"/>
      <c r="R64" s="9">
        <v>55</v>
      </c>
      <c r="S64" s="9"/>
      <c r="T64" s="9">
        <v>70</v>
      </c>
      <c r="U64" s="9"/>
      <c r="V64" s="9"/>
      <c r="W64" s="9"/>
      <c r="X64" s="9"/>
      <c r="Y64" s="9"/>
      <c r="Z64" s="9"/>
      <c r="AA64" s="9">
        <v>45</v>
      </c>
      <c r="AB64" s="9"/>
      <c r="AC64" s="9"/>
      <c r="AD64" s="9"/>
      <c r="AE64" s="9"/>
      <c r="AF64" s="51"/>
      <c r="AG64" s="2">
        <f>IF(AH64&lt;6,SUM(E64:AF64),SUM(LARGE(E64:AF64,{1;2;3;4;5;6})))</f>
        <v>285</v>
      </c>
      <c r="AH64" s="53">
        <f>COUNT(E64:AF64)</f>
        <v>5</v>
      </c>
      <c r="AY64" s="13"/>
      <c r="BH64" s="14"/>
      <c r="BI64" s="14"/>
    </row>
    <row r="65" spans="1:61" x14ac:dyDescent="0.2">
      <c r="A65" s="60">
        <v>64</v>
      </c>
      <c r="B65" s="26" t="s">
        <v>87</v>
      </c>
      <c r="C65" s="6" t="s">
        <v>89</v>
      </c>
      <c r="D65" s="6" t="s">
        <v>358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18">
        <v>0</v>
      </c>
      <c r="P65" s="18"/>
      <c r="Q65" s="18"/>
      <c r="R65" s="18"/>
      <c r="S65" s="18"/>
      <c r="T65" s="9">
        <v>160</v>
      </c>
      <c r="U65" s="9"/>
      <c r="V65" s="9"/>
      <c r="W65" s="9"/>
      <c r="X65" s="9"/>
      <c r="Y65" s="9">
        <v>100</v>
      </c>
      <c r="Z65" s="9"/>
      <c r="AA65" s="9"/>
      <c r="AB65" s="9"/>
      <c r="AC65" s="9"/>
      <c r="AD65" s="18">
        <v>0</v>
      </c>
      <c r="AE65" s="9"/>
      <c r="AF65" s="73"/>
      <c r="AG65" s="2">
        <f>IF(AH65&lt;6,SUM(E65:AF65),SUM(LARGE(E65:AF65,{1;2;3;4;5;6})))</f>
        <v>260</v>
      </c>
      <c r="AH65" s="53">
        <f>COUNT(E65:AF65)</f>
        <v>4</v>
      </c>
      <c r="AY65" s="13"/>
      <c r="BH65" s="14"/>
      <c r="BI65" s="14"/>
    </row>
    <row r="66" spans="1:61" x14ac:dyDescent="0.2">
      <c r="A66" s="60">
        <v>65</v>
      </c>
      <c r="B66" s="26" t="s">
        <v>99</v>
      </c>
      <c r="C66" s="6" t="s">
        <v>721</v>
      </c>
      <c r="D66" s="6" t="s">
        <v>638</v>
      </c>
      <c r="E66" s="51"/>
      <c r="F66" s="51"/>
      <c r="G66" s="51">
        <v>260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2">
        <f>IF(AH66&lt;6,SUM(E66:AF66),SUM(LARGE(E66:AF66,{1;2;3;4;5;6})))</f>
        <v>260</v>
      </c>
      <c r="AH66" s="53">
        <f>COUNT(E66:AF66)</f>
        <v>1</v>
      </c>
      <c r="AY66" s="13"/>
      <c r="BH66" s="14"/>
      <c r="BI66" s="14"/>
    </row>
    <row r="67" spans="1:61" x14ac:dyDescent="0.2">
      <c r="A67" s="60">
        <v>66</v>
      </c>
      <c r="B67" s="26" t="s">
        <v>87</v>
      </c>
      <c r="C67" s="6" t="s">
        <v>88</v>
      </c>
      <c r="D67" s="6" t="s">
        <v>539</v>
      </c>
      <c r="E67" s="9"/>
      <c r="F67" s="9"/>
      <c r="G67" s="9"/>
      <c r="H67" s="9"/>
      <c r="I67" s="9"/>
      <c r="J67" s="9"/>
      <c r="K67" s="9"/>
      <c r="L67" s="9"/>
      <c r="M67" s="9"/>
      <c r="N67" s="9">
        <v>250</v>
      </c>
      <c r="O67" s="9"/>
      <c r="P67" s="9"/>
      <c r="Q67" s="9"/>
      <c r="R67" s="18">
        <v>0</v>
      </c>
      <c r="S67" s="18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73"/>
      <c r="AG67" s="2">
        <f>IF(AH67&lt;6,SUM(E67:AF67),SUM(LARGE(E67:AF67,{1;2;3;4;5;6})))</f>
        <v>250</v>
      </c>
      <c r="AH67" s="53">
        <f>COUNT(E67:AF67)</f>
        <v>2</v>
      </c>
      <c r="AY67" s="13"/>
      <c r="BH67" s="14"/>
      <c r="BI67" s="14"/>
    </row>
    <row r="68" spans="1:61" x14ac:dyDescent="0.2">
      <c r="A68" s="60">
        <v>67</v>
      </c>
      <c r="B68" s="26" t="s">
        <v>87</v>
      </c>
      <c r="C68" s="6" t="s">
        <v>93</v>
      </c>
      <c r="D68" s="6" t="s">
        <v>366</v>
      </c>
      <c r="E68" s="51"/>
      <c r="F68" s="51"/>
      <c r="G68" s="51">
        <v>40</v>
      </c>
      <c r="H68" s="51"/>
      <c r="I68" s="51"/>
      <c r="J68" s="51"/>
      <c r="K68" s="51"/>
      <c r="L68" s="51"/>
      <c r="M68" s="51"/>
      <c r="N68" s="52">
        <v>0</v>
      </c>
      <c r="O68" s="51">
        <v>51</v>
      </c>
      <c r="P68" s="51"/>
      <c r="Q68" s="51"/>
      <c r="R68" s="51"/>
      <c r="S68" s="51"/>
      <c r="T68" s="51">
        <v>45</v>
      </c>
      <c r="U68" s="51"/>
      <c r="V68" s="51"/>
      <c r="W68" s="51"/>
      <c r="X68" s="51"/>
      <c r="Y68" s="51">
        <v>30</v>
      </c>
      <c r="Z68" s="51"/>
      <c r="AA68" s="51">
        <v>15.7</v>
      </c>
      <c r="AB68" s="51"/>
      <c r="AC68" s="51"/>
      <c r="AD68" s="51">
        <v>55</v>
      </c>
      <c r="AE68" s="51"/>
      <c r="AF68" s="73"/>
      <c r="AG68" s="2">
        <f>IF(AH68&lt;6,SUM(E68:AF68),SUM(LARGE(E68:AF68,{1;2;3;4;5;6})))</f>
        <v>236.7</v>
      </c>
      <c r="AH68" s="53">
        <f>COUNT(E68:AF68)</f>
        <v>7</v>
      </c>
      <c r="AY68" s="13"/>
      <c r="BH68" s="14"/>
      <c r="BI68" s="14"/>
    </row>
    <row r="69" spans="1:61" x14ac:dyDescent="0.2">
      <c r="A69" s="60">
        <v>68</v>
      </c>
      <c r="B69" s="26" t="s">
        <v>87</v>
      </c>
      <c r="C69" s="6" t="s">
        <v>318</v>
      </c>
      <c r="D69" s="6" t="s">
        <v>252</v>
      </c>
      <c r="E69" s="9"/>
      <c r="F69" s="9"/>
      <c r="G69" s="9">
        <v>48.3</v>
      </c>
      <c r="H69" s="9"/>
      <c r="I69" s="9"/>
      <c r="J69" s="9"/>
      <c r="K69" s="9"/>
      <c r="L69" s="9"/>
      <c r="M69" s="9"/>
      <c r="N69" s="52">
        <v>0</v>
      </c>
      <c r="O69" s="9">
        <v>33</v>
      </c>
      <c r="P69" s="9"/>
      <c r="Q69" s="9"/>
      <c r="R69" s="9"/>
      <c r="S69" s="9"/>
      <c r="T69" s="9">
        <v>45</v>
      </c>
      <c r="U69" s="9"/>
      <c r="V69" s="9">
        <v>15</v>
      </c>
      <c r="W69" s="9"/>
      <c r="X69" s="9"/>
      <c r="Y69" s="9">
        <v>45</v>
      </c>
      <c r="Z69" s="9"/>
      <c r="AA69" s="9">
        <v>9</v>
      </c>
      <c r="AB69" s="9"/>
      <c r="AC69" s="9"/>
      <c r="AD69" s="9">
        <v>40</v>
      </c>
      <c r="AE69" s="9"/>
      <c r="AF69" s="73"/>
      <c r="AG69" s="2">
        <f>IF(AH69&lt;6,SUM(E69:AF69),SUM(LARGE(E69:AF69,{1;2;3;4;5;6})))</f>
        <v>226.3</v>
      </c>
      <c r="AH69" s="53">
        <f>COUNT(E69:AF69)</f>
        <v>8</v>
      </c>
      <c r="AY69" s="13"/>
      <c r="BH69" s="14"/>
      <c r="BI69" s="14"/>
    </row>
    <row r="70" spans="1:61" x14ac:dyDescent="0.2">
      <c r="A70" s="60">
        <v>69</v>
      </c>
      <c r="B70" s="26" t="s">
        <v>87</v>
      </c>
      <c r="C70" s="6" t="s">
        <v>89</v>
      </c>
      <c r="D70" s="6" t="s">
        <v>167</v>
      </c>
      <c r="E70" s="9"/>
      <c r="F70" s="9"/>
      <c r="G70" s="18">
        <v>0</v>
      </c>
      <c r="H70" s="9"/>
      <c r="I70" s="9"/>
      <c r="J70" s="9"/>
      <c r="K70" s="9"/>
      <c r="L70" s="9"/>
      <c r="M70" s="9"/>
      <c r="N70" s="9"/>
      <c r="O70" s="9">
        <v>225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2">
        <f>IF(AH70&lt;6,SUM(E70:AF70),SUM(LARGE(E70:AF70,{1;2;3;4;5;6})))</f>
        <v>225</v>
      </c>
      <c r="AH70" s="53">
        <f>COUNT(E70:AF70)</f>
        <v>2</v>
      </c>
      <c r="AY70" s="13"/>
      <c r="BH70" s="14"/>
      <c r="BI70" s="14"/>
    </row>
    <row r="71" spans="1:61" x14ac:dyDescent="0.2">
      <c r="A71" s="60">
        <v>70</v>
      </c>
      <c r="B71" s="26" t="s">
        <v>87</v>
      </c>
      <c r="C71" s="6" t="s">
        <v>1</v>
      </c>
      <c r="D71" s="6" t="s">
        <v>205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>
        <v>225</v>
      </c>
      <c r="P71" s="9"/>
      <c r="Q71" s="9"/>
      <c r="R71" s="9"/>
      <c r="S71" s="9"/>
      <c r="T71" s="18">
        <v>0</v>
      </c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73"/>
      <c r="AG71" s="2">
        <f>IF(AH71&lt;6,SUM(E71:AF71),SUM(LARGE(E71:AF71,{1;2;3;4;5;6})))</f>
        <v>225</v>
      </c>
      <c r="AH71" s="53">
        <f>COUNT(E71:AF71)</f>
        <v>2</v>
      </c>
      <c r="AY71" s="13"/>
      <c r="BH71" s="14"/>
      <c r="BI71" s="14"/>
    </row>
    <row r="72" spans="1:61" x14ac:dyDescent="0.2">
      <c r="A72" s="60">
        <v>71</v>
      </c>
      <c r="B72" s="26" t="s">
        <v>87</v>
      </c>
      <c r="C72" s="6" t="s">
        <v>88</v>
      </c>
      <c r="D72" s="6" t="s">
        <v>103</v>
      </c>
      <c r="E72" s="9"/>
      <c r="F72" s="9"/>
      <c r="G72" s="9"/>
      <c r="H72" s="9"/>
      <c r="I72" s="9"/>
      <c r="J72" s="9"/>
      <c r="K72" s="9"/>
      <c r="L72" s="9"/>
      <c r="M72" s="9"/>
      <c r="N72" s="9">
        <v>20</v>
      </c>
      <c r="O72" s="9">
        <v>45</v>
      </c>
      <c r="P72" s="9"/>
      <c r="Q72" s="9"/>
      <c r="R72" s="9">
        <v>25</v>
      </c>
      <c r="S72" s="9"/>
      <c r="T72" s="9"/>
      <c r="U72" s="9"/>
      <c r="V72" s="9">
        <v>25</v>
      </c>
      <c r="W72" s="9"/>
      <c r="X72" s="9"/>
      <c r="Y72" s="9">
        <v>55</v>
      </c>
      <c r="Z72" s="9"/>
      <c r="AA72" s="9">
        <v>20</v>
      </c>
      <c r="AB72" s="9"/>
      <c r="AC72" s="9"/>
      <c r="AD72" s="9">
        <v>40</v>
      </c>
      <c r="AE72" s="9">
        <v>20</v>
      </c>
      <c r="AF72" s="50"/>
      <c r="AG72" s="2">
        <f>IF(AH72&lt;6,SUM(E72:AF72),SUM(LARGE(E72:AF72,{1;2;3;4;5;6})))</f>
        <v>210</v>
      </c>
      <c r="AH72" s="53">
        <f>COUNT(E72:AF72)</f>
        <v>8</v>
      </c>
      <c r="AY72" s="13"/>
      <c r="BH72" s="14"/>
      <c r="BI72" s="14"/>
    </row>
    <row r="73" spans="1:61" x14ac:dyDescent="0.2">
      <c r="A73" s="60">
        <v>72</v>
      </c>
      <c r="B73" s="26" t="s">
        <v>87</v>
      </c>
      <c r="C73" s="6" t="s">
        <v>89</v>
      </c>
      <c r="D73" s="6" t="s">
        <v>407</v>
      </c>
      <c r="E73" s="9"/>
      <c r="F73" s="9"/>
      <c r="G73" s="18">
        <v>0</v>
      </c>
      <c r="H73" s="9"/>
      <c r="I73" s="9"/>
      <c r="J73" s="9"/>
      <c r="K73" s="9"/>
      <c r="L73" s="9"/>
      <c r="M73" s="9"/>
      <c r="N73" s="9"/>
      <c r="O73" s="9">
        <v>55</v>
      </c>
      <c r="P73" s="9"/>
      <c r="Q73" s="9"/>
      <c r="R73" s="9"/>
      <c r="S73" s="9"/>
      <c r="T73" s="9">
        <v>55</v>
      </c>
      <c r="U73" s="9"/>
      <c r="V73" s="9"/>
      <c r="W73" s="9"/>
      <c r="X73" s="9"/>
      <c r="Y73" s="9">
        <v>45</v>
      </c>
      <c r="Z73" s="9"/>
      <c r="AA73" s="9"/>
      <c r="AB73" s="9"/>
      <c r="AC73" s="9"/>
      <c r="AD73" s="9">
        <v>48.3</v>
      </c>
      <c r="AE73" s="9"/>
      <c r="AF73" s="73"/>
      <c r="AG73" s="2">
        <f>IF(AH73&lt;6,SUM(E73:AF73),SUM(LARGE(E73:AF73,{1;2;3;4;5;6})))</f>
        <v>203.3</v>
      </c>
      <c r="AH73" s="53">
        <f>COUNT(E73:AF73)</f>
        <v>5</v>
      </c>
      <c r="AY73" s="13"/>
      <c r="BH73" s="14"/>
      <c r="BI73" s="14"/>
    </row>
    <row r="74" spans="1:61" x14ac:dyDescent="0.2">
      <c r="A74" s="60">
        <v>73</v>
      </c>
      <c r="B74" s="26" t="s">
        <v>87</v>
      </c>
      <c r="C74" s="6" t="s">
        <v>721</v>
      </c>
      <c r="D74" s="6" t="s">
        <v>192</v>
      </c>
      <c r="E74" s="9"/>
      <c r="F74" s="9"/>
      <c r="G74" s="9"/>
      <c r="H74" s="9"/>
      <c r="I74" s="9"/>
      <c r="J74" s="9"/>
      <c r="K74" s="9"/>
      <c r="L74" s="9"/>
      <c r="M74" s="9"/>
      <c r="N74" s="9">
        <v>20</v>
      </c>
      <c r="O74" s="9">
        <v>51</v>
      </c>
      <c r="P74" s="9"/>
      <c r="Q74" s="9"/>
      <c r="R74" s="9"/>
      <c r="S74" s="9"/>
      <c r="T74" s="9">
        <v>30</v>
      </c>
      <c r="U74" s="9"/>
      <c r="V74" s="9">
        <v>20</v>
      </c>
      <c r="W74" s="9"/>
      <c r="X74" s="9"/>
      <c r="Y74" s="9">
        <v>55</v>
      </c>
      <c r="Z74" s="9"/>
      <c r="AA74" s="9"/>
      <c r="AB74" s="9"/>
      <c r="AC74" s="9"/>
      <c r="AD74" s="9"/>
      <c r="AE74" s="9"/>
      <c r="AF74" s="73"/>
      <c r="AG74" s="2">
        <f>IF(AH74&lt;6,SUM(E74:AF74),SUM(LARGE(E74:AF74,{1;2;3;4;5;6})))</f>
        <v>176</v>
      </c>
      <c r="AH74" s="53">
        <f>COUNT(E74:AF74)</f>
        <v>5</v>
      </c>
      <c r="AY74" s="13"/>
      <c r="BH74" s="14"/>
      <c r="BI74" s="14"/>
    </row>
    <row r="75" spans="1:61" x14ac:dyDescent="0.2">
      <c r="A75" s="60">
        <v>74</v>
      </c>
      <c r="B75" s="26" t="s">
        <v>87</v>
      </c>
      <c r="C75" s="6" t="s">
        <v>88</v>
      </c>
      <c r="D75" s="6" t="s">
        <v>116</v>
      </c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>
        <v>20</v>
      </c>
      <c r="S75" s="51"/>
      <c r="T75" s="51">
        <v>100</v>
      </c>
      <c r="U75" s="51"/>
      <c r="V75" s="51"/>
      <c r="W75" s="51"/>
      <c r="X75" s="51"/>
      <c r="Y75" s="51">
        <v>45</v>
      </c>
      <c r="Z75" s="51"/>
      <c r="AA75" s="51">
        <v>10.7</v>
      </c>
      <c r="AB75" s="51"/>
      <c r="AC75" s="51"/>
      <c r="AD75" s="51"/>
      <c r="AE75" s="51"/>
      <c r="AF75" s="51"/>
      <c r="AG75" s="2">
        <f>IF(AH75&lt;6,SUM(E75:AF75),SUM(LARGE(E75:AF75,{1;2;3;4;5;6})))</f>
        <v>175.7</v>
      </c>
      <c r="AH75" s="53">
        <f>COUNT(E75:AF75)</f>
        <v>4</v>
      </c>
      <c r="AY75" s="13"/>
      <c r="BH75" s="14"/>
      <c r="BI75" s="14"/>
    </row>
    <row r="76" spans="1:61" x14ac:dyDescent="0.2">
      <c r="A76" s="60">
        <v>75</v>
      </c>
      <c r="B76" s="26" t="s">
        <v>121</v>
      </c>
      <c r="C76" s="6" t="s">
        <v>89</v>
      </c>
      <c r="D76" s="6" t="s">
        <v>372</v>
      </c>
      <c r="E76" s="18"/>
      <c r="F76" s="18"/>
      <c r="G76" s="9">
        <v>100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>
        <v>70</v>
      </c>
      <c r="Z76" s="18"/>
      <c r="AA76" s="18"/>
      <c r="AB76" s="18"/>
      <c r="AC76" s="18"/>
      <c r="AD76" s="18"/>
      <c r="AE76" s="18"/>
      <c r="AF76" s="73"/>
      <c r="AG76" s="2">
        <f>IF(AH76&lt;6,SUM(E76:AF76),SUM(LARGE(E76:AF76,{1;2;3;4;5;6})))</f>
        <v>170</v>
      </c>
      <c r="AH76" s="53">
        <f>COUNT(E76:AF76)</f>
        <v>2</v>
      </c>
      <c r="AY76" s="13"/>
      <c r="BH76" s="14"/>
      <c r="BI76" s="14"/>
    </row>
    <row r="77" spans="1:61" x14ac:dyDescent="0.2">
      <c r="A77" s="60">
        <v>76</v>
      </c>
      <c r="B77" s="26" t="s">
        <v>99</v>
      </c>
      <c r="C77" s="6" t="s">
        <v>721</v>
      </c>
      <c r="D77" s="6" t="s">
        <v>1029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>
        <v>165</v>
      </c>
      <c r="Z77" s="9"/>
      <c r="AA77" s="9"/>
      <c r="AB77" s="9"/>
      <c r="AC77" s="9"/>
      <c r="AD77" s="9"/>
      <c r="AE77" s="9"/>
      <c r="AF77" s="9"/>
      <c r="AG77" s="2">
        <f>IF(AH77&lt;6,SUM(E77:AF77),SUM(LARGE(E77:AF77,{1;2;3;4;5;6})))</f>
        <v>165</v>
      </c>
      <c r="AH77" s="53">
        <f>COUNT(E77:AF77)</f>
        <v>1</v>
      </c>
      <c r="AY77" s="13"/>
      <c r="BH77" s="14"/>
      <c r="BI77" s="14"/>
    </row>
    <row r="78" spans="1:61" x14ac:dyDescent="0.2">
      <c r="A78" s="60">
        <v>77</v>
      </c>
      <c r="B78" s="26" t="s">
        <v>87</v>
      </c>
      <c r="C78" s="6" t="s">
        <v>161</v>
      </c>
      <c r="D78" s="6" t="s">
        <v>123</v>
      </c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>
        <v>70</v>
      </c>
      <c r="Z78" s="51"/>
      <c r="AA78" s="51"/>
      <c r="AB78" s="51"/>
      <c r="AC78" s="51"/>
      <c r="AD78" s="51">
        <v>55</v>
      </c>
      <c r="AE78" s="51">
        <v>35</v>
      </c>
      <c r="AF78" s="73"/>
      <c r="AG78" s="2">
        <f>IF(AH78&lt;6,SUM(E78:AF78),SUM(LARGE(E78:AF78,{1;2;3;4;5;6})))</f>
        <v>160</v>
      </c>
      <c r="AH78" s="53">
        <f>COUNT(E78:AF78)</f>
        <v>3</v>
      </c>
      <c r="AY78" s="13"/>
      <c r="BH78" s="14"/>
      <c r="BI78" s="14"/>
    </row>
    <row r="79" spans="1:61" x14ac:dyDescent="0.2">
      <c r="A79" s="60">
        <v>78</v>
      </c>
      <c r="B79" s="26" t="s">
        <v>87</v>
      </c>
      <c r="C79" s="6" t="s">
        <v>92</v>
      </c>
      <c r="D79" s="6" t="s">
        <v>295</v>
      </c>
      <c r="E79" s="9"/>
      <c r="F79" s="9"/>
      <c r="G79" s="18">
        <v>0</v>
      </c>
      <c r="H79" s="9"/>
      <c r="I79" s="9"/>
      <c r="J79" s="9"/>
      <c r="K79" s="9"/>
      <c r="L79" s="9"/>
      <c r="M79" s="9"/>
      <c r="N79" s="9"/>
      <c r="O79" s="9">
        <v>160</v>
      </c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73"/>
      <c r="AG79" s="2">
        <f>IF(AH79&lt;6,SUM(E79:AF79),SUM(LARGE(E79:AF79,{1;2;3;4;5;6})))</f>
        <v>160</v>
      </c>
      <c r="AH79" s="53">
        <f>COUNT(E79:AF79)</f>
        <v>2</v>
      </c>
      <c r="AY79" s="13"/>
      <c r="BH79" s="14"/>
      <c r="BI79" s="14"/>
    </row>
    <row r="80" spans="1:61" x14ac:dyDescent="0.2">
      <c r="A80" s="60">
        <v>79</v>
      </c>
      <c r="B80" s="26" t="s">
        <v>87</v>
      </c>
      <c r="C80" s="6" t="s">
        <v>89</v>
      </c>
      <c r="D80" s="6" t="s">
        <v>400</v>
      </c>
      <c r="E80" s="52"/>
      <c r="F80" s="52"/>
      <c r="G80" s="52">
        <v>0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1">
        <v>55</v>
      </c>
      <c r="Z80" s="52"/>
      <c r="AA80" s="52"/>
      <c r="AB80" s="52"/>
      <c r="AC80" s="52"/>
      <c r="AD80" s="51">
        <v>100</v>
      </c>
      <c r="AE80" s="52"/>
      <c r="AF80" s="51"/>
      <c r="AG80" s="2">
        <f>IF(AH80&lt;6,SUM(E80:AF80),SUM(LARGE(E80:AF80,{1;2;3;4;5;6})))</f>
        <v>155</v>
      </c>
      <c r="AH80" s="53">
        <f>COUNT(E80:AF80)</f>
        <v>3</v>
      </c>
      <c r="AY80" s="13"/>
      <c r="BH80" s="14"/>
      <c r="BI80" s="14"/>
    </row>
    <row r="81" spans="1:61" x14ac:dyDescent="0.2">
      <c r="A81" s="60">
        <v>80</v>
      </c>
      <c r="B81" s="26" t="s">
        <v>87</v>
      </c>
      <c r="C81" s="8" t="s">
        <v>721</v>
      </c>
      <c r="D81" s="8" t="s">
        <v>869</v>
      </c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>
        <v>20</v>
      </c>
      <c r="S81" s="51"/>
      <c r="T81" s="51">
        <v>55</v>
      </c>
      <c r="U81" s="51"/>
      <c r="V81" s="51"/>
      <c r="W81" s="51"/>
      <c r="X81" s="51"/>
      <c r="Y81" s="51"/>
      <c r="Z81" s="51"/>
      <c r="AA81" s="51">
        <v>30</v>
      </c>
      <c r="AB81" s="51"/>
      <c r="AC81" s="51"/>
      <c r="AD81" s="51">
        <v>48.3</v>
      </c>
      <c r="AE81" s="51"/>
      <c r="AF81" s="51"/>
      <c r="AG81" s="2">
        <f>IF(AH81&lt;6,SUM(E81:AF81),SUM(LARGE(E81:AF81,{1;2;3;4;5;6})))</f>
        <v>153.30000000000001</v>
      </c>
      <c r="AH81" s="53">
        <f>COUNT(E81:AF81)</f>
        <v>4</v>
      </c>
      <c r="AY81" s="13"/>
      <c r="BH81" s="14"/>
      <c r="BI81" s="14"/>
    </row>
    <row r="82" spans="1:61" x14ac:dyDescent="0.2">
      <c r="A82" s="60">
        <v>81</v>
      </c>
      <c r="B82" s="26" t="s">
        <v>87</v>
      </c>
      <c r="C82" s="6" t="s">
        <v>292</v>
      </c>
      <c r="D82" s="6" t="s">
        <v>392</v>
      </c>
      <c r="E82" s="9"/>
      <c r="F82" s="9"/>
      <c r="G82" s="9"/>
      <c r="H82" s="9"/>
      <c r="I82" s="9"/>
      <c r="J82" s="9"/>
      <c r="K82" s="9"/>
      <c r="L82" s="9"/>
      <c r="M82" s="9"/>
      <c r="N82" s="18">
        <v>0</v>
      </c>
      <c r="O82" s="9"/>
      <c r="P82" s="9"/>
      <c r="Q82" s="9"/>
      <c r="R82" s="18">
        <v>0</v>
      </c>
      <c r="S82" s="18"/>
      <c r="T82" s="9">
        <v>45</v>
      </c>
      <c r="U82" s="9"/>
      <c r="V82" s="9">
        <v>15</v>
      </c>
      <c r="W82" s="9"/>
      <c r="X82" s="9"/>
      <c r="Y82" s="9"/>
      <c r="Z82" s="9"/>
      <c r="AA82" s="9">
        <v>15.7</v>
      </c>
      <c r="AB82" s="9"/>
      <c r="AC82" s="9"/>
      <c r="AD82" s="9">
        <v>48.3</v>
      </c>
      <c r="AE82" s="9">
        <v>25</v>
      </c>
      <c r="AF82" s="73"/>
      <c r="AG82" s="2">
        <f>IF(AH82&lt;6,SUM(E82:AF82),SUM(LARGE(E82:AF82,{1;2;3;4;5;6})))</f>
        <v>149</v>
      </c>
      <c r="AH82" s="53">
        <f>COUNT(E82:AF82)</f>
        <v>7</v>
      </c>
      <c r="AY82" s="13"/>
      <c r="BH82" s="14"/>
      <c r="BI82" s="14"/>
    </row>
    <row r="83" spans="1:61" x14ac:dyDescent="0.2">
      <c r="A83" s="60">
        <v>82</v>
      </c>
      <c r="B83" s="26" t="s">
        <v>87</v>
      </c>
      <c r="C83" s="6" t="s">
        <v>88</v>
      </c>
      <c r="D83" s="8" t="s">
        <v>17</v>
      </c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>
        <v>0</v>
      </c>
      <c r="U83" s="52"/>
      <c r="V83" s="52"/>
      <c r="W83" s="52"/>
      <c r="X83" s="52"/>
      <c r="Y83" s="52"/>
      <c r="Z83" s="52"/>
      <c r="AA83" s="52"/>
      <c r="AB83" s="52"/>
      <c r="AC83" s="52"/>
      <c r="AD83" s="51">
        <v>148.30000000000001</v>
      </c>
      <c r="AE83" s="52"/>
      <c r="AF83" s="51"/>
      <c r="AG83" s="2">
        <f>IF(AH83&lt;6,SUM(E83:AF83),SUM(LARGE(E83:AF83,{1;2;3;4;5;6})))</f>
        <v>148.30000000000001</v>
      </c>
      <c r="AH83" s="53">
        <f>COUNT(E83:AF83)</f>
        <v>2</v>
      </c>
      <c r="AY83" s="13"/>
      <c r="BH83" s="14"/>
      <c r="BI83" s="14"/>
    </row>
    <row r="84" spans="1:61" x14ac:dyDescent="0.2">
      <c r="A84" s="60">
        <v>83</v>
      </c>
      <c r="B84" s="26" t="s">
        <v>99</v>
      </c>
      <c r="C84" s="6" t="s">
        <v>721</v>
      </c>
      <c r="D84" s="6" t="s">
        <v>640</v>
      </c>
      <c r="E84" s="9"/>
      <c r="F84" s="9"/>
      <c r="G84" s="9">
        <v>146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73"/>
      <c r="AG84" s="2">
        <f>IF(AH84&lt;6,SUM(E84:AF84),SUM(LARGE(E84:AF84,{1;2;3;4;5;6})))</f>
        <v>146</v>
      </c>
      <c r="AH84" s="53">
        <f>COUNT(E84:AF84)</f>
        <v>1</v>
      </c>
      <c r="AY84" s="13"/>
      <c r="BH84" s="14"/>
      <c r="BI84" s="14"/>
    </row>
    <row r="85" spans="1:61" x14ac:dyDescent="0.2">
      <c r="A85" s="60">
        <v>84</v>
      </c>
      <c r="B85" s="26" t="s">
        <v>87</v>
      </c>
      <c r="C85" s="6" t="s">
        <v>319</v>
      </c>
      <c r="D85" s="6" t="s">
        <v>394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>
        <v>20</v>
      </c>
      <c r="S85" s="9"/>
      <c r="T85" s="9">
        <v>45</v>
      </c>
      <c r="U85" s="9"/>
      <c r="V85" s="9">
        <v>25</v>
      </c>
      <c r="W85" s="9"/>
      <c r="X85" s="9"/>
      <c r="Y85" s="9"/>
      <c r="Z85" s="9"/>
      <c r="AA85" s="9">
        <v>15.7</v>
      </c>
      <c r="AB85" s="9"/>
      <c r="AC85" s="9"/>
      <c r="AD85" s="9">
        <v>40</v>
      </c>
      <c r="AE85" s="9"/>
      <c r="AF85" s="73"/>
      <c r="AG85" s="2">
        <f>IF(AH85&lt;6,SUM(E85:AF85),SUM(LARGE(E85:AF85,{1;2;3;4;5;6})))</f>
        <v>145.69999999999999</v>
      </c>
      <c r="AH85" s="53">
        <f>COUNT(E85:AF85)</f>
        <v>5</v>
      </c>
      <c r="AY85" s="13"/>
      <c r="BH85" s="14"/>
      <c r="BI85" s="14"/>
    </row>
    <row r="86" spans="1:61" x14ac:dyDescent="0.2">
      <c r="A86" s="60">
        <v>85</v>
      </c>
      <c r="B86" s="26" t="s">
        <v>87</v>
      </c>
      <c r="C86" s="8" t="s">
        <v>721</v>
      </c>
      <c r="D86" s="6" t="s">
        <v>484</v>
      </c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>
        <v>14</v>
      </c>
      <c r="S86" s="51"/>
      <c r="T86" s="51">
        <v>35</v>
      </c>
      <c r="U86" s="51"/>
      <c r="V86" s="51">
        <v>20</v>
      </c>
      <c r="W86" s="51"/>
      <c r="X86" s="51"/>
      <c r="Y86" s="51"/>
      <c r="Z86" s="51"/>
      <c r="AA86" s="51">
        <v>20</v>
      </c>
      <c r="AB86" s="51"/>
      <c r="AC86" s="51"/>
      <c r="AD86" s="51">
        <v>40</v>
      </c>
      <c r="AE86" s="51">
        <v>15</v>
      </c>
      <c r="AF86" s="73"/>
      <c r="AG86" s="2">
        <f>IF(AH86&lt;6,SUM(E86:AF86),SUM(LARGE(E86:AF86,{1;2;3;4;5;6})))</f>
        <v>144</v>
      </c>
      <c r="AH86" s="53">
        <f>COUNT(E86:AF86)</f>
        <v>6</v>
      </c>
      <c r="AY86" s="13"/>
      <c r="BH86" s="14"/>
      <c r="BI86" s="14"/>
    </row>
    <row r="87" spans="1:61" x14ac:dyDescent="0.2">
      <c r="A87" s="60">
        <v>86</v>
      </c>
      <c r="B87" s="26" t="s">
        <v>87</v>
      </c>
      <c r="C87" s="6" t="s">
        <v>93</v>
      </c>
      <c r="D87" s="6" t="s">
        <v>439</v>
      </c>
      <c r="E87" s="9"/>
      <c r="F87" s="9"/>
      <c r="G87" s="9">
        <v>48.3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>
        <v>25</v>
      </c>
      <c r="AB87" s="9"/>
      <c r="AC87" s="9"/>
      <c r="AD87" s="9">
        <v>70</v>
      </c>
      <c r="AE87" s="9"/>
      <c r="AF87" s="73"/>
      <c r="AG87" s="2">
        <f>IF(AH87&lt;6,SUM(E87:AF87),SUM(LARGE(E87:AF87,{1;2;3;4;5;6})))</f>
        <v>143.30000000000001</v>
      </c>
      <c r="AH87" s="53">
        <f>COUNT(E87:AF87)</f>
        <v>3</v>
      </c>
      <c r="AY87" s="13"/>
      <c r="BH87" s="14"/>
      <c r="BI87" s="14"/>
    </row>
    <row r="88" spans="1:61" x14ac:dyDescent="0.2">
      <c r="A88" s="60">
        <v>87</v>
      </c>
      <c r="B88" s="26" t="s">
        <v>87</v>
      </c>
      <c r="C88" s="6" t="s">
        <v>95</v>
      </c>
      <c r="D88" s="6" t="s">
        <v>274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>
        <v>70</v>
      </c>
      <c r="P88" s="9"/>
      <c r="Q88" s="9"/>
      <c r="R88" s="9"/>
      <c r="S88" s="9"/>
      <c r="T88" s="9">
        <v>70</v>
      </c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51"/>
      <c r="AG88" s="2">
        <f>IF(AH88&lt;6,SUM(E88:AF88),SUM(LARGE(E88:AF88,{1;2;3;4;5;6})))</f>
        <v>140</v>
      </c>
      <c r="AH88" s="53">
        <f>COUNT(E88:AF88)</f>
        <v>2</v>
      </c>
      <c r="AY88" s="13"/>
      <c r="BH88" s="14"/>
      <c r="BI88" s="14"/>
    </row>
    <row r="89" spans="1:61" x14ac:dyDescent="0.2">
      <c r="A89" s="60">
        <v>88</v>
      </c>
      <c r="B89" s="26" t="s">
        <v>87</v>
      </c>
      <c r="C89" s="6" t="s">
        <v>161</v>
      </c>
      <c r="D89" s="6" t="s">
        <v>242</v>
      </c>
      <c r="E89" s="51"/>
      <c r="F89" s="51"/>
      <c r="G89" s="51"/>
      <c r="H89" s="51"/>
      <c r="I89" s="51"/>
      <c r="J89" s="51"/>
      <c r="K89" s="51"/>
      <c r="L89" s="51"/>
      <c r="M89" s="51"/>
      <c r="N89" s="52">
        <v>0</v>
      </c>
      <c r="O89" s="51"/>
      <c r="P89" s="51"/>
      <c r="Q89" s="51"/>
      <c r="R89" s="51">
        <v>20</v>
      </c>
      <c r="S89" s="51"/>
      <c r="T89" s="51"/>
      <c r="U89" s="51"/>
      <c r="V89" s="51">
        <v>20</v>
      </c>
      <c r="W89" s="51"/>
      <c r="X89" s="51"/>
      <c r="Y89" s="51"/>
      <c r="Z89" s="51"/>
      <c r="AA89" s="51">
        <v>15.7</v>
      </c>
      <c r="AB89" s="51"/>
      <c r="AC89" s="51"/>
      <c r="AD89" s="51">
        <v>55</v>
      </c>
      <c r="AE89" s="51">
        <v>25</v>
      </c>
      <c r="AF89" s="73"/>
      <c r="AG89" s="2">
        <f>IF(AH89&lt;6,SUM(E89:AF89),SUM(LARGE(E89:AF89,{1;2;3;4;5;6})))</f>
        <v>135.69999999999999</v>
      </c>
      <c r="AH89" s="53">
        <f>COUNT(E89:AF89)</f>
        <v>6</v>
      </c>
      <c r="AY89" s="13"/>
      <c r="BH89" s="14"/>
      <c r="BI89" s="14"/>
    </row>
    <row r="90" spans="1:61" x14ac:dyDescent="0.2">
      <c r="A90" s="60">
        <v>89</v>
      </c>
      <c r="B90" s="26" t="s">
        <v>87</v>
      </c>
      <c r="C90" s="6" t="s">
        <v>89</v>
      </c>
      <c r="D90" s="6" t="s">
        <v>376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>
        <v>30</v>
      </c>
      <c r="P90" s="9"/>
      <c r="Q90" s="9"/>
      <c r="R90" s="9"/>
      <c r="S90" s="9"/>
      <c r="T90" s="9">
        <v>45</v>
      </c>
      <c r="U90" s="9"/>
      <c r="V90" s="9"/>
      <c r="W90" s="9"/>
      <c r="X90" s="9"/>
      <c r="Y90" s="9">
        <v>30</v>
      </c>
      <c r="Z90" s="9"/>
      <c r="AA90" s="9"/>
      <c r="AB90" s="9"/>
      <c r="AC90" s="9"/>
      <c r="AD90" s="9">
        <v>30</v>
      </c>
      <c r="AE90" s="9"/>
      <c r="AF90" s="73"/>
      <c r="AG90" s="2">
        <f>IF(AH90&lt;6,SUM(E90:AF90),SUM(LARGE(E90:AF90,{1;2;3;4;5;6})))</f>
        <v>135</v>
      </c>
      <c r="AH90" s="53">
        <f>COUNT(E90:AF90)</f>
        <v>4</v>
      </c>
      <c r="AY90" s="13"/>
      <c r="BH90" s="14"/>
      <c r="BI90" s="14"/>
    </row>
    <row r="91" spans="1:61" x14ac:dyDescent="0.2">
      <c r="A91" s="60">
        <v>90</v>
      </c>
      <c r="B91" s="26" t="s">
        <v>87</v>
      </c>
      <c r="C91" s="6" t="s">
        <v>203</v>
      </c>
      <c r="D91" s="6" t="s">
        <v>268</v>
      </c>
      <c r="E91" s="9"/>
      <c r="F91" s="9"/>
      <c r="G91" s="9">
        <v>130</v>
      </c>
      <c r="H91" s="9"/>
      <c r="I91" s="9"/>
      <c r="J91" s="9"/>
      <c r="K91" s="9"/>
      <c r="L91" s="9"/>
      <c r="M91" s="9"/>
      <c r="N91" s="9"/>
      <c r="O91" s="18">
        <v>0</v>
      </c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9"/>
      <c r="AG91" s="2">
        <f>IF(AH91&lt;6,SUM(E91:AF91),SUM(LARGE(E91:AF91,{1;2;3;4;5;6})))</f>
        <v>130</v>
      </c>
      <c r="AH91" s="53">
        <f>COUNT(E91:AF91)</f>
        <v>2</v>
      </c>
      <c r="AY91" s="13"/>
      <c r="BH91" s="14"/>
      <c r="BI91" s="14"/>
    </row>
    <row r="92" spans="1:61" x14ac:dyDescent="0.2">
      <c r="A92" s="60">
        <v>91</v>
      </c>
      <c r="B92" s="26" t="s">
        <v>87</v>
      </c>
      <c r="C92" s="6" t="s">
        <v>89</v>
      </c>
      <c r="D92" s="6" t="s">
        <v>947</v>
      </c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>
        <v>130</v>
      </c>
      <c r="Z92" s="51"/>
      <c r="AA92" s="51"/>
      <c r="AB92" s="51"/>
      <c r="AC92" s="51"/>
      <c r="AD92" s="51"/>
      <c r="AE92" s="51"/>
      <c r="AF92" s="73"/>
      <c r="AG92" s="2">
        <f>IF(AH92&lt;6,SUM(E92:AF92),SUM(LARGE(E92:AF92,{1;2;3;4;5;6})))</f>
        <v>130</v>
      </c>
      <c r="AH92" s="53">
        <f>COUNT(E92:AF92)</f>
        <v>1</v>
      </c>
      <c r="AY92" s="13"/>
      <c r="BH92" s="14"/>
      <c r="BI92" s="14"/>
    </row>
    <row r="93" spans="1:61" x14ac:dyDescent="0.2">
      <c r="A93" s="60">
        <v>92</v>
      </c>
      <c r="B93" s="26" t="s">
        <v>87</v>
      </c>
      <c r="C93" s="6" t="s">
        <v>96</v>
      </c>
      <c r="D93" s="6" t="s">
        <v>152</v>
      </c>
      <c r="E93" s="51"/>
      <c r="F93" s="51"/>
      <c r="G93" s="51">
        <v>125</v>
      </c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0"/>
      <c r="AG93" s="2">
        <f>IF(AH93&lt;6,SUM(E93:AF93),SUM(LARGE(E93:AF93,{1;2;3;4;5;6})))</f>
        <v>125</v>
      </c>
      <c r="AH93" s="53">
        <f>COUNT(E93:AF93)</f>
        <v>1</v>
      </c>
      <c r="AY93" s="13"/>
      <c r="BH93" s="14"/>
      <c r="BI93" s="14"/>
    </row>
    <row r="94" spans="1:61" x14ac:dyDescent="0.2">
      <c r="A94" s="60">
        <v>93</v>
      </c>
      <c r="B94" s="26" t="s">
        <v>87</v>
      </c>
      <c r="C94" s="6" t="s">
        <v>229</v>
      </c>
      <c r="D94" s="6" t="s">
        <v>938</v>
      </c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>
        <v>20</v>
      </c>
      <c r="AB94" s="51"/>
      <c r="AC94" s="51"/>
      <c r="AD94" s="51">
        <v>48.3</v>
      </c>
      <c r="AE94" s="51">
        <v>55</v>
      </c>
      <c r="AF94" s="51"/>
      <c r="AG94" s="2">
        <f>IF(AH94&lt;6,SUM(E94:AF94),SUM(LARGE(E94:AF94,{1;2;3;4;5;6})))</f>
        <v>123.3</v>
      </c>
      <c r="AH94" s="53">
        <f>COUNT(E94:AF94)</f>
        <v>3</v>
      </c>
      <c r="AY94" s="13"/>
      <c r="BH94" s="14"/>
      <c r="BI94" s="14"/>
    </row>
    <row r="95" spans="1:61" x14ac:dyDescent="0.2">
      <c r="A95" s="60">
        <v>94</v>
      </c>
      <c r="B95" s="26" t="s">
        <v>87</v>
      </c>
      <c r="C95" s="6" t="s">
        <v>88</v>
      </c>
      <c r="D95" s="6" t="s">
        <v>564</v>
      </c>
      <c r="E95" s="51"/>
      <c r="F95" s="51"/>
      <c r="G95" s="51"/>
      <c r="H95" s="51"/>
      <c r="I95" s="51"/>
      <c r="J95" s="51"/>
      <c r="K95" s="51"/>
      <c r="L95" s="51"/>
      <c r="M95" s="51"/>
      <c r="N95" s="51">
        <v>30</v>
      </c>
      <c r="O95" s="51"/>
      <c r="P95" s="51"/>
      <c r="Q95" s="51"/>
      <c r="R95" s="51">
        <v>30</v>
      </c>
      <c r="S95" s="51"/>
      <c r="T95" s="51"/>
      <c r="U95" s="51"/>
      <c r="V95" s="51"/>
      <c r="W95" s="51"/>
      <c r="X95" s="51"/>
      <c r="Y95" s="51"/>
      <c r="Z95" s="51"/>
      <c r="AA95" s="51">
        <v>35</v>
      </c>
      <c r="AB95" s="51"/>
      <c r="AC95" s="51"/>
      <c r="AD95" s="51"/>
      <c r="AE95" s="51">
        <v>20</v>
      </c>
      <c r="AF95" s="73"/>
      <c r="AG95" s="2">
        <f>IF(AH95&lt;6,SUM(E95:AF95),SUM(LARGE(E95:AF95,{1;2;3;4;5;6})))</f>
        <v>115</v>
      </c>
      <c r="AH95" s="53">
        <f>COUNT(E95:AF95)</f>
        <v>4</v>
      </c>
      <c r="AY95" s="13"/>
      <c r="BH95" s="14"/>
      <c r="BI95" s="14"/>
    </row>
    <row r="96" spans="1:61" x14ac:dyDescent="0.2">
      <c r="A96" s="60">
        <v>95</v>
      </c>
      <c r="B96" s="26" t="s">
        <v>87</v>
      </c>
      <c r="C96" s="6" t="s">
        <v>93</v>
      </c>
      <c r="D96" s="8" t="s">
        <v>408</v>
      </c>
      <c r="E96" s="51"/>
      <c r="F96" s="51"/>
      <c r="G96" s="51"/>
      <c r="H96" s="51"/>
      <c r="I96" s="51"/>
      <c r="J96" s="51"/>
      <c r="K96" s="51"/>
      <c r="L96" s="51"/>
      <c r="M96" s="51"/>
      <c r="N96" s="51">
        <v>15</v>
      </c>
      <c r="O96" s="51">
        <v>51</v>
      </c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>
        <v>10.7</v>
      </c>
      <c r="AB96" s="51"/>
      <c r="AC96" s="51"/>
      <c r="AD96" s="51">
        <v>30</v>
      </c>
      <c r="AE96" s="51"/>
      <c r="AF96" s="51"/>
      <c r="AG96" s="2">
        <f>IF(AH96&lt;6,SUM(E96:AF96),SUM(LARGE(E96:AF96,{1;2;3;4;5;6})))</f>
        <v>106.7</v>
      </c>
      <c r="AH96" s="53">
        <f>COUNT(E96:AF96)</f>
        <v>4</v>
      </c>
      <c r="AY96" s="13"/>
      <c r="BH96" s="14"/>
      <c r="BI96" s="14"/>
    </row>
    <row r="97" spans="1:61" x14ac:dyDescent="0.2">
      <c r="A97" s="60">
        <v>96</v>
      </c>
      <c r="B97" s="26" t="s">
        <v>87</v>
      </c>
      <c r="C97" s="6" t="s">
        <v>319</v>
      </c>
      <c r="D97" s="6" t="s">
        <v>483</v>
      </c>
      <c r="E97" s="9"/>
      <c r="F97" s="9"/>
      <c r="G97" s="9"/>
      <c r="H97" s="9"/>
      <c r="I97" s="9"/>
      <c r="J97" s="9"/>
      <c r="K97" s="9"/>
      <c r="L97" s="9"/>
      <c r="M97" s="9"/>
      <c r="N97" s="9">
        <v>10</v>
      </c>
      <c r="O97" s="9"/>
      <c r="P97" s="9"/>
      <c r="Q97" s="9"/>
      <c r="R97" s="9">
        <v>17</v>
      </c>
      <c r="S97" s="9"/>
      <c r="T97" s="9">
        <v>25</v>
      </c>
      <c r="U97" s="9"/>
      <c r="V97" s="9"/>
      <c r="W97" s="9"/>
      <c r="X97" s="9"/>
      <c r="Y97" s="9">
        <v>45</v>
      </c>
      <c r="Z97" s="9"/>
      <c r="AA97" s="9">
        <v>9</v>
      </c>
      <c r="AB97" s="9"/>
      <c r="AC97" s="9"/>
      <c r="AD97" s="9"/>
      <c r="AE97" s="9"/>
      <c r="AF97" s="51"/>
      <c r="AG97" s="2">
        <f>IF(AH97&lt;6,SUM(E97:AF97),SUM(LARGE(E97:AF97,{1;2;3;4;5;6})))</f>
        <v>106</v>
      </c>
      <c r="AH97" s="53">
        <f>COUNT(E97:AF97)</f>
        <v>5</v>
      </c>
      <c r="AY97" s="13"/>
      <c r="BH97" s="14"/>
      <c r="BI97" s="14"/>
    </row>
    <row r="98" spans="1:61" x14ac:dyDescent="0.2">
      <c r="A98" s="61">
        <v>97</v>
      </c>
      <c r="B98" s="26" t="s">
        <v>87</v>
      </c>
      <c r="C98" s="6" t="s">
        <v>88</v>
      </c>
      <c r="D98" s="6" t="s">
        <v>456</v>
      </c>
      <c r="E98" s="9"/>
      <c r="F98" s="9"/>
      <c r="G98" s="9">
        <v>20</v>
      </c>
      <c r="H98" s="9"/>
      <c r="I98" s="9"/>
      <c r="J98" s="9"/>
      <c r="K98" s="9"/>
      <c r="L98" s="9"/>
      <c r="M98" s="9"/>
      <c r="N98" s="9">
        <v>8</v>
      </c>
      <c r="O98" s="9">
        <v>20</v>
      </c>
      <c r="P98" s="9"/>
      <c r="Q98" s="9"/>
      <c r="R98" s="9">
        <v>10</v>
      </c>
      <c r="S98" s="9"/>
      <c r="T98" s="9">
        <v>21.7</v>
      </c>
      <c r="U98" s="9"/>
      <c r="V98" s="9"/>
      <c r="W98" s="9"/>
      <c r="X98" s="9"/>
      <c r="Y98" s="9">
        <v>25</v>
      </c>
      <c r="Z98" s="9"/>
      <c r="AA98" s="9">
        <v>8</v>
      </c>
      <c r="AB98" s="9"/>
      <c r="AC98" s="9"/>
      <c r="AD98" s="9"/>
      <c r="AE98" s="9"/>
      <c r="AF98" s="73"/>
      <c r="AG98" s="2">
        <f>IF(AH98&lt;6,SUM(E98:AF98),SUM(LARGE(E98:AF98,{1;2;3;4;5;6})))</f>
        <v>104.7</v>
      </c>
      <c r="AH98" s="53">
        <f>COUNT(E98:AF98)</f>
        <v>7</v>
      </c>
      <c r="AY98" s="13"/>
      <c r="BH98" s="14"/>
      <c r="BI98" s="14"/>
    </row>
    <row r="99" spans="1:61" x14ac:dyDescent="0.2">
      <c r="A99" s="61">
        <v>98</v>
      </c>
      <c r="B99" s="26" t="s">
        <v>87</v>
      </c>
      <c r="C99" s="6" t="s">
        <v>89</v>
      </c>
      <c r="D99" s="6" t="s">
        <v>301</v>
      </c>
      <c r="E99" s="9"/>
      <c r="F99" s="9"/>
      <c r="G99" s="9">
        <v>55</v>
      </c>
      <c r="H99" s="9"/>
      <c r="I99" s="9"/>
      <c r="J99" s="9"/>
      <c r="K99" s="9"/>
      <c r="L99" s="9"/>
      <c r="M99" s="9"/>
      <c r="N99" s="9"/>
      <c r="O99" s="9">
        <v>45</v>
      </c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50"/>
      <c r="AG99" s="2">
        <f>IF(AH99&lt;6,SUM(E99:AF99),SUM(LARGE(E99:AF99,{1;2;3;4;5;6})))</f>
        <v>100</v>
      </c>
      <c r="AH99" s="53">
        <f>COUNT(E99:AF99)</f>
        <v>2</v>
      </c>
      <c r="AY99" s="13"/>
    </row>
    <row r="100" spans="1:61" x14ac:dyDescent="0.2">
      <c r="A100" s="61">
        <v>99</v>
      </c>
      <c r="B100" s="26" t="s">
        <v>87</v>
      </c>
      <c r="C100" s="6" t="s">
        <v>721</v>
      </c>
      <c r="D100" s="6" t="s">
        <v>166</v>
      </c>
      <c r="E100" s="9"/>
      <c r="F100" s="9"/>
      <c r="G100" s="9">
        <v>48.3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>
        <v>45</v>
      </c>
      <c r="Z100" s="9"/>
      <c r="AA100" s="9"/>
      <c r="AB100" s="9"/>
      <c r="AC100" s="9"/>
      <c r="AD100" s="9"/>
      <c r="AE100" s="9"/>
      <c r="AF100" s="73"/>
      <c r="AG100" s="2">
        <f>IF(AH100&lt;6,SUM(E100:AF100),SUM(LARGE(E100:AF100,{1;2;3;4;5;6})))</f>
        <v>93.3</v>
      </c>
      <c r="AH100" s="53">
        <f>COUNT(E100:AF100)</f>
        <v>2</v>
      </c>
      <c r="AY100" s="13"/>
    </row>
    <row r="101" spans="1:61" x14ac:dyDescent="0.2">
      <c r="A101" s="61">
        <v>100</v>
      </c>
      <c r="B101" s="26" t="s">
        <v>87</v>
      </c>
      <c r="C101" s="6" t="s">
        <v>161</v>
      </c>
      <c r="D101" s="6" t="s">
        <v>823</v>
      </c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>
        <v>45</v>
      </c>
      <c r="P101" s="51"/>
      <c r="Q101" s="51"/>
      <c r="R101" s="51"/>
      <c r="S101" s="51"/>
      <c r="T101" s="51">
        <v>45</v>
      </c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2">
        <f>IF(AH101&lt;6,SUM(E101:AF101),SUM(LARGE(E101:AF101,{1;2;3;4;5;6})))</f>
        <v>90</v>
      </c>
      <c r="AH101" s="53">
        <f>COUNT(E101:AF101)</f>
        <v>2</v>
      </c>
      <c r="AY101" s="13"/>
    </row>
    <row r="102" spans="1:61" x14ac:dyDescent="0.2">
      <c r="A102" s="61">
        <v>101</v>
      </c>
      <c r="B102" s="26" t="s">
        <v>87</v>
      </c>
      <c r="C102" s="6" t="s">
        <v>93</v>
      </c>
      <c r="D102" s="6" t="s">
        <v>591</v>
      </c>
      <c r="E102" s="9"/>
      <c r="F102" s="9"/>
      <c r="G102" s="9"/>
      <c r="H102" s="9"/>
      <c r="I102" s="9"/>
      <c r="J102" s="9"/>
      <c r="K102" s="9"/>
      <c r="L102" s="9"/>
      <c r="M102" s="9"/>
      <c r="N102" s="9">
        <v>10</v>
      </c>
      <c r="O102" s="9">
        <v>20</v>
      </c>
      <c r="P102" s="9"/>
      <c r="Q102" s="9"/>
      <c r="R102" s="9">
        <v>12</v>
      </c>
      <c r="S102" s="9"/>
      <c r="T102" s="9">
        <v>18.3</v>
      </c>
      <c r="U102" s="9"/>
      <c r="V102" s="9"/>
      <c r="W102" s="9"/>
      <c r="X102" s="9"/>
      <c r="Y102" s="9">
        <v>13</v>
      </c>
      <c r="Z102" s="9"/>
      <c r="AA102" s="9"/>
      <c r="AB102" s="9"/>
      <c r="AC102" s="9"/>
      <c r="AD102" s="9">
        <v>15</v>
      </c>
      <c r="AE102" s="9"/>
      <c r="AF102" s="9"/>
      <c r="AG102" s="2">
        <f>IF(AH102&lt;6,SUM(E102:AF102),SUM(LARGE(E102:AF102,{1;2;3;4;5;6})))</f>
        <v>88.3</v>
      </c>
      <c r="AH102" s="53">
        <f>COUNT(E102:AF102)</f>
        <v>6</v>
      </c>
      <c r="AY102" s="13"/>
    </row>
    <row r="103" spans="1:61" x14ac:dyDescent="0.2">
      <c r="A103" s="61">
        <v>102</v>
      </c>
      <c r="B103" s="26" t="s">
        <v>87</v>
      </c>
      <c r="C103" s="6" t="s">
        <v>319</v>
      </c>
      <c r="D103" s="6" t="s">
        <v>16</v>
      </c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>
        <v>10</v>
      </c>
      <c r="S103" s="51"/>
      <c r="T103" s="51"/>
      <c r="U103" s="51"/>
      <c r="V103" s="51">
        <v>14</v>
      </c>
      <c r="W103" s="51"/>
      <c r="X103" s="51"/>
      <c r="Y103" s="51">
        <v>16.7</v>
      </c>
      <c r="Z103" s="51"/>
      <c r="AA103" s="51">
        <v>8</v>
      </c>
      <c r="AB103" s="51"/>
      <c r="AC103" s="51"/>
      <c r="AD103" s="51">
        <v>20</v>
      </c>
      <c r="AE103" s="51">
        <v>17</v>
      </c>
      <c r="AF103" s="51"/>
      <c r="AG103" s="2">
        <f>IF(AH103&lt;6,SUM(E103:AF103),SUM(LARGE(E103:AF103,{1;2;3;4;5;6})))</f>
        <v>85.7</v>
      </c>
      <c r="AH103" s="53">
        <f>COUNT(E103:AF103)</f>
        <v>6</v>
      </c>
      <c r="AY103" s="13"/>
    </row>
    <row r="104" spans="1:61" x14ac:dyDescent="0.2">
      <c r="A104" s="61">
        <v>103</v>
      </c>
      <c r="B104" s="26" t="s">
        <v>87</v>
      </c>
      <c r="C104" s="6" t="s">
        <v>721</v>
      </c>
      <c r="D104" s="6" t="s">
        <v>552</v>
      </c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>
        <v>15.7</v>
      </c>
      <c r="AB104" s="51"/>
      <c r="AC104" s="51"/>
      <c r="AD104" s="51">
        <v>48.3</v>
      </c>
      <c r="AE104" s="51">
        <v>20</v>
      </c>
      <c r="AF104" s="51"/>
      <c r="AG104" s="2">
        <f>IF(AH104&lt;6,SUM(E104:AF104),SUM(LARGE(E104:AF104,{1;2;3;4;5;6})))</f>
        <v>84</v>
      </c>
      <c r="AH104" s="53">
        <f>COUNT(E104:AF104)</f>
        <v>3</v>
      </c>
      <c r="AY104" s="13"/>
    </row>
    <row r="105" spans="1:61" x14ac:dyDescent="0.2">
      <c r="A105" s="61">
        <v>104</v>
      </c>
      <c r="B105" s="26" t="s">
        <v>87</v>
      </c>
      <c r="C105" s="6" t="s">
        <v>93</v>
      </c>
      <c r="D105" s="6" t="s">
        <v>592</v>
      </c>
      <c r="E105" s="51"/>
      <c r="F105" s="51"/>
      <c r="G105" s="51"/>
      <c r="H105" s="51"/>
      <c r="I105" s="51"/>
      <c r="J105" s="51"/>
      <c r="K105" s="51"/>
      <c r="L105" s="51"/>
      <c r="M105" s="51"/>
      <c r="N105" s="51">
        <v>10</v>
      </c>
      <c r="O105" s="51"/>
      <c r="P105" s="51"/>
      <c r="Q105" s="51"/>
      <c r="R105" s="51"/>
      <c r="S105" s="51"/>
      <c r="T105" s="51">
        <v>21.7</v>
      </c>
      <c r="U105" s="51"/>
      <c r="V105" s="51"/>
      <c r="W105" s="51"/>
      <c r="X105" s="51"/>
      <c r="Y105" s="51">
        <v>20</v>
      </c>
      <c r="Z105" s="51"/>
      <c r="AA105" s="51">
        <v>10</v>
      </c>
      <c r="AB105" s="51"/>
      <c r="AC105" s="51"/>
      <c r="AD105" s="51">
        <v>20</v>
      </c>
      <c r="AE105" s="51"/>
      <c r="AF105" s="51"/>
      <c r="AG105" s="2">
        <f>IF(AH105&lt;6,SUM(E105:AF105),SUM(LARGE(E105:AF105,{1;2;3;4;5;6})))</f>
        <v>81.7</v>
      </c>
      <c r="AH105" s="53">
        <f>COUNT(E105:AF105)</f>
        <v>5</v>
      </c>
      <c r="AY105" s="13"/>
      <c r="BH105" s="14"/>
      <c r="BI105" s="14"/>
    </row>
    <row r="106" spans="1:61" x14ac:dyDescent="0.2">
      <c r="A106" s="61">
        <v>105</v>
      </c>
      <c r="B106" s="26" t="s">
        <v>87</v>
      </c>
      <c r="C106" s="6" t="s">
        <v>91</v>
      </c>
      <c r="D106" s="6" t="s">
        <v>282</v>
      </c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>
        <v>30</v>
      </c>
      <c r="Z106" s="51"/>
      <c r="AA106" s="51"/>
      <c r="AB106" s="51"/>
      <c r="AC106" s="51"/>
      <c r="AD106" s="51">
        <v>48.3</v>
      </c>
      <c r="AE106" s="51"/>
      <c r="AF106" s="73"/>
      <c r="AG106" s="2">
        <f>IF(AH106&lt;6,SUM(E106:AF106),SUM(LARGE(E106:AF106,{1;2;3;4;5;6})))</f>
        <v>78.3</v>
      </c>
      <c r="AH106" s="53">
        <f>COUNT(E106:AF106)</f>
        <v>2</v>
      </c>
      <c r="AY106" s="13"/>
      <c r="BH106" s="14"/>
      <c r="BI106" s="14"/>
    </row>
    <row r="107" spans="1:61" x14ac:dyDescent="0.2">
      <c r="A107" s="61">
        <v>106</v>
      </c>
      <c r="B107" s="26" t="s">
        <v>87</v>
      </c>
      <c r="C107" s="6" t="s">
        <v>89</v>
      </c>
      <c r="D107" s="6" t="s">
        <v>604</v>
      </c>
      <c r="E107" s="9"/>
      <c r="F107" s="9"/>
      <c r="G107" s="9">
        <v>70</v>
      </c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73"/>
      <c r="AG107" s="2">
        <f>IF(AH107&lt;6,SUM(E107:AF107),SUM(LARGE(E107:AF107,{1;2;3;4;5;6})))</f>
        <v>70</v>
      </c>
      <c r="AH107" s="53">
        <f>COUNT(E107:AF107)</f>
        <v>1</v>
      </c>
      <c r="AY107" s="13"/>
      <c r="BH107" s="14"/>
      <c r="BI107" s="14"/>
    </row>
    <row r="108" spans="1:61" x14ac:dyDescent="0.2">
      <c r="A108" s="61">
        <v>107</v>
      </c>
      <c r="B108" s="26" t="s">
        <v>87</v>
      </c>
      <c r="C108" s="6" t="s">
        <v>88</v>
      </c>
      <c r="D108" s="6" t="s">
        <v>515</v>
      </c>
      <c r="E108" s="9"/>
      <c r="F108" s="9"/>
      <c r="G108" s="9">
        <v>18</v>
      </c>
      <c r="H108" s="9"/>
      <c r="I108" s="9"/>
      <c r="J108" s="9"/>
      <c r="K108" s="9"/>
      <c r="L108" s="9"/>
      <c r="M108" s="9"/>
      <c r="N108" s="9"/>
      <c r="O108" s="9">
        <v>25</v>
      </c>
      <c r="P108" s="9"/>
      <c r="Q108" s="9"/>
      <c r="R108" s="9"/>
      <c r="S108" s="9"/>
      <c r="T108" s="9">
        <v>15</v>
      </c>
      <c r="U108" s="9"/>
      <c r="V108" s="9"/>
      <c r="W108" s="9"/>
      <c r="X108" s="9"/>
      <c r="Y108" s="9"/>
      <c r="Z108" s="9"/>
      <c r="AA108" s="9">
        <v>8</v>
      </c>
      <c r="AB108" s="9"/>
      <c r="AC108" s="9"/>
      <c r="AD108" s="9"/>
      <c r="AE108" s="9"/>
      <c r="AF108" s="73"/>
      <c r="AG108" s="2">
        <f>IF(AH108&lt;6,SUM(E108:AF108),SUM(LARGE(E108:AF108,{1;2;3;4;5;6})))</f>
        <v>66</v>
      </c>
      <c r="AH108" s="53">
        <f>COUNT(E108:AF108)</f>
        <v>4</v>
      </c>
      <c r="AY108" s="13"/>
      <c r="BH108" s="14"/>
      <c r="BI108" s="14"/>
    </row>
    <row r="109" spans="1:61" x14ac:dyDescent="0.2">
      <c r="A109" s="61">
        <v>108</v>
      </c>
      <c r="B109" s="26" t="s">
        <v>87</v>
      </c>
      <c r="C109" s="6" t="s">
        <v>161</v>
      </c>
      <c r="D109" s="6" t="s">
        <v>224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>
        <v>15</v>
      </c>
      <c r="S109" s="9"/>
      <c r="T109" s="9"/>
      <c r="U109" s="9"/>
      <c r="V109" s="9"/>
      <c r="W109" s="9"/>
      <c r="X109" s="9"/>
      <c r="Y109" s="9"/>
      <c r="Z109" s="9"/>
      <c r="AA109" s="9">
        <v>10.7</v>
      </c>
      <c r="AB109" s="9"/>
      <c r="AC109" s="9"/>
      <c r="AD109" s="9">
        <v>40</v>
      </c>
      <c r="AE109" s="18">
        <v>0</v>
      </c>
      <c r="AF109" s="73"/>
      <c r="AG109" s="2">
        <f>IF(AH109&lt;6,SUM(E109:AF109),SUM(LARGE(E109:AF109,{1;2;3;4;5;6})))</f>
        <v>65.7</v>
      </c>
      <c r="AH109" s="53">
        <f>COUNT(E109:AF109)</f>
        <v>4</v>
      </c>
      <c r="AY109" s="13"/>
      <c r="BH109" s="14"/>
      <c r="BI109" s="14"/>
    </row>
    <row r="110" spans="1:61" x14ac:dyDescent="0.2">
      <c r="A110" s="61">
        <v>109</v>
      </c>
      <c r="B110" s="26" t="s">
        <v>87</v>
      </c>
      <c r="C110" s="6" t="s">
        <v>161</v>
      </c>
      <c r="D110" s="6" t="s">
        <v>854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>
        <v>8</v>
      </c>
      <c r="S110" s="9"/>
      <c r="T110" s="9"/>
      <c r="U110" s="9"/>
      <c r="V110" s="9">
        <v>12</v>
      </c>
      <c r="W110" s="9"/>
      <c r="X110" s="9"/>
      <c r="Y110" s="9"/>
      <c r="Z110" s="9"/>
      <c r="AA110" s="9">
        <v>8</v>
      </c>
      <c r="AB110" s="9"/>
      <c r="AC110" s="9"/>
      <c r="AD110" s="9">
        <v>25</v>
      </c>
      <c r="AE110" s="9">
        <v>12</v>
      </c>
      <c r="AF110" s="9"/>
      <c r="AG110" s="2">
        <f>IF(AH110&lt;6,SUM(E110:AF110),SUM(LARGE(E110:AF110,{1;2;3;4;5;6})))</f>
        <v>65</v>
      </c>
      <c r="AH110" s="53">
        <f>COUNT(E110:AF110)</f>
        <v>5</v>
      </c>
      <c r="AY110" s="13"/>
      <c r="BH110" s="14"/>
      <c r="BI110" s="14"/>
    </row>
    <row r="111" spans="1:61" x14ac:dyDescent="0.2">
      <c r="A111" s="61">
        <v>110</v>
      </c>
      <c r="B111" s="26" t="s">
        <v>87</v>
      </c>
      <c r="C111" s="6" t="s">
        <v>161</v>
      </c>
      <c r="D111" s="6" t="s">
        <v>513</v>
      </c>
      <c r="E111" s="9"/>
      <c r="F111" s="9"/>
      <c r="G111" s="9"/>
      <c r="H111" s="9"/>
      <c r="I111" s="9"/>
      <c r="J111" s="9"/>
      <c r="K111" s="9"/>
      <c r="L111" s="9"/>
      <c r="M111" s="9"/>
      <c r="N111" s="18">
        <v>0</v>
      </c>
      <c r="O111" s="18">
        <v>0</v>
      </c>
      <c r="P111" s="18"/>
      <c r="Q111" s="18"/>
      <c r="R111" s="18">
        <v>0</v>
      </c>
      <c r="S111" s="18"/>
      <c r="T111" s="18">
        <v>0</v>
      </c>
      <c r="U111" s="18"/>
      <c r="V111" s="9">
        <v>20</v>
      </c>
      <c r="W111" s="9"/>
      <c r="X111" s="9"/>
      <c r="Y111" s="9"/>
      <c r="Z111" s="9"/>
      <c r="AA111" s="18">
        <v>0</v>
      </c>
      <c r="AB111" s="18"/>
      <c r="AC111" s="9"/>
      <c r="AD111" s="9">
        <v>40</v>
      </c>
      <c r="AE111" s="18">
        <v>0</v>
      </c>
      <c r="AF111" s="73"/>
      <c r="AG111" s="2">
        <f>IF(AH111&lt;6,SUM(E111:AF111),SUM(LARGE(E111:AF111,{1;2;3;4;5;6})))</f>
        <v>60</v>
      </c>
      <c r="AH111" s="53">
        <f>COUNT(E111:AF111)</f>
        <v>8</v>
      </c>
      <c r="AY111" s="13"/>
      <c r="BH111" s="14"/>
      <c r="BI111" s="14"/>
    </row>
    <row r="112" spans="1:61" x14ac:dyDescent="0.2">
      <c r="A112" s="61">
        <v>111</v>
      </c>
      <c r="B112" s="26" t="s">
        <v>87</v>
      </c>
      <c r="C112" s="6" t="s">
        <v>89</v>
      </c>
      <c r="D112" s="6" t="s">
        <v>955</v>
      </c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>
        <v>25</v>
      </c>
      <c r="Z112" s="51"/>
      <c r="AA112" s="51"/>
      <c r="AB112" s="51"/>
      <c r="AC112" s="51"/>
      <c r="AD112" s="51">
        <v>35</v>
      </c>
      <c r="AE112" s="51"/>
      <c r="AF112" s="73"/>
      <c r="AG112" s="2">
        <f>IF(AH112&lt;6,SUM(E112:AF112),SUM(LARGE(E112:AF112,{1;2;3;4;5;6})))</f>
        <v>60</v>
      </c>
      <c r="AH112" s="53">
        <f>COUNT(E112:AF112)</f>
        <v>2</v>
      </c>
      <c r="AY112" s="13"/>
      <c r="BH112" s="14"/>
      <c r="BI112" s="14"/>
    </row>
    <row r="113" spans="1:61" x14ac:dyDescent="0.2">
      <c r="A113" s="61">
        <v>112</v>
      </c>
      <c r="B113" s="26" t="s">
        <v>87</v>
      </c>
      <c r="C113" s="6" t="s">
        <v>318</v>
      </c>
      <c r="D113" s="6" t="s">
        <v>316</v>
      </c>
      <c r="E113" s="51"/>
      <c r="F113" s="51"/>
      <c r="G113" s="51"/>
      <c r="H113" s="51"/>
      <c r="I113" s="51"/>
      <c r="J113" s="51"/>
      <c r="K113" s="51"/>
      <c r="L113" s="51"/>
      <c r="M113" s="51"/>
      <c r="N113" s="51">
        <v>14</v>
      </c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>
        <v>30</v>
      </c>
      <c r="AE113" s="51">
        <v>14</v>
      </c>
      <c r="AF113" s="51"/>
      <c r="AG113" s="2">
        <f>IF(AH113&lt;6,SUM(E113:AF113),SUM(LARGE(E113:AF113,{1;2;3;4;5;6})))</f>
        <v>58</v>
      </c>
      <c r="AH113" s="53">
        <f>COUNT(E113:AF113)</f>
        <v>3</v>
      </c>
      <c r="AY113" s="13"/>
      <c r="BH113" s="14"/>
      <c r="BI113" s="14"/>
    </row>
    <row r="114" spans="1:61" x14ac:dyDescent="0.2">
      <c r="A114" s="61">
        <v>113</v>
      </c>
      <c r="B114" s="26" t="s">
        <v>87</v>
      </c>
      <c r="C114" s="6" t="s">
        <v>721</v>
      </c>
      <c r="D114" s="6" t="s">
        <v>375</v>
      </c>
      <c r="E114" s="9"/>
      <c r="F114" s="9"/>
      <c r="G114" s="9">
        <v>25</v>
      </c>
      <c r="H114" s="9"/>
      <c r="I114" s="9"/>
      <c r="J114" s="9"/>
      <c r="K114" s="9"/>
      <c r="L114" s="9"/>
      <c r="M114" s="9"/>
      <c r="N114" s="9">
        <v>12</v>
      </c>
      <c r="O114" s="9"/>
      <c r="P114" s="9"/>
      <c r="Q114" s="9"/>
      <c r="R114" s="9">
        <v>20</v>
      </c>
      <c r="S114" s="9"/>
      <c r="T114" s="9"/>
      <c r="U114" s="9"/>
      <c r="V114" s="9"/>
      <c r="W114" s="9"/>
      <c r="X114" s="9"/>
      <c r="Y114" s="18">
        <v>0</v>
      </c>
      <c r="Z114" s="9"/>
      <c r="AA114" s="9"/>
      <c r="AB114" s="9"/>
      <c r="AC114" s="9"/>
      <c r="AD114" s="9"/>
      <c r="AE114" s="9"/>
      <c r="AF114" s="73"/>
      <c r="AG114" s="2">
        <f>IF(AH114&lt;6,SUM(E114:AF114),SUM(LARGE(E114:AF114,{1;2;3;4;5;6})))</f>
        <v>57</v>
      </c>
      <c r="AH114" s="53">
        <f>COUNT(E114:AF114)</f>
        <v>4</v>
      </c>
      <c r="AY114" s="13"/>
      <c r="BH114" s="14"/>
      <c r="BI114" s="14"/>
    </row>
    <row r="115" spans="1:61" x14ac:dyDescent="0.2">
      <c r="A115" s="61">
        <v>114</v>
      </c>
      <c r="B115" s="26" t="s">
        <v>87</v>
      </c>
      <c r="C115" s="8" t="s">
        <v>88</v>
      </c>
      <c r="D115" s="6" t="s">
        <v>119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>
        <v>55</v>
      </c>
      <c r="AB115" s="9"/>
      <c r="AC115" s="9"/>
      <c r="AD115" s="18">
        <v>0</v>
      </c>
      <c r="AE115" s="9"/>
      <c r="AF115" s="73"/>
      <c r="AG115" s="2">
        <f>IF(AH115&lt;6,SUM(E115:AF115),SUM(LARGE(E115:AF115,{1;2;3;4;5;6})))</f>
        <v>55</v>
      </c>
      <c r="AH115" s="53">
        <f>COUNT(E115:AF115)</f>
        <v>2</v>
      </c>
      <c r="AY115" s="13"/>
      <c r="BH115" s="14"/>
      <c r="BI115" s="14"/>
    </row>
    <row r="116" spans="1:61" x14ac:dyDescent="0.2">
      <c r="A116" s="61">
        <v>115</v>
      </c>
      <c r="B116" s="26" t="s">
        <v>87</v>
      </c>
      <c r="C116" s="6" t="s">
        <v>721</v>
      </c>
      <c r="D116" s="6" t="s">
        <v>137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18">
        <v>0</v>
      </c>
      <c r="S116" s="18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>
        <v>55</v>
      </c>
      <c r="AF116" s="73"/>
      <c r="AG116" s="2">
        <f>IF(AH116&lt;6,SUM(E116:AF116),SUM(LARGE(E116:AF116,{1;2;3;4;5;6})))</f>
        <v>55</v>
      </c>
      <c r="AH116" s="53">
        <f>COUNT(E116:AF116)</f>
        <v>2</v>
      </c>
      <c r="AY116" s="13"/>
      <c r="BH116" s="14"/>
      <c r="BI116" s="14"/>
    </row>
    <row r="117" spans="1:61" x14ac:dyDescent="0.2">
      <c r="A117" s="61">
        <v>116</v>
      </c>
      <c r="B117" s="26" t="s">
        <v>87</v>
      </c>
      <c r="C117" s="6" t="s">
        <v>291</v>
      </c>
      <c r="D117" s="6" t="s">
        <v>68</v>
      </c>
      <c r="E117" s="52"/>
      <c r="F117" s="52"/>
      <c r="G117" s="52"/>
      <c r="H117" s="52"/>
      <c r="I117" s="52"/>
      <c r="J117" s="52"/>
      <c r="K117" s="52"/>
      <c r="L117" s="52"/>
      <c r="M117" s="52"/>
      <c r="N117" s="51">
        <v>55</v>
      </c>
      <c r="O117" s="52"/>
      <c r="P117" s="52"/>
      <c r="Q117" s="52"/>
      <c r="R117" s="52">
        <v>0</v>
      </c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1"/>
      <c r="AG117" s="2">
        <f>IF(AH117&lt;6,SUM(E117:AF117),SUM(LARGE(E117:AF117,{1;2;3;4;5;6})))</f>
        <v>55</v>
      </c>
      <c r="AH117" s="53">
        <f>COUNT(E117:AF117)</f>
        <v>2</v>
      </c>
      <c r="AY117" s="13"/>
      <c r="BH117" s="14"/>
      <c r="BI117" s="14"/>
    </row>
    <row r="118" spans="1:61" x14ac:dyDescent="0.2">
      <c r="A118" s="61">
        <v>117</v>
      </c>
      <c r="B118" s="26" t="s">
        <v>87</v>
      </c>
      <c r="C118" s="6" t="s">
        <v>89</v>
      </c>
      <c r="D118" s="6" t="s">
        <v>642</v>
      </c>
      <c r="E118" s="9"/>
      <c r="F118" s="9"/>
      <c r="G118" s="9">
        <v>55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51"/>
      <c r="AG118" s="2">
        <f>IF(AH118&lt;6,SUM(E118:AF118),SUM(LARGE(E118:AF118,{1;2;3;4;5;6})))</f>
        <v>55</v>
      </c>
      <c r="AH118" s="53">
        <f>COUNT(E118:AF118)</f>
        <v>1</v>
      </c>
      <c r="AY118" s="13"/>
      <c r="BH118" s="14"/>
      <c r="BI118" s="14"/>
    </row>
    <row r="119" spans="1:61" x14ac:dyDescent="0.2">
      <c r="A119" s="61">
        <v>118</v>
      </c>
      <c r="B119" s="26" t="s">
        <v>87</v>
      </c>
      <c r="C119" s="6" t="s">
        <v>541</v>
      </c>
      <c r="D119" s="6" t="s">
        <v>584</v>
      </c>
      <c r="E119" s="9"/>
      <c r="F119" s="9"/>
      <c r="G119" s="9"/>
      <c r="H119" s="9"/>
      <c r="I119" s="9"/>
      <c r="J119" s="9"/>
      <c r="K119" s="9"/>
      <c r="L119" s="9"/>
      <c r="M119" s="9"/>
      <c r="N119" s="9">
        <v>55</v>
      </c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2">
        <f>IF(AH119&lt;6,SUM(E119:AF119),SUM(LARGE(E119:AF119,{1;2;3;4;5;6})))</f>
        <v>55</v>
      </c>
      <c r="AH119" s="53">
        <f>COUNT(E119:AF119)</f>
        <v>1</v>
      </c>
      <c r="AY119" s="13"/>
      <c r="BH119" s="14"/>
      <c r="BI119" s="14"/>
    </row>
    <row r="120" spans="1:61" x14ac:dyDescent="0.2">
      <c r="A120" s="61">
        <v>119</v>
      </c>
      <c r="B120" s="26" t="s">
        <v>87</v>
      </c>
      <c r="C120" s="6" t="s">
        <v>203</v>
      </c>
      <c r="D120" s="6" t="s">
        <v>646</v>
      </c>
      <c r="E120" s="18"/>
      <c r="F120" s="18"/>
      <c r="G120" s="9">
        <v>18</v>
      </c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9">
        <v>35</v>
      </c>
      <c r="Z120" s="18"/>
      <c r="AA120" s="18"/>
      <c r="AB120" s="18"/>
      <c r="AC120" s="18"/>
      <c r="AD120" s="18"/>
      <c r="AE120" s="18"/>
      <c r="AF120" s="9"/>
      <c r="AG120" s="2">
        <f>IF(AH120&lt;6,SUM(E120:AF120),SUM(LARGE(E120:AF120,{1;2;3;4;5;6})))</f>
        <v>53</v>
      </c>
      <c r="AH120" s="53">
        <f>COUNT(E120:AF120)</f>
        <v>2</v>
      </c>
      <c r="AY120" s="13"/>
      <c r="BH120" s="14"/>
      <c r="BI120" s="14"/>
    </row>
    <row r="121" spans="1:61" x14ac:dyDescent="0.2">
      <c r="A121" s="61">
        <v>120</v>
      </c>
      <c r="B121" s="26" t="s">
        <v>87</v>
      </c>
      <c r="C121" s="8" t="s">
        <v>203</v>
      </c>
      <c r="D121" s="6" t="s">
        <v>398</v>
      </c>
      <c r="E121" s="51"/>
      <c r="F121" s="51"/>
      <c r="G121" s="51">
        <v>48.3</v>
      </c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2">
        <v>0</v>
      </c>
      <c r="AB121" s="52"/>
      <c r="AC121" s="51"/>
      <c r="AD121" s="51"/>
      <c r="AE121" s="51"/>
      <c r="AF121" s="51"/>
      <c r="AG121" s="2">
        <f>IF(AH121&lt;6,SUM(E121:AF121),SUM(LARGE(E121:AF121,{1;2;3;4;5;6})))</f>
        <v>48.3</v>
      </c>
      <c r="AH121" s="53">
        <f>COUNT(E121:AF121)</f>
        <v>2</v>
      </c>
      <c r="AY121" s="13"/>
      <c r="BH121" s="14"/>
      <c r="BI121" s="14"/>
    </row>
    <row r="122" spans="1:61" x14ac:dyDescent="0.2">
      <c r="A122" s="61">
        <v>121</v>
      </c>
      <c r="B122" s="26" t="s">
        <v>87</v>
      </c>
      <c r="C122" s="6" t="s">
        <v>203</v>
      </c>
      <c r="D122" s="6" t="s">
        <v>349</v>
      </c>
      <c r="E122" s="9"/>
      <c r="F122" s="9"/>
      <c r="G122" s="9">
        <v>48.3</v>
      </c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73"/>
      <c r="AG122" s="2">
        <f>IF(AH122&lt;6,SUM(E122:AF122),SUM(LARGE(E122:AF122,{1;2;3;4;5;6})))</f>
        <v>48.3</v>
      </c>
      <c r="AH122" s="53">
        <f>COUNT(E122:AF122)</f>
        <v>1</v>
      </c>
      <c r="AY122" s="13"/>
      <c r="BH122" s="14"/>
      <c r="BI122" s="14"/>
    </row>
    <row r="123" spans="1:61" x14ac:dyDescent="0.2">
      <c r="A123" s="61">
        <v>122</v>
      </c>
      <c r="B123" s="26" t="s">
        <v>87</v>
      </c>
      <c r="C123" s="6"/>
      <c r="D123" s="6" t="s">
        <v>569</v>
      </c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1">
        <v>48.3</v>
      </c>
      <c r="AE123" s="52"/>
      <c r="AF123" s="50"/>
      <c r="AG123" s="2">
        <f>IF(AH123&lt;6,SUM(E123:AF123),SUM(LARGE(E123:AF123,{1;2;3;4;5;6})))</f>
        <v>48.3</v>
      </c>
      <c r="AH123" s="53">
        <f>COUNT(E123:AF123)</f>
        <v>1</v>
      </c>
      <c r="AY123" s="13"/>
      <c r="BH123" s="14"/>
      <c r="BI123" s="14"/>
    </row>
    <row r="124" spans="1:61" x14ac:dyDescent="0.2">
      <c r="A124" s="61">
        <v>123</v>
      </c>
      <c r="B124" s="26" t="s">
        <v>87</v>
      </c>
      <c r="C124" s="6" t="s">
        <v>93</v>
      </c>
      <c r="D124" s="6" t="s">
        <v>625</v>
      </c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9">
        <v>25</v>
      </c>
      <c r="P124" s="9"/>
      <c r="Q124" s="9"/>
      <c r="R124" s="9"/>
      <c r="S124" s="9"/>
      <c r="T124" s="9">
        <v>21.7</v>
      </c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73"/>
      <c r="AG124" s="2">
        <f>IF(AH124&lt;6,SUM(E124:AF124),SUM(LARGE(E124:AF124,{1;2;3;4;5;6})))</f>
        <v>46.7</v>
      </c>
      <c r="AH124" s="53">
        <f>COUNT(E124:AF124)</f>
        <v>2</v>
      </c>
      <c r="AY124" s="13"/>
      <c r="BH124" s="14"/>
      <c r="BI124" s="14"/>
    </row>
    <row r="125" spans="1:61" x14ac:dyDescent="0.2">
      <c r="A125" s="61">
        <v>124</v>
      </c>
      <c r="B125" s="26" t="s">
        <v>87</v>
      </c>
      <c r="C125" s="8" t="s">
        <v>203</v>
      </c>
      <c r="D125" s="6" t="s">
        <v>399</v>
      </c>
      <c r="E125" s="9"/>
      <c r="F125" s="9"/>
      <c r="G125" s="9">
        <v>30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>
        <v>16.7</v>
      </c>
      <c r="Z125" s="9"/>
      <c r="AA125" s="9"/>
      <c r="AB125" s="9"/>
      <c r="AC125" s="9"/>
      <c r="AD125" s="9"/>
      <c r="AE125" s="9"/>
      <c r="AF125" s="51"/>
      <c r="AG125" s="2">
        <f>IF(AH125&lt;6,SUM(E125:AF125),SUM(LARGE(E125:AF125,{1;2;3;4;5;6})))</f>
        <v>46.7</v>
      </c>
      <c r="AH125" s="53">
        <f>COUNT(E125:AF125)</f>
        <v>2</v>
      </c>
      <c r="AY125" s="13"/>
      <c r="BH125" s="14"/>
      <c r="BI125" s="14"/>
    </row>
    <row r="126" spans="1:61" x14ac:dyDescent="0.2">
      <c r="A126" s="61">
        <v>125</v>
      </c>
      <c r="B126" s="26" t="s">
        <v>87</v>
      </c>
      <c r="C126" s="8" t="s">
        <v>291</v>
      </c>
      <c r="D126" s="6" t="s">
        <v>23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>
        <v>45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18">
        <v>0</v>
      </c>
      <c r="AB126" s="18"/>
      <c r="AC126" s="9"/>
      <c r="AD126" s="9"/>
      <c r="AE126" s="18">
        <v>0</v>
      </c>
      <c r="AF126" s="73"/>
      <c r="AG126" s="2">
        <f>IF(AH126&lt;6,SUM(E126:AF126),SUM(LARGE(E126:AF126,{1;2;3;4;5;6})))</f>
        <v>45</v>
      </c>
      <c r="AH126" s="53">
        <f>COUNT(E126:AF126)</f>
        <v>3</v>
      </c>
      <c r="AY126" s="13"/>
      <c r="BH126" s="14"/>
      <c r="BI126" s="14"/>
    </row>
    <row r="127" spans="1:61" x14ac:dyDescent="0.2">
      <c r="A127" s="61">
        <v>126</v>
      </c>
      <c r="B127" s="26" t="s">
        <v>87</v>
      </c>
      <c r="C127" s="6" t="s">
        <v>721</v>
      </c>
      <c r="D127" s="6" t="s">
        <v>176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>
        <v>20</v>
      </c>
      <c r="W127" s="9"/>
      <c r="X127" s="9"/>
      <c r="Y127" s="9"/>
      <c r="Z127" s="9"/>
      <c r="AA127" s="9">
        <v>25</v>
      </c>
      <c r="AB127" s="9"/>
      <c r="AC127" s="9"/>
      <c r="AD127" s="9"/>
      <c r="AE127" s="9"/>
      <c r="AF127" s="73"/>
      <c r="AG127" s="2">
        <f>IF(AH127&lt;6,SUM(E127:AF127),SUM(LARGE(E127:AF127,{1;2;3;4;5;6})))</f>
        <v>45</v>
      </c>
      <c r="AH127" s="53">
        <f>COUNT(E127:AF127)</f>
        <v>2</v>
      </c>
      <c r="AY127" s="13"/>
      <c r="BH127" s="14"/>
      <c r="BI127" s="14"/>
    </row>
    <row r="128" spans="1:61" x14ac:dyDescent="0.2">
      <c r="A128" s="61">
        <v>127</v>
      </c>
      <c r="B128" s="26" t="s">
        <v>87</v>
      </c>
      <c r="C128" s="6" t="s">
        <v>319</v>
      </c>
      <c r="D128" s="6" t="s">
        <v>885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>
        <v>30</v>
      </c>
      <c r="U128" s="9"/>
      <c r="V128" s="9"/>
      <c r="W128" s="9"/>
      <c r="X128" s="9"/>
      <c r="Y128" s="9"/>
      <c r="Z128" s="9"/>
      <c r="AA128" s="9"/>
      <c r="AB128" s="9"/>
      <c r="AC128" s="9"/>
      <c r="AD128" s="9">
        <v>15</v>
      </c>
      <c r="AE128" s="9"/>
      <c r="AF128" s="73"/>
      <c r="AG128" s="2">
        <f>IF(AH128&lt;6,SUM(E128:AF128),SUM(LARGE(E128:AF128,{1;2;3;4;5;6})))</f>
        <v>45</v>
      </c>
      <c r="AH128" s="53">
        <f>COUNT(E128:AF128)</f>
        <v>2</v>
      </c>
      <c r="AY128" s="13"/>
      <c r="BH128" s="14"/>
      <c r="BI128" s="14"/>
    </row>
    <row r="129" spans="1:61" x14ac:dyDescent="0.2">
      <c r="A129" s="61">
        <v>128</v>
      </c>
      <c r="B129" s="26" t="s">
        <v>87</v>
      </c>
      <c r="C129" s="6" t="s">
        <v>89</v>
      </c>
      <c r="D129" s="6" t="s">
        <v>1030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>
        <v>45</v>
      </c>
      <c r="Z129" s="9"/>
      <c r="AA129" s="9"/>
      <c r="AB129" s="9"/>
      <c r="AC129" s="9"/>
      <c r="AD129" s="9"/>
      <c r="AE129" s="9"/>
      <c r="AF129" s="73"/>
      <c r="AG129" s="2">
        <f>IF(AH129&lt;6,SUM(E129:AF129),SUM(LARGE(E129:AF129,{1;2;3;4;5;6})))</f>
        <v>45</v>
      </c>
      <c r="AH129" s="53">
        <f>COUNT(E129:AF129)</f>
        <v>1</v>
      </c>
      <c r="AY129" s="13"/>
      <c r="BH129" s="14"/>
      <c r="BI129" s="14"/>
    </row>
    <row r="130" spans="1:61" x14ac:dyDescent="0.2">
      <c r="A130" s="61">
        <v>129</v>
      </c>
      <c r="B130" s="26" t="s">
        <v>99</v>
      </c>
      <c r="C130" s="8" t="s">
        <v>721</v>
      </c>
      <c r="D130" s="6" t="s">
        <v>1031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>
        <v>45</v>
      </c>
      <c r="Z130" s="9"/>
      <c r="AA130" s="9"/>
      <c r="AB130" s="9"/>
      <c r="AC130" s="9"/>
      <c r="AD130" s="9"/>
      <c r="AE130" s="9"/>
      <c r="AF130" s="73"/>
      <c r="AG130" s="2">
        <f>IF(AH130&lt;6,SUM(E130:AF130),SUM(LARGE(E130:AF130,{1;2;3;4;5;6})))</f>
        <v>45</v>
      </c>
      <c r="AH130" s="53">
        <f>COUNT(E130:AF130)</f>
        <v>1</v>
      </c>
      <c r="AY130" s="13"/>
      <c r="BH130" s="14"/>
      <c r="BI130" s="14"/>
    </row>
    <row r="131" spans="1:61" x14ac:dyDescent="0.2">
      <c r="A131" s="61">
        <v>130</v>
      </c>
      <c r="B131" s="26" t="s">
        <v>87</v>
      </c>
      <c r="C131" s="8" t="s">
        <v>318</v>
      </c>
      <c r="D131" s="8" t="s">
        <v>874</v>
      </c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>
        <v>3</v>
      </c>
      <c r="S131" s="51"/>
      <c r="T131" s="51"/>
      <c r="U131" s="51"/>
      <c r="V131" s="51">
        <v>6</v>
      </c>
      <c r="W131" s="51"/>
      <c r="X131" s="51"/>
      <c r="Y131" s="51"/>
      <c r="Z131" s="51"/>
      <c r="AA131" s="51">
        <v>8</v>
      </c>
      <c r="AB131" s="51"/>
      <c r="AC131" s="51"/>
      <c r="AD131" s="51">
        <v>15</v>
      </c>
      <c r="AE131" s="51">
        <v>10</v>
      </c>
      <c r="AF131" s="51"/>
      <c r="AG131" s="2">
        <f>IF(AH131&lt;6,SUM(E131:AF131),SUM(LARGE(E131:AF131,{1;2;3;4;5;6})))</f>
        <v>42</v>
      </c>
      <c r="AH131" s="53">
        <f>COUNT(E131:AF131)</f>
        <v>5</v>
      </c>
      <c r="AY131" s="13"/>
      <c r="BH131" s="14"/>
      <c r="BI131" s="14"/>
    </row>
    <row r="132" spans="1:61" x14ac:dyDescent="0.2">
      <c r="A132" s="61">
        <v>131</v>
      </c>
      <c r="B132" s="26" t="s">
        <v>87</v>
      </c>
      <c r="C132" s="6" t="s">
        <v>88</v>
      </c>
      <c r="D132" s="6" t="s">
        <v>287</v>
      </c>
      <c r="E132" s="9"/>
      <c r="F132" s="9"/>
      <c r="G132" s="9"/>
      <c r="H132" s="9"/>
      <c r="I132" s="9"/>
      <c r="J132" s="9"/>
      <c r="K132" s="9"/>
      <c r="L132" s="9"/>
      <c r="M132" s="9"/>
      <c r="N132" s="9">
        <v>10</v>
      </c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>
        <v>17</v>
      </c>
      <c r="AB132" s="9"/>
      <c r="AC132" s="9"/>
      <c r="AD132" s="9"/>
      <c r="AE132" s="9">
        <v>15</v>
      </c>
      <c r="AF132" s="73"/>
      <c r="AG132" s="2">
        <f>IF(AH132&lt;6,SUM(E132:AF132),SUM(LARGE(E132:AF132,{1;2;3;4;5;6})))</f>
        <v>42</v>
      </c>
      <c r="AH132" s="53">
        <f>COUNT(E132:AF132)</f>
        <v>3</v>
      </c>
      <c r="AY132" s="13"/>
      <c r="BH132" s="14"/>
      <c r="BI132" s="14"/>
    </row>
    <row r="133" spans="1:61" x14ac:dyDescent="0.2">
      <c r="A133" s="61">
        <v>132</v>
      </c>
      <c r="B133" s="26" t="s">
        <v>87</v>
      </c>
      <c r="C133" s="6" t="s">
        <v>93</v>
      </c>
      <c r="D133" s="6" t="s">
        <v>872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>
        <v>5</v>
      </c>
      <c r="S133" s="9"/>
      <c r="T133" s="9"/>
      <c r="U133" s="9"/>
      <c r="V133" s="9">
        <v>4</v>
      </c>
      <c r="W133" s="9"/>
      <c r="X133" s="9"/>
      <c r="Y133" s="9"/>
      <c r="Z133" s="9"/>
      <c r="AA133" s="9">
        <v>7</v>
      </c>
      <c r="AB133" s="9"/>
      <c r="AC133" s="9"/>
      <c r="AD133" s="9">
        <v>20</v>
      </c>
      <c r="AE133" s="9">
        <v>4</v>
      </c>
      <c r="AF133" s="73"/>
      <c r="AG133" s="2">
        <f>IF(AH133&lt;6,SUM(E133:AF133),SUM(LARGE(E133:AF133,{1;2;3;4;5;6})))</f>
        <v>40</v>
      </c>
      <c r="AH133" s="53">
        <f>COUNT(E133:AF133)</f>
        <v>5</v>
      </c>
      <c r="AY133" s="13"/>
      <c r="BH133" s="14"/>
      <c r="BI133" s="14"/>
    </row>
    <row r="134" spans="1:61" x14ac:dyDescent="0.2">
      <c r="A134" s="61">
        <v>133</v>
      </c>
      <c r="B134" s="26" t="s">
        <v>87</v>
      </c>
      <c r="C134" s="6" t="s">
        <v>721</v>
      </c>
      <c r="D134" s="6" t="s">
        <v>522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18">
        <v>0</v>
      </c>
      <c r="U134" s="18"/>
      <c r="V134" s="18"/>
      <c r="W134" s="18"/>
      <c r="X134" s="18"/>
      <c r="Y134" s="9">
        <v>30</v>
      </c>
      <c r="Z134" s="18"/>
      <c r="AA134" s="9">
        <v>10</v>
      </c>
      <c r="AB134" s="9"/>
      <c r="AC134" s="18"/>
      <c r="AD134" s="18"/>
      <c r="AE134" s="18"/>
      <c r="AF134" s="73"/>
      <c r="AG134" s="2">
        <f>IF(AH134&lt;6,SUM(E134:AF134),SUM(LARGE(E134:AF134,{1;2;3;4;5;6})))</f>
        <v>40</v>
      </c>
      <c r="AH134" s="53">
        <f>COUNT(E134:AF134)</f>
        <v>3</v>
      </c>
      <c r="AY134" s="13"/>
      <c r="BH134" s="14"/>
      <c r="BI134" s="14"/>
    </row>
    <row r="135" spans="1:61" x14ac:dyDescent="0.2">
      <c r="A135" s="61">
        <v>134</v>
      </c>
      <c r="B135" s="26" t="s">
        <v>87</v>
      </c>
      <c r="C135" s="6" t="s">
        <v>88</v>
      </c>
      <c r="D135" s="6" t="s">
        <v>1098</v>
      </c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>
        <v>40</v>
      </c>
      <c r="AE135" s="51"/>
      <c r="AF135" s="73"/>
      <c r="AG135" s="2">
        <f>IF(AH135&lt;6,SUM(E135:AF135),SUM(LARGE(E135:AF135,{1;2;3;4;5;6})))</f>
        <v>40</v>
      </c>
      <c r="AH135" s="53">
        <f>COUNT(E135:AF135)</f>
        <v>1</v>
      </c>
      <c r="AY135" s="13"/>
      <c r="BH135" s="14"/>
      <c r="BI135" s="14"/>
    </row>
    <row r="136" spans="1:61" x14ac:dyDescent="0.2">
      <c r="A136" s="61">
        <v>135</v>
      </c>
      <c r="B136" s="26" t="s">
        <v>87</v>
      </c>
      <c r="C136" s="6" t="s">
        <v>93</v>
      </c>
      <c r="D136" s="6" t="s">
        <v>826</v>
      </c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9">
        <v>20</v>
      </c>
      <c r="P136" s="9"/>
      <c r="Q136" s="9"/>
      <c r="R136" s="9"/>
      <c r="S136" s="9"/>
      <c r="T136" s="9">
        <v>18.3</v>
      </c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73"/>
      <c r="AG136" s="2">
        <f>IF(AH136&lt;6,SUM(E136:AF136),SUM(LARGE(E136:AF136,{1;2;3;4;5;6})))</f>
        <v>38.299999999999997</v>
      </c>
      <c r="AH136" s="53">
        <f>COUNT(E136:AF136)</f>
        <v>2</v>
      </c>
      <c r="AY136" s="13"/>
      <c r="BH136" s="14"/>
      <c r="BI136" s="14"/>
    </row>
    <row r="137" spans="1:61" x14ac:dyDescent="0.2">
      <c r="A137" s="61">
        <v>136</v>
      </c>
      <c r="B137" s="26" t="s">
        <v>87</v>
      </c>
      <c r="C137" s="6" t="s">
        <v>89</v>
      </c>
      <c r="D137" s="8" t="s">
        <v>244</v>
      </c>
      <c r="E137" s="52"/>
      <c r="F137" s="52"/>
      <c r="G137" s="51">
        <v>18</v>
      </c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1">
        <v>20</v>
      </c>
      <c r="Z137" s="52"/>
      <c r="AA137" s="52"/>
      <c r="AB137" s="52"/>
      <c r="AC137" s="52"/>
      <c r="AD137" s="52"/>
      <c r="AE137" s="52"/>
      <c r="AF137" s="51"/>
      <c r="AG137" s="2">
        <f>IF(AH137&lt;6,SUM(E137:AF137),SUM(LARGE(E137:AF137,{1;2;3;4;5;6})))</f>
        <v>38</v>
      </c>
      <c r="AH137" s="53">
        <f>COUNT(E137:AF137)</f>
        <v>2</v>
      </c>
      <c r="AY137" s="13"/>
      <c r="BH137" s="14"/>
      <c r="BI137" s="14"/>
    </row>
    <row r="138" spans="1:61" x14ac:dyDescent="0.2">
      <c r="A138" s="61">
        <v>137</v>
      </c>
      <c r="B138" s="26" t="s">
        <v>87</v>
      </c>
      <c r="C138" s="6" t="s">
        <v>721</v>
      </c>
      <c r="D138" s="6" t="s">
        <v>359</v>
      </c>
      <c r="E138" s="9"/>
      <c r="F138" s="9"/>
      <c r="G138" s="9"/>
      <c r="H138" s="9"/>
      <c r="I138" s="9"/>
      <c r="J138" s="9"/>
      <c r="K138" s="9"/>
      <c r="L138" s="9"/>
      <c r="M138" s="9"/>
      <c r="N138" s="9">
        <v>20</v>
      </c>
      <c r="O138" s="9"/>
      <c r="P138" s="9"/>
      <c r="Q138" s="9"/>
      <c r="R138" s="9">
        <v>15</v>
      </c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2">
        <f>IF(AH138&lt;6,SUM(E138:AF138),SUM(LARGE(E138:AF138,{1;2;3;4;5;6})))</f>
        <v>35</v>
      </c>
      <c r="AH138" s="53">
        <f>COUNT(E138:AF138)</f>
        <v>2</v>
      </c>
      <c r="AY138" s="13"/>
      <c r="BH138" s="14"/>
      <c r="BI138" s="14"/>
    </row>
    <row r="139" spans="1:61" x14ac:dyDescent="0.2">
      <c r="A139" s="61">
        <v>138</v>
      </c>
      <c r="B139" s="26" t="s">
        <v>87</v>
      </c>
      <c r="C139" s="6" t="s">
        <v>92</v>
      </c>
      <c r="D139" s="6" t="s">
        <v>350</v>
      </c>
      <c r="E139" s="9"/>
      <c r="F139" s="9"/>
      <c r="G139" s="9">
        <v>35</v>
      </c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73"/>
      <c r="AG139" s="2">
        <f>IF(AH139&lt;6,SUM(E139:AF139),SUM(LARGE(E139:AF139,{1;2;3;4;5;6})))</f>
        <v>35</v>
      </c>
      <c r="AH139" s="53">
        <f>COUNT(E139:AF139)</f>
        <v>1</v>
      </c>
      <c r="AY139" s="13"/>
      <c r="BH139" s="14"/>
      <c r="BI139" s="14"/>
    </row>
    <row r="140" spans="1:61" x14ac:dyDescent="0.2">
      <c r="A140" s="61">
        <v>139</v>
      </c>
      <c r="B140" s="26" t="s">
        <v>87</v>
      </c>
      <c r="C140" s="6" t="s">
        <v>721</v>
      </c>
      <c r="D140" s="6" t="s">
        <v>824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>
        <v>35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73"/>
      <c r="AG140" s="2">
        <f>IF(AH140&lt;6,SUM(E140:AF140),SUM(LARGE(E140:AF140,{1;2;3;4;5;6})))</f>
        <v>35</v>
      </c>
      <c r="AH140" s="53">
        <f>COUNT(E140:AF140)</f>
        <v>1</v>
      </c>
      <c r="AY140" s="13"/>
      <c r="BH140" s="14"/>
      <c r="BI140" s="14"/>
    </row>
    <row r="141" spans="1:61" x14ac:dyDescent="0.2">
      <c r="A141" s="61">
        <v>140</v>
      </c>
      <c r="B141" s="26" t="s">
        <v>87</v>
      </c>
      <c r="C141" s="6" t="s">
        <v>1051</v>
      </c>
      <c r="D141" s="6" t="s">
        <v>465</v>
      </c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>
        <v>10</v>
      </c>
      <c r="AB141" s="51"/>
      <c r="AC141" s="51"/>
      <c r="AD141" s="51"/>
      <c r="AE141" s="51">
        <v>20</v>
      </c>
      <c r="AF141" s="9"/>
      <c r="AG141" s="2">
        <f>IF(AH141&lt;6,SUM(E141:AF141),SUM(LARGE(E141:AF141,{1;2;3;4;5;6})))</f>
        <v>30</v>
      </c>
      <c r="AH141" s="53">
        <f>COUNT(E141:AF141)</f>
        <v>2</v>
      </c>
      <c r="AY141" s="13"/>
      <c r="BH141" s="14"/>
      <c r="BI141" s="14"/>
    </row>
    <row r="142" spans="1:61" x14ac:dyDescent="0.2">
      <c r="A142" s="61">
        <v>141</v>
      </c>
      <c r="B142" s="26" t="s">
        <v>87</v>
      </c>
      <c r="C142" s="6" t="s">
        <v>91</v>
      </c>
      <c r="D142" s="6" t="s">
        <v>352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>
        <v>30</v>
      </c>
      <c r="Z142" s="9"/>
      <c r="AA142" s="9"/>
      <c r="AB142" s="9"/>
      <c r="AC142" s="9"/>
      <c r="AD142" s="9"/>
      <c r="AE142" s="9"/>
      <c r="AF142" s="73"/>
      <c r="AG142" s="2">
        <f>IF(AH142&lt;6,SUM(E142:AF142),SUM(LARGE(E142:AF142,{1;2;3;4;5;6})))</f>
        <v>30</v>
      </c>
      <c r="AH142" s="53">
        <f>COUNT(E142:AF142)</f>
        <v>1</v>
      </c>
      <c r="AY142" s="13"/>
      <c r="BH142" s="14"/>
      <c r="BI142" s="14"/>
    </row>
    <row r="143" spans="1:61" x14ac:dyDescent="0.2">
      <c r="A143" s="61">
        <v>142</v>
      </c>
      <c r="B143" s="26" t="s">
        <v>87</v>
      </c>
      <c r="C143" s="6"/>
      <c r="D143" s="6" t="s">
        <v>1059</v>
      </c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1">
        <v>3.7</v>
      </c>
      <c r="AB143" s="51"/>
      <c r="AC143" s="52"/>
      <c r="AD143" s="51">
        <v>25</v>
      </c>
      <c r="AE143" s="52"/>
      <c r="AF143" s="73"/>
      <c r="AG143" s="2">
        <f>IF(AH143&lt;6,SUM(E143:AF143),SUM(LARGE(E143:AF143,{1;2;3;4;5;6})))</f>
        <v>28.7</v>
      </c>
      <c r="AH143" s="53">
        <f>COUNT(E143:AF143)</f>
        <v>2</v>
      </c>
      <c r="AY143" s="13"/>
      <c r="BH143" s="14"/>
      <c r="BI143" s="14"/>
    </row>
    <row r="144" spans="1:61" x14ac:dyDescent="0.2">
      <c r="A144" s="61">
        <v>143</v>
      </c>
      <c r="B144" s="26" t="s">
        <v>87</v>
      </c>
      <c r="C144" s="8" t="s">
        <v>721</v>
      </c>
      <c r="D144" s="6" t="s">
        <v>963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>
        <v>17</v>
      </c>
      <c r="W144" s="9"/>
      <c r="X144" s="9"/>
      <c r="Y144" s="9"/>
      <c r="Z144" s="9"/>
      <c r="AA144" s="9">
        <v>8</v>
      </c>
      <c r="AB144" s="9"/>
      <c r="AC144" s="9"/>
      <c r="AD144" s="9"/>
      <c r="AE144" s="9"/>
      <c r="AF144" s="51"/>
      <c r="AG144" s="2">
        <f>IF(AH144&lt;6,SUM(E144:AF144),SUM(LARGE(E144:AF144,{1;2;3;4;5;6})))</f>
        <v>25</v>
      </c>
      <c r="AH144" s="53">
        <f>COUNT(E144:AF144)</f>
        <v>2</v>
      </c>
      <c r="AY144" s="13"/>
      <c r="BH144" s="14"/>
      <c r="BI144" s="14"/>
    </row>
    <row r="145" spans="1:61" x14ac:dyDescent="0.2">
      <c r="A145" s="61">
        <v>144</v>
      </c>
      <c r="B145" s="26" t="s">
        <v>87</v>
      </c>
      <c r="C145" s="6" t="s">
        <v>1</v>
      </c>
      <c r="D145" s="6" t="s">
        <v>548</v>
      </c>
      <c r="E145" s="51"/>
      <c r="F145" s="51"/>
      <c r="G145" s="51"/>
      <c r="H145" s="51"/>
      <c r="I145" s="51"/>
      <c r="J145" s="51"/>
      <c r="K145" s="51"/>
      <c r="L145" s="51"/>
      <c r="M145" s="51"/>
      <c r="N145" s="51">
        <v>25</v>
      </c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2">
        <f>IF(AH145&lt;6,SUM(E145:AF145),SUM(LARGE(E145:AF145,{1;2;3;4;5;6})))</f>
        <v>25</v>
      </c>
      <c r="AH145" s="53">
        <f>COUNT(E145:AF145)</f>
        <v>1</v>
      </c>
      <c r="AY145" s="13"/>
      <c r="BH145" s="14"/>
      <c r="BI145" s="14"/>
    </row>
    <row r="146" spans="1:61" x14ac:dyDescent="0.2">
      <c r="A146" s="61">
        <v>145</v>
      </c>
      <c r="B146" s="26" t="s">
        <v>87</v>
      </c>
      <c r="C146" s="6" t="s">
        <v>89</v>
      </c>
      <c r="D146" s="6" t="s">
        <v>644</v>
      </c>
      <c r="E146" s="9"/>
      <c r="F146" s="9"/>
      <c r="G146" s="9">
        <v>25</v>
      </c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73"/>
      <c r="AG146" s="2">
        <f>IF(AH146&lt;6,SUM(E146:AF146),SUM(LARGE(E146:AF146,{1;2;3;4;5;6})))</f>
        <v>25</v>
      </c>
      <c r="AH146" s="53">
        <f>COUNT(E146:AF146)</f>
        <v>1</v>
      </c>
      <c r="AY146" s="13"/>
      <c r="BH146" s="14"/>
      <c r="BI146" s="14"/>
    </row>
    <row r="147" spans="1:61" x14ac:dyDescent="0.2">
      <c r="A147" s="61">
        <v>146</v>
      </c>
      <c r="B147" s="26" t="s">
        <v>87</v>
      </c>
      <c r="C147" s="6" t="s">
        <v>444</v>
      </c>
      <c r="D147" s="6" t="s">
        <v>114</v>
      </c>
      <c r="E147" s="9"/>
      <c r="F147" s="9"/>
      <c r="G147" s="9"/>
      <c r="H147" s="9"/>
      <c r="I147" s="9"/>
      <c r="J147" s="9"/>
      <c r="K147" s="9"/>
      <c r="L147" s="9"/>
      <c r="M147" s="9"/>
      <c r="N147" s="9">
        <v>25</v>
      </c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73"/>
      <c r="AG147" s="2">
        <f>IF(AH147&lt;6,SUM(E147:AF147),SUM(LARGE(E147:AF147,{1;2;3;4;5;6})))</f>
        <v>25</v>
      </c>
      <c r="AH147" s="53">
        <f>COUNT(E147:AF147)</f>
        <v>1</v>
      </c>
      <c r="AY147" s="13"/>
      <c r="BH147" s="14"/>
      <c r="BI147" s="14"/>
    </row>
    <row r="148" spans="1:61" x14ac:dyDescent="0.2">
      <c r="A148" s="61">
        <v>147</v>
      </c>
      <c r="B148" s="26" t="s">
        <v>87</v>
      </c>
      <c r="C148" s="6" t="s">
        <v>88</v>
      </c>
      <c r="D148" s="6" t="s">
        <v>221</v>
      </c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9">
        <v>4</v>
      </c>
      <c r="S148" s="9"/>
      <c r="T148" s="18"/>
      <c r="U148" s="18"/>
      <c r="V148" s="18"/>
      <c r="W148" s="18"/>
      <c r="X148" s="18"/>
      <c r="Y148" s="18"/>
      <c r="Z148" s="18"/>
      <c r="AA148" s="9">
        <v>6</v>
      </c>
      <c r="AB148" s="9"/>
      <c r="AC148" s="18"/>
      <c r="AD148" s="18"/>
      <c r="AE148" s="9">
        <v>10</v>
      </c>
      <c r="AF148" s="73"/>
      <c r="AG148" s="2">
        <f>IF(AH148&lt;6,SUM(E148:AF148),SUM(LARGE(E148:AF148,{1;2;3;4;5;6})))</f>
        <v>20</v>
      </c>
      <c r="AH148" s="53">
        <f>COUNT(E148:AF148)</f>
        <v>3</v>
      </c>
      <c r="AY148" s="13"/>
      <c r="BH148" s="14"/>
      <c r="BI148" s="14"/>
    </row>
    <row r="149" spans="1:61" x14ac:dyDescent="0.2">
      <c r="A149" s="61">
        <v>148</v>
      </c>
      <c r="B149" s="26" t="s">
        <v>87</v>
      </c>
      <c r="C149" s="6" t="s">
        <v>319</v>
      </c>
      <c r="D149" s="6" t="s">
        <v>896</v>
      </c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9">
        <v>10</v>
      </c>
      <c r="AB149" s="9"/>
      <c r="AC149" s="18"/>
      <c r="AD149" s="18"/>
      <c r="AE149" s="9">
        <v>10</v>
      </c>
      <c r="AF149" s="73"/>
      <c r="AG149" s="2">
        <f>IF(AH149&lt;6,SUM(E149:AF149),SUM(LARGE(E149:AF149,{1;2;3;4;5;6})))</f>
        <v>20</v>
      </c>
      <c r="AH149" s="53">
        <f>COUNT(E149:AF149)</f>
        <v>2</v>
      </c>
      <c r="AY149" s="13"/>
      <c r="BH149" s="14"/>
      <c r="BI149" s="14"/>
    </row>
    <row r="150" spans="1:61" x14ac:dyDescent="0.2">
      <c r="A150" s="61">
        <v>149</v>
      </c>
      <c r="B150" s="26" t="s">
        <v>87</v>
      </c>
      <c r="C150" s="6" t="s">
        <v>540</v>
      </c>
      <c r="D150" s="6" t="s">
        <v>825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>
        <v>20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51"/>
      <c r="AG150" s="2">
        <f>IF(AH150&lt;6,SUM(E150:AF150),SUM(LARGE(E150:AF150,{1;2;3;4;5;6})))</f>
        <v>20</v>
      </c>
      <c r="AH150" s="53">
        <f>COUNT(E150:AF150)</f>
        <v>1</v>
      </c>
      <c r="AY150" s="13"/>
      <c r="BH150" s="14"/>
      <c r="BI150" s="14"/>
    </row>
    <row r="151" spans="1:61" x14ac:dyDescent="0.2">
      <c r="A151" s="61">
        <v>150</v>
      </c>
      <c r="B151" s="26" t="s">
        <v>87</v>
      </c>
      <c r="C151" s="6"/>
      <c r="D151" s="6" t="s">
        <v>422</v>
      </c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>
        <v>20</v>
      </c>
      <c r="AB151" s="51"/>
      <c r="AC151" s="51"/>
      <c r="AD151" s="51"/>
      <c r="AE151" s="51"/>
      <c r="AF151" s="73"/>
      <c r="AG151" s="2">
        <f>IF(AH151&lt;6,SUM(E151:AF151),SUM(LARGE(E151:AF151,{1;2;3;4;5;6})))</f>
        <v>20</v>
      </c>
      <c r="AH151" s="53">
        <f>COUNT(E151:AF151)</f>
        <v>1</v>
      </c>
      <c r="AY151" s="13"/>
      <c r="BH151" s="14"/>
      <c r="BI151" s="14"/>
    </row>
    <row r="152" spans="1:61" x14ac:dyDescent="0.2">
      <c r="A152" s="61">
        <v>151</v>
      </c>
      <c r="B152" s="26" t="s">
        <v>87</v>
      </c>
      <c r="C152" s="6" t="s">
        <v>93</v>
      </c>
      <c r="D152" s="6" t="s">
        <v>1099</v>
      </c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>
        <v>20</v>
      </c>
      <c r="AE152" s="51"/>
      <c r="AF152" s="73"/>
      <c r="AG152" s="2">
        <f>IF(AH152&lt;6,SUM(E152:AF152),SUM(LARGE(E152:AF152,{1;2;3;4;5;6})))</f>
        <v>20</v>
      </c>
      <c r="AH152" s="53">
        <f>COUNT(E152:AF152)</f>
        <v>1</v>
      </c>
      <c r="AY152" s="13"/>
      <c r="BH152" s="14"/>
      <c r="BI152" s="14"/>
    </row>
    <row r="153" spans="1:61" x14ac:dyDescent="0.2">
      <c r="A153" s="61">
        <v>152</v>
      </c>
      <c r="B153" s="26" t="s">
        <v>87</v>
      </c>
      <c r="C153" s="6" t="s">
        <v>95</v>
      </c>
      <c r="D153" s="6" t="s">
        <v>471</v>
      </c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>
        <v>18.3</v>
      </c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2">
        <f>IF(AH153&lt;6,SUM(E153:AF153),SUM(LARGE(E153:AF153,{1;2;3;4;5;6})))</f>
        <v>18.3</v>
      </c>
      <c r="AH153" s="53">
        <f>COUNT(E153:AF153)</f>
        <v>1</v>
      </c>
      <c r="AY153" s="13"/>
      <c r="BH153" s="14"/>
      <c r="BI153" s="14"/>
    </row>
    <row r="154" spans="1:61" x14ac:dyDescent="0.2">
      <c r="A154" s="61">
        <v>153</v>
      </c>
      <c r="B154" s="26" t="s">
        <v>87</v>
      </c>
      <c r="C154" s="6" t="s">
        <v>93</v>
      </c>
      <c r="D154" s="6" t="s">
        <v>571</v>
      </c>
      <c r="E154" s="51"/>
      <c r="F154" s="51"/>
      <c r="G154" s="51">
        <v>18</v>
      </c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2">
        <f>IF(AH154&lt;6,SUM(E154:AF154),SUM(LARGE(E154:AF154,{1;2;3;4;5;6})))</f>
        <v>18</v>
      </c>
      <c r="AH154" s="53">
        <f>COUNT(E154:AF154)</f>
        <v>1</v>
      </c>
      <c r="AY154" s="13"/>
      <c r="BH154" s="14"/>
      <c r="BI154" s="14"/>
    </row>
    <row r="155" spans="1:61" x14ac:dyDescent="0.2">
      <c r="A155" s="61">
        <v>154</v>
      </c>
      <c r="B155" s="26" t="s">
        <v>87</v>
      </c>
      <c r="C155" s="6" t="s">
        <v>203</v>
      </c>
      <c r="D155" s="6" t="s">
        <v>401</v>
      </c>
      <c r="E155" s="51"/>
      <c r="F155" s="51"/>
      <c r="G155" s="51">
        <v>18</v>
      </c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2">
        <f>IF(AH155&lt;6,SUM(E155:AF155),SUM(LARGE(E155:AF155,{1;2;3;4;5;6})))</f>
        <v>18</v>
      </c>
      <c r="AH155" s="53">
        <f>COUNT(E155:AF155)</f>
        <v>1</v>
      </c>
      <c r="AY155" s="13"/>
      <c r="BH155" s="14"/>
      <c r="BI155" s="14"/>
    </row>
    <row r="156" spans="1:61" x14ac:dyDescent="0.2">
      <c r="A156" s="61">
        <v>155</v>
      </c>
      <c r="B156" s="26" t="s">
        <v>87</v>
      </c>
      <c r="C156" s="6" t="s">
        <v>89</v>
      </c>
      <c r="D156" s="6" t="s">
        <v>524</v>
      </c>
      <c r="E156" s="18"/>
      <c r="F156" s="18"/>
      <c r="G156" s="52">
        <v>0</v>
      </c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9">
        <v>16.7</v>
      </c>
      <c r="Z156" s="18"/>
      <c r="AA156" s="18"/>
      <c r="AB156" s="18"/>
      <c r="AC156" s="18"/>
      <c r="AD156" s="18"/>
      <c r="AE156" s="18"/>
      <c r="AF156" s="51"/>
      <c r="AG156" s="2">
        <f>IF(AH156&lt;6,SUM(E156:AF156),SUM(LARGE(E156:AF156,{1;2;3;4;5;6})))</f>
        <v>16.7</v>
      </c>
      <c r="AH156" s="53">
        <f>COUNT(E156:AF156)</f>
        <v>2</v>
      </c>
      <c r="AY156" s="13"/>
      <c r="BH156" s="14"/>
      <c r="BI156" s="14"/>
    </row>
    <row r="157" spans="1:61" x14ac:dyDescent="0.2">
      <c r="A157" s="61">
        <v>156</v>
      </c>
      <c r="B157" s="26" t="s">
        <v>87</v>
      </c>
      <c r="C157" s="6" t="s">
        <v>89</v>
      </c>
      <c r="D157" s="6" t="s">
        <v>532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>
        <v>16.7</v>
      </c>
      <c r="Z157" s="9"/>
      <c r="AA157" s="9"/>
      <c r="AB157" s="9"/>
      <c r="AC157" s="9"/>
      <c r="AD157" s="9"/>
      <c r="AE157" s="9"/>
      <c r="AF157" s="73"/>
      <c r="AG157" s="2">
        <f>IF(AH157&lt;6,SUM(E157:AF157),SUM(LARGE(E157:AF157,{1;2;3;4;5;6})))</f>
        <v>16.7</v>
      </c>
      <c r="AH157" s="53">
        <f>COUNT(E157:AF157)</f>
        <v>1</v>
      </c>
      <c r="AY157" s="13"/>
      <c r="BH157" s="14"/>
      <c r="BI157" s="14"/>
    </row>
    <row r="158" spans="1:61" x14ac:dyDescent="0.2">
      <c r="A158" s="61">
        <v>157</v>
      </c>
      <c r="B158" s="26" t="s">
        <v>87</v>
      </c>
      <c r="C158" s="6" t="s">
        <v>89</v>
      </c>
      <c r="D158" s="6" t="s">
        <v>1036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>
        <v>16.7</v>
      </c>
      <c r="Z158" s="9"/>
      <c r="AA158" s="9"/>
      <c r="AB158" s="9"/>
      <c r="AC158" s="9"/>
      <c r="AD158" s="9"/>
      <c r="AE158" s="9"/>
      <c r="AF158" s="73"/>
      <c r="AG158" s="2">
        <f>IF(AH158&lt;6,SUM(E158:AF158),SUM(LARGE(E158:AF158,{1;2;3;4;5;6})))</f>
        <v>16.7</v>
      </c>
      <c r="AH158" s="53">
        <f>COUNT(E158:AF158)</f>
        <v>1</v>
      </c>
      <c r="AY158" s="13"/>
      <c r="BH158" s="14"/>
      <c r="BI158" s="14"/>
    </row>
    <row r="159" spans="1:61" x14ac:dyDescent="0.2">
      <c r="A159" s="61">
        <v>158</v>
      </c>
      <c r="B159" s="26" t="s">
        <v>87</v>
      </c>
      <c r="C159" s="6" t="s">
        <v>89</v>
      </c>
      <c r="D159" s="6" t="s">
        <v>954</v>
      </c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>
        <v>16.7</v>
      </c>
      <c r="Z159" s="51"/>
      <c r="AA159" s="51"/>
      <c r="AB159" s="51"/>
      <c r="AC159" s="51"/>
      <c r="AD159" s="51"/>
      <c r="AE159" s="51"/>
      <c r="AF159" s="51"/>
      <c r="AG159" s="2">
        <f>IF(AH159&lt;6,SUM(E159:AF159),SUM(LARGE(E159:AF159,{1;2;3;4;5;6})))</f>
        <v>16.7</v>
      </c>
      <c r="AH159" s="53">
        <f>COUNT(E159:AF159)</f>
        <v>1</v>
      </c>
      <c r="AY159" s="13"/>
      <c r="BH159" s="14"/>
      <c r="BI159" s="14"/>
    </row>
    <row r="160" spans="1:61" x14ac:dyDescent="0.2">
      <c r="A160" s="61">
        <v>159</v>
      </c>
      <c r="B160" s="26" t="s">
        <v>87</v>
      </c>
      <c r="C160" s="6" t="s">
        <v>88</v>
      </c>
      <c r="D160" s="6" t="s">
        <v>141</v>
      </c>
      <c r="E160" s="9"/>
      <c r="F160" s="9"/>
      <c r="G160" s="9"/>
      <c r="H160" s="9"/>
      <c r="I160" s="9"/>
      <c r="J160" s="9"/>
      <c r="K160" s="9"/>
      <c r="L160" s="9"/>
      <c r="M160" s="9"/>
      <c r="N160" s="18">
        <v>0</v>
      </c>
      <c r="O160" s="9"/>
      <c r="P160" s="9"/>
      <c r="Q160" s="9"/>
      <c r="R160" s="9">
        <v>15</v>
      </c>
      <c r="S160" s="9"/>
      <c r="T160" s="18">
        <v>0</v>
      </c>
      <c r="U160" s="18"/>
      <c r="V160" s="18"/>
      <c r="W160" s="18"/>
      <c r="X160" s="18"/>
      <c r="Y160" s="18"/>
      <c r="Z160" s="18"/>
      <c r="AA160" s="18"/>
      <c r="AB160" s="18"/>
      <c r="AC160" s="18"/>
      <c r="AD160" s="18">
        <v>0</v>
      </c>
      <c r="AE160" s="18"/>
      <c r="AF160" s="73"/>
      <c r="AG160" s="2">
        <f>IF(AH160&lt;6,SUM(E160:AF160),SUM(LARGE(E160:AF160,{1;2;3;4;5;6})))</f>
        <v>15</v>
      </c>
      <c r="AH160" s="53">
        <f>COUNT(E160:AF160)</f>
        <v>4</v>
      </c>
      <c r="AY160" s="13"/>
      <c r="BH160" s="14"/>
      <c r="BI160" s="14"/>
    </row>
    <row r="161" spans="1:61" x14ac:dyDescent="0.2">
      <c r="A161" s="61">
        <v>160</v>
      </c>
      <c r="B161" s="26" t="s">
        <v>87</v>
      </c>
      <c r="C161" s="6" t="s">
        <v>721</v>
      </c>
      <c r="D161" s="6" t="s">
        <v>523</v>
      </c>
      <c r="E161" s="9"/>
      <c r="F161" s="9"/>
      <c r="G161" s="9">
        <v>15</v>
      </c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73"/>
      <c r="AG161" s="2">
        <f>IF(AH161&lt;6,SUM(E161:AF161),SUM(LARGE(E161:AF161,{1;2;3;4;5;6})))</f>
        <v>15</v>
      </c>
      <c r="AH161" s="53">
        <f>COUNT(E161:AF161)</f>
        <v>1</v>
      </c>
      <c r="AY161" s="13"/>
      <c r="BH161" s="14"/>
      <c r="BI161" s="14"/>
    </row>
    <row r="162" spans="1:61" x14ac:dyDescent="0.2">
      <c r="A162" s="68">
        <v>161</v>
      </c>
      <c r="B162" s="26" t="s">
        <v>87</v>
      </c>
      <c r="C162" s="6" t="s">
        <v>721</v>
      </c>
      <c r="D162" s="6" t="s">
        <v>260</v>
      </c>
      <c r="E162" s="9"/>
      <c r="F162" s="9"/>
      <c r="G162" s="9"/>
      <c r="H162" s="9"/>
      <c r="I162" s="9"/>
      <c r="J162" s="9"/>
      <c r="K162" s="9"/>
      <c r="L162" s="9"/>
      <c r="M162" s="9"/>
      <c r="N162" s="9">
        <v>15</v>
      </c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2">
        <f>IF(AH162&lt;6,SUM(E162:AF162),SUM(LARGE(E162:AF162,{1;2;3;4;5;6})))</f>
        <v>15</v>
      </c>
      <c r="AH162" s="53">
        <f>COUNT(E162:AF162)</f>
        <v>1</v>
      </c>
      <c r="AY162" s="13"/>
      <c r="BH162" s="14"/>
      <c r="BI162" s="14"/>
    </row>
    <row r="163" spans="1:61" x14ac:dyDescent="0.2">
      <c r="A163" s="68">
        <v>162</v>
      </c>
      <c r="B163" s="26" t="s">
        <v>87</v>
      </c>
      <c r="C163" s="6" t="s">
        <v>318</v>
      </c>
      <c r="D163" s="6" t="s">
        <v>1100</v>
      </c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1">
        <v>15</v>
      </c>
      <c r="AE163" s="52"/>
      <c r="AF163" s="73"/>
      <c r="AG163" s="2">
        <f>IF(AH163&lt;6,SUM(E163:AF163),SUM(LARGE(E163:AF163,{1;2;3;4;5;6})))</f>
        <v>15</v>
      </c>
      <c r="AH163" s="53">
        <f>COUNT(E163:AF163)</f>
        <v>1</v>
      </c>
      <c r="AY163" s="13"/>
      <c r="BH163" s="14"/>
      <c r="BI163" s="14"/>
    </row>
    <row r="164" spans="1:61" x14ac:dyDescent="0.2">
      <c r="A164" s="68">
        <v>163</v>
      </c>
      <c r="B164" s="26" t="s">
        <v>87</v>
      </c>
      <c r="C164" s="6"/>
      <c r="D164" s="6" t="s">
        <v>654</v>
      </c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>
        <v>15</v>
      </c>
      <c r="AF164" s="73"/>
      <c r="AG164" s="2">
        <f>IF(AH164&lt;6,SUM(E164:AF164),SUM(LARGE(E164:AF164,{1;2;3;4;5;6})))</f>
        <v>15</v>
      </c>
      <c r="AH164" s="53">
        <f>COUNT(E164:AF164)</f>
        <v>1</v>
      </c>
      <c r="AY164" s="13"/>
      <c r="BH164" s="14"/>
      <c r="BI164" s="14"/>
    </row>
    <row r="165" spans="1:61" x14ac:dyDescent="0.2">
      <c r="A165" s="68">
        <v>164</v>
      </c>
      <c r="B165" s="26" t="s">
        <v>87</v>
      </c>
      <c r="C165" s="6"/>
      <c r="D165" s="6" t="s">
        <v>1054</v>
      </c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16">
        <v>14</v>
      </c>
      <c r="AB165" s="116"/>
      <c r="AC165" s="106"/>
      <c r="AD165" s="106"/>
      <c r="AE165" s="106"/>
      <c r="AF165" s="50"/>
      <c r="AG165" s="2">
        <f>IF(AH165&lt;6,SUM(E165:AF165),SUM(LARGE(E165:AF165,{1;2;3;4;5;6})))</f>
        <v>14</v>
      </c>
      <c r="AH165" s="53">
        <f>COUNT(E165:AF165)</f>
        <v>1</v>
      </c>
      <c r="AY165" s="13"/>
      <c r="BH165" s="14"/>
      <c r="BI165" s="14"/>
    </row>
    <row r="166" spans="1:61" x14ac:dyDescent="0.2">
      <c r="A166" s="68">
        <v>165</v>
      </c>
      <c r="B166" s="26" t="s">
        <v>87</v>
      </c>
      <c r="C166" s="6" t="s">
        <v>89</v>
      </c>
      <c r="D166" s="6" t="s">
        <v>491</v>
      </c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>
        <v>13</v>
      </c>
      <c r="Z166" s="51"/>
      <c r="AA166" s="51"/>
      <c r="AB166" s="51"/>
      <c r="AC166" s="51"/>
      <c r="AD166" s="51"/>
      <c r="AE166" s="51"/>
      <c r="AF166" s="51"/>
      <c r="AG166" s="2">
        <f>IF(AH166&lt;6,SUM(E166:AF166),SUM(LARGE(E166:AF166,{1;2;3;4;5;6})))</f>
        <v>13</v>
      </c>
      <c r="AH166" s="53">
        <f>COUNT(E166:AF166)</f>
        <v>1</v>
      </c>
      <c r="AY166" s="13"/>
      <c r="BH166" s="14"/>
      <c r="BI166" s="14"/>
    </row>
    <row r="167" spans="1:61" x14ac:dyDescent="0.2">
      <c r="A167" s="68">
        <v>166</v>
      </c>
      <c r="B167" s="26" t="s">
        <v>1032</v>
      </c>
      <c r="C167" s="6"/>
      <c r="D167" s="6" t="s">
        <v>1033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>
        <v>13</v>
      </c>
      <c r="Z167" s="9"/>
      <c r="AA167" s="9"/>
      <c r="AB167" s="9"/>
      <c r="AC167" s="9"/>
      <c r="AD167" s="9"/>
      <c r="AE167" s="9"/>
      <c r="AF167" s="73"/>
      <c r="AG167" s="2">
        <f>IF(AH167&lt;6,SUM(E167:AF167),SUM(LARGE(E167:AF167,{1;2;3;4;5;6})))</f>
        <v>13</v>
      </c>
      <c r="AH167" s="53">
        <f>COUNT(E167:AF167)</f>
        <v>1</v>
      </c>
      <c r="AY167" s="13"/>
      <c r="BH167" s="14"/>
      <c r="BI167" s="14"/>
    </row>
    <row r="168" spans="1:61" x14ac:dyDescent="0.2">
      <c r="A168" s="68">
        <v>167</v>
      </c>
      <c r="B168" s="26" t="s">
        <v>87</v>
      </c>
      <c r="C168" s="6"/>
      <c r="D168" s="6" t="s">
        <v>581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>
        <v>12</v>
      </c>
      <c r="AB168" s="9"/>
      <c r="AC168" s="9"/>
      <c r="AD168" s="9"/>
      <c r="AE168" s="9"/>
      <c r="AF168" s="51"/>
      <c r="AG168" s="2">
        <f>IF(AH168&lt;6,SUM(E168:AF168),SUM(LARGE(E168:AF168,{1;2;3;4;5;6})))</f>
        <v>12</v>
      </c>
      <c r="AH168" s="53">
        <f>COUNT(E168:AF168)</f>
        <v>1</v>
      </c>
      <c r="AY168" s="13"/>
      <c r="BH168" s="14"/>
      <c r="BI168" s="14"/>
    </row>
    <row r="169" spans="1:61" x14ac:dyDescent="0.2">
      <c r="A169" s="68">
        <v>168</v>
      </c>
      <c r="B169" s="26" t="s">
        <v>87</v>
      </c>
      <c r="C169" s="6" t="s">
        <v>88</v>
      </c>
      <c r="D169" s="6" t="s">
        <v>873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>
        <v>4</v>
      </c>
      <c r="S169" s="9"/>
      <c r="T169" s="9"/>
      <c r="U169" s="9"/>
      <c r="V169" s="9"/>
      <c r="W169" s="9"/>
      <c r="X169" s="9"/>
      <c r="Y169" s="9"/>
      <c r="Z169" s="9"/>
      <c r="AA169" s="9">
        <v>4.3</v>
      </c>
      <c r="AB169" s="9"/>
      <c r="AC169" s="9"/>
      <c r="AD169" s="18">
        <v>0</v>
      </c>
      <c r="AE169" s="9">
        <v>3</v>
      </c>
      <c r="AF169" s="73"/>
      <c r="AG169" s="2">
        <f>IF(AH169&lt;6,SUM(E169:AF169),SUM(LARGE(E169:AF169,{1;2;3;4;5;6})))</f>
        <v>11.3</v>
      </c>
      <c r="AH169" s="53">
        <f>COUNT(E169:AF169)</f>
        <v>4</v>
      </c>
      <c r="AY169" s="13"/>
      <c r="BH169" s="14"/>
      <c r="BI169" s="14"/>
    </row>
    <row r="170" spans="1:61" x14ac:dyDescent="0.2">
      <c r="A170" s="68">
        <v>169</v>
      </c>
      <c r="B170" s="26" t="s">
        <v>87</v>
      </c>
      <c r="C170" s="6" t="s">
        <v>93</v>
      </c>
      <c r="D170" s="6" t="s">
        <v>441</v>
      </c>
      <c r="E170" s="18"/>
      <c r="F170" s="18"/>
      <c r="G170" s="18"/>
      <c r="H170" s="18"/>
      <c r="I170" s="18"/>
      <c r="J170" s="18"/>
      <c r="K170" s="18"/>
      <c r="L170" s="18"/>
      <c r="M170" s="18"/>
      <c r="N170" s="52">
        <v>0</v>
      </c>
      <c r="O170" s="18">
        <v>0</v>
      </c>
      <c r="P170" s="18"/>
      <c r="Q170" s="18"/>
      <c r="R170" s="18"/>
      <c r="S170" s="18"/>
      <c r="T170" s="18">
        <v>0</v>
      </c>
      <c r="U170" s="18"/>
      <c r="V170" s="18"/>
      <c r="W170" s="18"/>
      <c r="X170" s="18"/>
      <c r="Y170" s="18"/>
      <c r="Z170" s="18"/>
      <c r="AA170" s="9">
        <v>10.7</v>
      </c>
      <c r="AB170" s="9"/>
      <c r="AC170" s="18"/>
      <c r="AD170" s="18">
        <v>0</v>
      </c>
      <c r="AE170" s="18"/>
      <c r="AF170" s="73"/>
      <c r="AG170" s="2">
        <f>IF(AH170&lt;6,SUM(E170:AF170),SUM(LARGE(E170:AF170,{1;2;3;4;5;6})))</f>
        <v>10.7</v>
      </c>
      <c r="AH170" s="53">
        <f>COUNT(E170:AF170)</f>
        <v>5</v>
      </c>
      <c r="AY170" s="13"/>
      <c r="BH170" s="14"/>
      <c r="BI170" s="14"/>
    </row>
    <row r="171" spans="1:61" x14ac:dyDescent="0.2">
      <c r="A171" s="68">
        <v>170</v>
      </c>
      <c r="B171" s="26" t="s">
        <v>87</v>
      </c>
      <c r="C171" s="6" t="s">
        <v>93</v>
      </c>
      <c r="D171" s="6" t="s">
        <v>1056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>
        <v>3.7</v>
      </c>
      <c r="AB171" s="9"/>
      <c r="AC171" s="9"/>
      <c r="AD171" s="9"/>
      <c r="AE171" s="9">
        <v>7</v>
      </c>
      <c r="AF171" s="73"/>
      <c r="AG171" s="2">
        <f>IF(AH171&lt;6,SUM(E171:AF171),SUM(LARGE(E171:AF171,{1;2;3;4;5;6})))</f>
        <v>10.7</v>
      </c>
      <c r="AH171" s="53">
        <f>COUNT(E171:AF171)</f>
        <v>2</v>
      </c>
      <c r="AY171" s="13"/>
      <c r="BH171" s="14"/>
      <c r="BI171" s="14"/>
    </row>
    <row r="172" spans="1:61" x14ac:dyDescent="0.2">
      <c r="A172" s="68">
        <v>171</v>
      </c>
      <c r="B172" s="26" t="s">
        <v>87</v>
      </c>
      <c r="C172" s="6" t="s">
        <v>1</v>
      </c>
      <c r="D172" s="6" t="s">
        <v>989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>
        <v>4</v>
      </c>
      <c r="W172" s="9"/>
      <c r="X172" s="9"/>
      <c r="Y172" s="9"/>
      <c r="Z172" s="9"/>
      <c r="AA172" s="9">
        <v>3</v>
      </c>
      <c r="AB172" s="9"/>
      <c r="AC172" s="9"/>
      <c r="AD172" s="9"/>
      <c r="AE172" s="9">
        <v>3</v>
      </c>
      <c r="AF172" s="73"/>
      <c r="AG172" s="2">
        <f>IF(AH172&lt;6,SUM(E172:AF172),SUM(LARGE(E172:AF172,{1;2;3;4;5;6})))</f>
        <v>10</v>
      </c>
      <c r="AH172" s="53">
        <f>COUNT(E172:AF172)</f>
        <v>3</v>
      </c>
      <c r="AY172" s="13"/>
      <c r="BH172" s="14"/>
      <c r="BI172" s="14"/>
    </row>
    <row r="173" spans="1:61" x14ac:dyDescent="0.2">
      <c r="A173" s="68">
        <v>172</v>
      </c>
      <c r="B173" s="26" t="s">
        <v>87</v>
      </c>
      <c r="C173" s="6" t="s">
        <v>161</v>
      </c>
      <c r="D173" s="6" t="s">
        <v>285</v>
      </c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>
        <v>10</v>
      </c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2">
        <f>IF(AH173&lt;6,SUM(E173:AF173),SUM(LARGE(E173:AF173,{1;2;3;4;5;6})))</f>
        <v>10</v>
      </c>
      <c r="AH173" s="53">
        <f>COUNT(E173:AF173)</f>
        <v>1</v>
      </c>
      <c r="AY173" s="13"/>
      <c r="BH173" s="14"/>
      <c r="BI173" s="14"/>
    </row>
    <row r="174" spans="1:61" x14ac:dyDescent="0.2">
      <c r="A174" s="68">
        <v>173</v>
      </c>
      <c r="B174" s="26" t="s">
        <v>87</v>
      </c>
      <c r="C174" s="6"/>
      <c r="D174" s="6" t="s">
        <v>213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>
        <v>10</v>
      </c>
      <c r="AF174" s="9"/>
      <c r="AG174" s="2">
        <f>IF(AH174&lt;6,SUM(E174:AF174),SUM(LARGE(E174:AF174,{1;2;3;4;5;6})))</f>
        <v>10</v>
      </c>
      <c r="AH174" s="53">
        <f>COUNT(E174:AF174)</f>
        <v>1</v>
      </c>
      <c r="AY174" s="13"/>
      <c r="BH174" s="14"/>
      <c r="BI174" s="14"/>
    </row>
    <row r="175" spans="1:61" x14ac:dyDescent="0.2">
      <c r="A175" s="68">
        <v>174</v>
      </c>
      <c r="B175" s="26" t="s">
        <v>87</v>
      </c>
      <c r="C175" s="8" t="s">
        <v>473</v>
      </c>
      <c r="D175" s="8" t="s">
        <v>1060</v>
      </c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9">
        <v>3.7</v>
      </c>
      <c r="AB175" s="9"/>
      <c r="AC175" s="18"/>
      <c r="AD175" s="18"/>
      <c r="AE175" s="9">
        <v>6</v>
      </c>
      <c r="AF175" s="51"/>
      <c r="AG175" s="2">
        <f>IF(AH175&lt;6,SUM(E175:AF175),SUM(LARGE(E175:AF175,{1;2;3;4;5;6})))</f>
        <v>9.6999999999999993</v>
      </c>
      <c r="AH175" s="53">
        <f>COUNT(E175:AF175)</f>
        <v>2</v>
      </c>
      <c r="AY175" s="13"/>
      <c r="BH175" s="14"/>
      <c r="BI175" s="14"/>
    </row>
    <row r="176" spans="1:61" x14ac:dyDescent="0.2">
      <c r="A176" s="68">
        <v>175</v>
      </c>
      <c r="B176" s="26" t="s">
        <v>99</v>
      </c>
      <c r="C176" s="6" t="s">
        <v>721</v>
      </c>
      <c r="D176" s="6" t="s">
        <v>1035</v>
      </c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>
        <v>9</v>
      </c>
      <c r="Z176" s="51"/>
      <c r="AA176" s="51"/>
      <c r="AB176" s="51"/>
      <c r="AC176" s="51"/>
      <c r="AD176" s="51"/>
      <c r="AE176" s="51"/>
      <c r="AF176" s="51"/>
      <c r="AG176" s="2">
        <f>IF(AH176&lt;6,SUM(E176:AF176),SUM(LARGE(E176:AF176,{1;2;3;4;5;6})))</f>
        <v>9</v>
      </c>
      <c r="AH176" s="53">
        <f>COUNT(E176:AF176)</f>
        <v>1</v>
      </c>
      <c r="AY176" s="13"/>
      <c r="BH176" s="14"/>
      <c r="BI176" s="14"/>
    </row>
    <row r="177" spans="1:61" x14ac:dyDescent="0.2">
      <c r="A177" s="68">
        <v>176</v>
      </c>
      <c r="B177" s="26" t="s">
        <v>87</v>
      </c>
      <c r="C177" s="6" t="s">
        <v>1</v>
      </c>
      <c r="D177" s="6" t="s">
        <v>978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>
        <v>9</v>
      </c>
      <c r="AB177" s="9"/>
      <c r="AC177" s="9"/>
      <c r="AD177" s="9"/>
      <c r="AE177" s="9"/>
      <c r="AF177" s="73"/>
      <c r="AG177" s="2">
        <f>IF(AH177&lt;6,SUM(E177:AF177),SUM(LARGE(E177:AF177,{1;2;3;4;5;6})))</f>
        <v>9</v>
      </c>
      <c r="AH177" s="53">
        <f>COUNT(E177:AF177)</f>
        <v>1</v>
      </c>
      <c r="AY177" s="13"/>
      <c r="BH177" s="14"/>
      <c r="BI177" s="14"/>
    </row>
    <row r="178" spans="1:61" x14ac:dyDescent="0.2">
      <c r="A178" s="68">
        <v>177</v>
      </c>
      <c r="B178" s="26" t="s">
        <v>87</v>
      </c>
      <c r="C178" s="6" t="s">
        <v>93</v>
      </c>
      <c r="D178" s="6" t="s">
        <v>633</v>
      </c>
      <c r="E178" s="18"/>
      <c r="F178" s="18"/>
      <c r="G178" s="18"/>
      <c r="H178" s="18"/>
      <c r="I178" s="18"/>
      <c r="J178" s="18"/>
      <c r="K178" s="18"/>
      <c r="L178" s="18"/>
      <c r="M178" s="18"/>
      <c r="N178" s="18">
        <v>0</v>
      </c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9">
        <v>8</v>
      </c>
      <c r="AB178" s="9"/>
      <c r="AC178" s="18"/>
      <c r="AD178" s="18"/>
      <c r="AE178" s="18"/>
      <c r="AF178" s="73"/>
      <c r="AG178" s="2">
        <f>IF(AH178&lt;6,SUM(E178:AF178),SUM(LARGE(E178:AF178,{1;2;3;4;5;6})))</f>
        <v>8</v>
      </c>
      <c r="AH178" s="53">
        <f>COUNT(E178:AF178)</f>
        <v>2</v>
      </c>
      <c r="AY178" s="13"/>
      <c r="BH178" s="14"/>
      <c r="BI178" s="14"/>
    </row>
    <row r="179" spans="1:61" x14ac:dyDescent="0.2">
      <c r="A179" s="68">
        <v>178</v>
      </c>
      <c r="B179" s="26" t="s">
        <v>87</v>
      </c>
      <c r="C179" s="6" t="s">
        <v>292</v>
      </c>
      <c r="D179" s="6" t="s">
        <v>340</v>
      </c>
      <c r="E179" s="9"/>
      <c r="F179" s="9"/>
      <c r="G179" s="9"/>
      <c r="H179" s="9"/>
      <c r="I179" s="9"/>
      <c r="J179" s="9"/>
      <c r="K179" s="9"/>
      <c r="L179" s="9"/>
      <c r="M179" s="9"/>
      <c r="N179" s="9">
        <v>8</v>
      </c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73"/>
      <c r="AG179" s="2">
        <f>IF(AH179&lt;6,SUM(E179:AF179),SUM(LARGE(E179:AF179,{1;2;3;4;5;6})))</f>
        <v>8</v>
      </c>
      <c r="AH179" s="53">
        <f>COUNT(E179:AF179)</f>
        <v>1</v>
      </c>
      <c r="AY179" s="13"/>
      <c r="BH179" s="14"/>
      <c r="BI179" s="14"/>
    </row>
    <row r="180" spans="1:61" x14ac:dyDescent="0.2">
      <c r="A180" s="68">
        <v>179</v>
      </c>
      <c r="B180" s="26" t="s">
        <v>87</v>
      </c>
      <c r="C180" s="6"/>
      <c r="D180" s="6" t="s">
        <v>395</v>
      </c>
      <c r="E180" s="9"/>
      <c r="F180" s="9"/>
      <c r="G180" s="9"/>
      <c r="H180" s="9"/>
      <c r="I180" s="9"/>
      <c r="J180" s="9"/>
      <c r="K180" s="9"/>
      <c r="L180" s="9"/>
      <c r="M180" s="9"/>
      <c r="N180" s="9">
        <v>8</v>
      </c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73"/>
      <c r="AG180" s="2">
        <f>IF(AH180&lt;6,SUM(E180:AF180),SUM(LARGE(E180:AF180,{1;2;3;4;5;6})))</f>
        <v>8</v>
      </c>
      <c r="AH180" s="53">
        <f>COUNT(E180:AF180)</f>
        <v>1</v>
      </c>
      <c r="AY180" s="13"/>
      <c r="BH180" s="14"/>
      <c r="BI180" s="14"/>
    </row>
    <row r="181" spans="1:61" x14ac:dyDescent="0.2">
      <c r="A181" s="68">
        <v>180</v>
      </c>
      <c r="B181" s="26" t="s">
        <v>87</v>
      </c>
      <c r="C181" s="6" t="s">
        <v>721</v>
      </c>
      <c r="D181" s="6" t="s">
        <v>815</v>
      </c>
      <c r="E181" s="9"/>
      <c r="F181" s="9"/>
      <c r="G181" s="9"/>
      <c r="H181" s="9"/>
      <c r="I181" s="9"/>
      <c r="J181" s="9"/>
      <c r="K181" s="9"/>
      <c r="L181" s="9"/>
      <c r="M181" s="9"/>
      <c r="N181" s="9">
        <v>8</v>
      </c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73"/>
      <c r="AG181" s="2">
        <f>IF(AH181&lt;6,SUM(E181:AF181),SUM(LARGE(E181:AF181,{1;2;3;4;5;6})))</f>
        <v>8</v>
      </c>
      <c r="AH181" s="53">
        <f>COUNT(E181:AF181)</f>
        <v>1</v>
      </c>
      <c r="AY181" s="13"/>
      <c r="BH181" s="14"/>
      <c r="BI181" s="14"/>
    </row>
    <row r="182" spans="1:61" x14ac:dyDescent="0.2">
      <c r="A182" s="68">
        <v>181</v>
      </c>
      <c r="B182" s="26" t="s">
        <v>87</v>
      </c>
      <c r="C182" s="8" t="s">
        <v>721</v>
      </c>
      <c r="D182" s="6" t="s">
        <v>987</v>
      </c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>
        <v>8</v>
      </c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2">
        <f>IF(AH182&lt;6,SUM(E182:AF182),SUM(LARGE(E182:AF182,{1;2;3;4;5;6})))</f>
        <v>8</v>
      </c>
      <c r="AH182" s="53">
        <f>COUNT(E182:AF182)</f>
        <v>1</v>
      </c>
      <c r="AY182" s="13"/>
      <c r="BH182" s="14"/>
      <c r="BI182" s="14"/>
    </row>
    <row r="183" spans="1:61" x14ac:dyDescent="0.2">
      <c r="A183" s="68">
        <v>182</v>
      </c>
      <c r="B183" s="26" t="s">
        <v>87</v>
      </c>
      <c r="C183" s="6"/>
      <c r="D183" s="6" t="s">
        <v>1055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>
        <v>8</v>
      </c>
      <c r="AB183" s="9"/>
      <c r="AC183" s="9"/>
      <c r="AD183" s="9"/>
      <c r="AE183" s="9"/>
      <c r="AF183" s="9"/>
      <c r="AG183" s="2">
        <f>IF(AH183&lt;6,SUM(E183:AF183),SUM(LARGE(E183:AF183,{1;2;3;4;5;6})))</f>
        <v>8</v>
      </c>
      <c r="AH183" s="53">
        <f>COUNT(E183:AF183)</f>
        <v>1</v>
      </c>
      <c r="AY183" s="13"/>
      <c r="BH183" s="14"/>
      <c r="BI183" s="14"/>
    </row>
    <row r="184" spans="1:61" x14ac:dyDescent="0.2">
      <c r="A184" s="68">
        <v>183</v>
      </c>
      <c r="B184" s="26" t="s">
        <v>87</v>
      </c>
      <c r="C184" s="6" t="s">
        <v>161</v>
      </c>
      <c r="D184" s="6" t="s">
        <v>1006</v>
      </c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>
        <v>8</v>
      </c>
      <c r="AF184" s="73"/>
      <c r="AG184" s="2">
        <f>IF(AH184&lt;6,SUM(E184:AF184),SUM(LARGE(E184:AF184,{1;2;3;4;5;6})))</f>
        <v>8</v>
      </c>
      <c r="AH184" s="53">
        <f>COUNT(E184:AF184)</f>
        <v>1</v>
      </c>
      <c r="AY184" s="13"/>
      <c r="BH184" s="14"/>
      <c r="BI184" s="14"/>
    </row>
    <row r="185" spans="1:61" x14ac:dyDescent="0.2">
      <c r="A185" s="68">
        <v>184</v>
      </c>
      <c r="B185" s="26" t="s">
        <v>87</v>
      </c>
      <c r="C185" s="6" t="s">
        <v>161</v>
      </c>
      <c r="D185" s="6" t="s">
        <v>324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>
        <v>4</v>
      </c>
      <c r="W185" s="9"/>
      <c r="X185" s="9"/>
      <c r="Y185" s="9"/>
      <c r="Z185" s="9"/>
      <c r="AA185" s="9"/>
      <c r="AB185" s="9"/>
      <c r="AC185" s="9"/>
      <c r="AD185" s="9"/>
      <c r="AE185" s="9">
        <v>3.5</v>
      </c>
      <c r="AF185" s="73"/>
      <c r="AG185" s="2">
        <f>IF(AH185&lt;6,SUM(E185:AF185),SUM(LARGE(E185:AF185,{1;2;3;4;5;6})))</f>
        <v>7.5</v>
      </c>
      <c r="AH185" s="53">
        <f>COUNT(E185:AF185)</f>
        <v>2</v>
      </c>
      <c r="AY185" s="13"/>
      <c r="BH185" s="14"/>
      <c r="BI185" s="14"/>
    </row>
    <row r="186" spans="1:61" x14ac:dyDescent="0.2">
      <c r="A186" s="68">
        <v>185</v>
      </c>
      <c r="B186" s="26" t="s">
        <v>87</v>
      </c>
      <c r="C186" s="6" t="s">
        <v>1</v>
      </c>
      <c r="D186" s="6" t="s">
        <v>656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>
        <v>7</v>
      </c>
      <c r="W186" s="9"/>
      <c r="X186" s="9"/>
      <c r="Y186" s="9"/>
      <c r="Z186" s="9"/>
      <c r="AA186" s="9"/>
      <c r="AB186" s="9"/>
      <c r="AC186" s="9"/>
      <c r="AD186" s="9"/>
      <c r="AE186" s="18">
        <v>0</v>
      </c>
      <c r="AF186" s="50"/>
      <c r="AG186" s="2">
        <f>IF(AH186&lt;6,SUM(E186:AF186),SUM(LARGE(E186:AF186,{1;2;3;4;5;6})))</f>
        <v>7</v>
      </c>
      <c r="AH186" s="53">
        <f>COUNT(E186:AF186)</f>
        <v>2</v>
      </c>
      <c r="AY186" s="13"/>
      <c r="BH186" s="14"/>
      <c r="BI186" s="14"/>
    </row>
    <row r="187" spans="1:61" x14ac:dyDescent="0.2">
      <c r="A187" s="68">
        <v>186</v>
      </c>
      <c r="B187" s="26" t="s">
        <v>87</v>
      </c>
      <c r="C187" s="6" t="s">
        <v>95</v>
      </c>
      <c r="D187" s="8" t="s">
        <v>447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>
        <v>3</v>
      </c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>
        <v>4</v>
      </c>
      <c r="AF187" s="51"/>
      <c r="AG187" s="2">
        <f>IF(AH187&lt;6,SUM(E187:AF187),SUM(LARGE(E187:AF187,{1;2;3;4;5;6})))</f>
        <v>7</v>
      </c>
      <c r="AH187" s="53">
        <f>COUNT(E187:AF187)</f>
        <v>2</v>
      </c>
      <c r="AY187" s="13"/>
      <c r="BH187" s="14"/>
      <c r="BI187" s="14"/>
    </row>
    <row r="188" spans="1:61" x14ac:dyDescent="0.2">
      <c r="A188" s="68">
        <v>187</v>
      </c>
      <c r="B188" s="26" t="s">
        <v>87</v>
      </c>
      <c r="C188" s="6" t="s">
        <v>721</v>
      </c>
      <c r="D188" s="6" t="s">
        <v>990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>
        <v>3</v>
      </c>
      <c r="W188" s="9"/>
      <c r="X188" s="9"/>
      <c r="Y188" s="9"/>
      <c r="Z188" s="9"/>
      <c r="AA188" s="9"/>
      <c r="AB188" s="9"/>
      <c r="AC188" s="9"/>
      <c r="AD188" s="9"/>
      <c r="AE188" s="9">
        <v>4</v>
      </c>
      <c r="AF188" s="73"/>
      <c r="AG188" s="2">
        <f>IF(AH188&lt;6,SUM(E188:AF188),SUM(LARGE(E188:AF188,{1;2;3;4;5;6})))</f>
        <v>7</v>
      </c>
      <c r="AH188" s="53">
        <f>COUNT(E188:AF188)</f>
        <v>2</v>
      </c>
      <c r="AY188" s="13"/>
      <c r="BH188" s="14"/>
      <c r="BI188" s="14"/>
    </row>
    <row r="189" spans="1:61" x14ac:dyDescent="0.2">
      <c r="A189" s="68">
        <v>188</v>
      </c>
      <c r="B189" s="26" t="s">
        <v>87</v>
      </c>
      <c r="C189" s="8" t="s">
        <v>721</v>
      </c>
      <c r="D189" s="6" t="s">
        <v>870</v>
      </c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>
        <v>7</v>
      </c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51"/>
      <c r="AG189" s="2">
        <f>IF(AH189&lt;6,SUM(E189:AF189),SUM(LARGE(E189:AF189,{1;2;3;4;5;6})))</f>
        <v>7</v>
      </c>
      <c r="AH189" s="53">
        <f>COUNT(E189:AF189)</f>
        <v>1</v>
      </c>
      <c r="AY189" s="13"/>
      <c r="BH189" s="14"/>
      <c r="BI189" s="14"/>
    </row>
    <row r="190" spans="1:61" x14ac:dyDescent="0.2">
      <c r="A190" s="68">
        <v>189</v>
      </c>
      <c r="B190" s="26" t="s">
        <v>87</v>
      </c>
      <c r="C190" s="6" t="s">
        <v>161</v>
      </c>
      <c r="D190" s="6" t="s">
        <v>871</v>
      </c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>
        <v>6</v>
      </c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2">
        <f>IF(AH190&lt;6,SUM(E190:AF190),SUM(LARGE(E190:AF190,{1;2;3;4;5;6})))</f>
        <v>6</v>
      </c>
      <c r="AH190" s="53">
        <f>COUNT(E190:AF190)</f>
        <v>1</v>
      </c>
      <c r="AY190" s="13"/>
      <c r="BH190" s="14"/>
      <c r="BI190" s="14"/>
    </row>
    <row r="191" spans="1:61" x14ac:dyDescent="0.2">
      <c r="A191" s="68">
        <v>190</v>
      </c>
      <c r="B191" s="26" t="s">
        <v>87</v>
      </c>
      <c r="C191" s="8" t="s">
        <v>161</v>
      </c>
      <c r="D191" s="8" t="s">
        <v>988</v>
      </c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>
        <v>5</v>
      </c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2">
        <f>IF(AH191&lt;6,SUM(E191:AF191),SUM(LARGE(E191:AF191,{1;2;3;4;5;6})))</f>
        <v>5</v>
      </c>
      <c r="AH191" s="53">
        <f>COUNT(E191:AF191)</f>
        <v>1</v>
      </c>
      <c r="AY191" s="13"/>
      <c r="BH191" s="14"/>
      <c r="BI191" s="14"/>
    </row>
    <row r="192" spans="1:61" x14ac:dyDescent="0.2">
      <c r="A192" s="68">
        <v>191</v>
      </c>
      <c r="B192" s="26" t="s">
        <v>87</v>
      </c>
      <c r="C192" s="6" t="s">
        <v>88</v>
      </c>
      <c r="D192" s="6" t="s">
        <v>440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>
        <v>5</v>
      </c>
      <c r="AF192" s="73"/>
      <c r="AG192" s="2">
        <f>IF(AH192&lt;6,SUM(E192:AF192),SUM(LARGE(E192:AF192,{1;2;3;4;5;6})))</f>
        <v>5</v>
      </c>
      <c r="AH192" s="53">
        <f>COUNT(E192:AF192)</f>
        <v>1</v>
      </c>
      <c r="AY192" s="13"/>
      <c r="BH192" s="14"/>
      <c r="BI192" s="14"/>
    </row>
    <row r="193" spans="1:61" x14ac:dyDescent="0.2">
      <c r="A193" s="68">
        <v>192</v>
      </c>
      <c r="B193" s="26" t="s">
        <v>87</v>
      </c>
      <c r="C193" s="6"/>
      <c r="D193" s="6" t="s">
        <v>1058</v>
      </c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>
        <v>4.3</v>
      </c>
      <c r="AB193" s="51"/>
      <c r="AC193" s="51"/>
      <c r="AD193" s="51"/>
      <c r="AE193" s="51"/>
      <c r="AF193" s="51"/>
      <c r="AG193" s="2">
        <f>IF(AH193&lt;6,SUM(E193:AF193),SUM(LARGE(E193:AF193,{1;2;3;4;5;6})))</f>
        <v>4.3</v>
      </c>
      <c r="AH193" s="53">
        <f>COUNT(E193:AF193)</f>
        <v>1</v>
      </c>
      <c r="AY193" s="13"/>
      <c r="BH193" s="14"/>
      <c r="BI193" s="14"/>
    </row>
    <row r="194" spans="1:61" x14ac:dyDescent="0.2">
      <c r="A194" s="68">
        <v>193</v>
      </c>
      <c r="B194" s="26" t="s">
        <v>87</v>
      </c>
      <c r="C194" s="6" t="s">
        <v>161</v>
      </c>
      <c r="D194" s="6" t="s">
        <v>589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>
        <v>4.3</v>
      </c>
      <c r="AB194" s="9"/>
      <c r="AC194" s="9"/>
      <c r="AD194" s="9"/>
      <c r="AE194" s="9"/>
      <c r="AF194" s="73"/>
      <c r="AG194" s="2">
        <f>IF(AH194&lt;6,SUM(E194:AF194),SUM(LARGE(E194:AF194,{1;2;3;4;5;6})))</f>
        <v>4.3</v>
      </c>
      <c r="AH194" s="53">
        <f>COUNT(E194:AF194)</f>
        <v>1</v>
      </c>
      <c r="AY194" s="13"/>
      <c r="BH194" s="14"/>
      <c r="BI194" s="14"/>
    </row>
    <row r="195" spans="1:61" x14ac:dyDescent="0.2">
      <c r="A195" s="68">
        <v>194</v>
      </c>
      <c r="B195" s="26" t="s">
        <v>87</v>
      </c>
      <c r="C195" s="6" t="s">
        <v>88</v>
      </c>
      <c r="D195" s="6" t="s">
        <v>463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>
        <v>4</v>
      </c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50"/>
      <c r="AG195" s="2">
        <f>IF(AH195&lt;6,SUM(E195:AF195),SUM(LARGE(E195:AF195,{1;2;3;4;5;6})))</f>
        <v>4</v>
      </c>
      <c r="AH195" s="53">
        <f>COUNT(E195:AF195)</f>
        <v>1</v>
      </c>
      <c r="AY195" s="13"/>
      <c r="BH195" s="14"/>
      <c r="BI195" s="14"/>
    </row>
    <row r="196" spans="1:61" x14ac:dyDescent="0.2">
      <c r="A196" s="68">
        <v>195</v>
      </c>
      <c r="B196" s="26" t="s">
        <v>99</v>
      </c>
      <c r="C196" s="6" t="s">
        <v>721</v>
      </c>
      <c r="D196" s="6" t="s">
        <v>876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>
        <v>4</v>
      </c>
      <c r="W196" s="9"/>
      <c r="X196" s="9"/>
      <c r="Y196" s="9"/>
      <c r="Z196" s="9"/>
      <c r="AA196" s="9"/>
      <c r="AB196" s="9"/>
      <c r="AC196" s="9"/>
      <c r="AD196" s="9"/>
      <c r="AE196" s="9"/>
      <c r="AF196" s="73"/>
      <c r="AG196" s="2">
        <f>IF(AH196&lt;6,SUM(E196:AF196),SUM(LARGE(E196:AF196,{1;2;3;4;5;6})))</f>
        <v>4</v>
      </c>
      <c r="AH196" s="53">
        <f>COUNT(E196:AF196)</f>
        <v>1</v>
      </c>
      <c r="AY196" s="13"/>
      <c r="BH196" s="14"/>
      <c r="BI196" s="14"/>
    </row>
    <row r="197" spans="1:61" x14ac:dyDescent="0.2">
      <c r="A197" s="68">
        <v>196</v>
      </c>
      <c r="B197" s="26" t="s">
        <v>87</v>
      </c>
      <c r="C197" s="6"/>
      <c r="D197" s="6" t="s">
        <v>789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>
        <v>3.5</v>
      </c>
      <c r="AF197" s="51"/>
      <c r="AG197" s="2">
        <f>IF(AH197&lt;6,SUM(E197:AF197),SUM(LARGE(E197:AF197,{1;2;3;4;5;6})))</f>
        <v>3.5</v>
      </c>
      <c r="AH197" s="53">
        <f>COUNT(E197:AF197)</f>
        <v>1</v>
      </c>
      <c r="AY197" s="13"/>
      <c r="BH197" s="14"/>
      <c r="BI197" s="14"/>
    </row>
    <row r="198" spans="1:61" x14ac:dyDescent="0.2">
      <c r="A198" s="68">
        <v>197</v>
      </c>
      <c r="B198" s="26" t="s">
        <v>87</v>
      </c>
      <c r="C198" s="6" t="s">
        <v>721</v>
      </c>
      <c r="D198" s="6" t="s">
        <v>855</v>
      </c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>
        <v>3</v>
      </c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2">
        <f>IF(AH198&lt;6,SUM(E198:AF198),SUM(LARGE(E198:AF198,{1;2;3;4;5;6})))</f>
        <v>3</v>
      </c>
      <c r="AH198" s="53">
        <f>COUNT(E198:AF198)</f>
        <v>1</v>
      </c>
      <c r="AY198" s="13"/>
      <c r="BH198" s="14"/>
      <c r="BI198" s="14"/>
    </row>
    <row r="199" spans="1:61" x14ac:dyDescent="0.2">
      <c r="A199" s="68">
        <v>198</v>
      </c>
      <c r="B199" s="26" t="s">
        <v>87</v>
      </c>
      <c r="C199" s="6" t="s">
        <v>721</v>
      </c>
      <c r="D199" s="6" t="s">
        <v>875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>
        <v>3</v>
      </c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73"/>
      <c r="AG199" s="2">
        <f>IF(AH199&lt;6,SUM(E199:AF199),SUM(LARGE(E199:AF199,{1;2;3;4;5;6})))</f>
        <v>3</v>
      </c>
      <c r="AH199" s="53">
        <f>COUNT(E199:AF199)</f>
        <v>1</v>
      </c>
      <c r="AY199" s="13"/>
      <c r="BH199" s="14"/>
      <c r="BI199" s="14"/>
    </row>
    <row r="200" spans="1:61" x14ac:dyDescent="0.2">
      <c r="A200" s="68">
        <v>199</v>
      </c>
      <c r="B200" s="26" t="s">
        <v>87</v>
      </c>
      <c r="C200" s="6" t="s">
        <v>161</v>
      </c>
      <c r="D200" s="6" t="s">
        <v>920</v>
      </c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>
        <v>3</v>
      </c>
      <c r="W200" s="9"/>
      <c r="X200" s="9"/>
      <c r="Y200" s="9"/>
      <c r="Z200" s="9"/>
      <c r="AA200" s="9"/>
      <c r="AB200" s="9"/>
      <c r="AC200" s="9"/>
      <c r="AD200" s="9"/>
      <c r="AE200" s="9"/>
      <c r="AF200" s="73"/>
      <c r="AG200" s="2">
        <f>IF(AH200&lt;6,SUM(E200:AF200),SUM(LARGE(E200:AF200,{1;2;3;4;5;6})))</f>
        <v>3</v>
      </c>
      <c r="AH200" s="53">
        <f>COUNT(E200:AF200)</f>
        <v>1</v>
      </c>
      <c r="AY200" s="13"/>
      <c r="BH200" s="14"/>
      <c r="BI200" s="14"/>
    </row>
    <row r="201" spans="1:61" x14ac:dyDescent="0.2">
      <c r="A201" s="68">
        <v>200</v>
      </c>
      <c r="B201" s="26" t="s">
        <v>87</v>
      </c>
      <c r="C201" s="6" t="s">
        <v>721</v>
      </c>
      <c r="D201" s="6" t="s">
        <v>991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>
        <v>3</v>
      </c>
      <c r="W201" s="9"/>
      <c r="X201" s="9"/>
      <c r="Y201" s="9"/>
      <c r="Z201" s="9"/>
      <c r="AA201" s="9"/>
      <c r="AB201" s="9"/>
      <c r="AC201" s="9"/>
      <c r="AD201" s="9"/>
      <c r="AE201" s="9"/>
      <c r="AF201" s="73"/>
      <c r="AG201" s="2">
        <f>IF(AH201&lt;6,SUM(E201:AF201),SUM(LARGE(E201:AF201,{1;2;3;4;5;6})))</f>
        <v>3</v>
      </c>
      <c r="AH201" s="53">
        <f>COUNT(E201:AF201)</f>
        <v>1</v>
      </c>
      <c r="AY201" s="13"/>
      <c r="BH201" s="14"/>
      <c r="BI201" s="14"/>
    </row>
    <row r="202" spans="1:61" x14ac:dyDescent="0.2">
      <c r="A202" s="68">
        <v>201</v>
      </c>
      <c r="B202" s="26" t="s">
        <v>87</v>
      </c>
      <c r="C202" s="6" t="s">
        <v>161</v>
      </c>
      <c r="D202" s="6" t="s">
        <v>992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>
        <v>3</v>
      </c>
      <c r="W202" s="9"/>
      <c r="X202" s="9"/>
      <c r="Y202" s="9"/>
      <c r="Z202" s="9"/>
      <c r="AA202" s="9"/>
      <c r="AB202" s="9"/>
      <c r="AC202" s="9"/>
      <c r="AD202" s="9"/>
      <c r="AE202" s="9"/>
      <c r="AF202" s="51"/>
      <c r="AG202" s="2">
        <f>IF(AH202&lt;6,SUM(E202:AF202),SUM(LARGE(E202:AF202,{1;2;3;4;5;6})))</f>
        <v>3</v>
      </c>
      <c r="AH202" s="53">
        <f>COUNT(E202:AF202)</f>
        <v>1</v>
      </c>
      <c r="AY202" s="13"/>
      <c r="BH202" s="14"/>
      <c r="BI202" s="14"/>
    </row>
    <row r="203" spans="1:61" x14ac:dyDescent="0.2">
      <c r="A203" s="68">
        <v>202</v>
      </c>
      <c r="B203" s="26" t="s">
        <v>87</v>
      </c>
      <c r="C203" s="6"/>
      <c r="D203" s="6" t="s">
        <v>1057</v>
      </c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9">
        <v>3</v>
      </c>
      <c r="AB203" s="9"/>
      <c r="AC203" s="18"/>
      <c r="AD203" s="18"/>
      <c r="AE203" s="18"/>
      <c r="AF203" s="73"/>
      <c r="AG203" s="2">
        <f>IF(AH203&lt;6,SUM(E203:AF203),SUM(LARGE(E203:AF203,{1;2;3;4;5;6})))</f>
        <v>3</v>
      </c>
      <c r="AH203" s="53">
        <f>COUNT(E203:AF203)</f>
        <v>1</v>
      </c>
      <c r="AY203" s="13"/>
      <c r="BH203" s="14"/>
      <c r="BI203" s="14"/>
    </row>
    <row r="204" spans="1:61" x14ac:dyDescent="0.2">
      <c r="A204" s="68">
        <v>203</v>
      </c>
      <c r="B204" s="26" t="s">
        <v>87</v>
      </c>
      <c r="C204" s="6"/>
      <c r="D204" s="6" t="s">
        <v>1061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>
        <v>3</v>
      </c>
      <c r="AB204" s="9"/>
      <c r="AC204" s="9"/>
      <c r="AD204" s="9"/>
      <c r="AE204" s="9"/>
      <c r="AF204" s="51"/>
      <c r="AG204" s="2">
        <f>IF(AH204&lt;6,SUM(E204:AF204),SUM(LARGE(E204:AF204,{1;2;3;4;5;6})))</f>
        <v>3</v>
      </c>
      <c r="AH204" s="53">
        <f>COUNT(E204:AF204)</f>
        <v>1</v>
      </c>
      <c r="AY204" s="13"/>
      <c r="BH204" s="14"/>
      <c r="BI204" s="14"/>
    </row>
    <row r="205" spans="1:61" x14ac:dyDescent="0.2">
      <c r="A205" s="68">
        <v>204</v>
      </c>
      <c r="B205" s="26" t="s">
        <v>87</v>
      </c>
      <c r="C205" s="6" t="s">
        <v>88</v>
      </c>
      <c r="D205" s="6" t="s">
        <v>1023</v>
      </c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>
        <v>3</v>
      </c>
      <c r="AF205" s="73"/>
      <c r="AG205" s="2">
        <f>IF(AH205&lt;6,SUM(E205:AF205),SUM(LARGE(E205:AF205,{1;2;3;4;5;6})))</f>
        <v>3</v>
      </c>
      <c r="AH205" s="53">
        <f>COUNT(E205:AF205)</f>
        <v>1</v>
      </c>
      <c r="AY205" s="13"/>
      <c r="BH205" s="14"/>
      <c r="BI205" s="14"/>
    </row>
    <row r="206" spans="1:61" x14ac:dyDescent="0.2">
      <c r="A206" s="68">
        <v>205</v>
      </c>
      <c r="B206" s="26" t="s">
        <v>87</v>
      </c>
      <c r="C206" s="6"/>
      <c r="D206" s="6" t="s">
        <v>1114</v>
      </c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1">
        <v>3</v>
      </c>
      <c r="AF206" s="51"/>
      <c r="AG206" s="2">
        <f>IF(AH206&lt;6,SUM(E206:AF206),SUM(LARGE(E206:AF206,{1;2;3;4;5;6})))</f>
        <v>3</v>
      </c>
      <c r="AH206" s="53">
        <f>COUNT(E206:AF206)</f>
        <v>1</v>
      </c>
      <c r="AY206" s="13"/>
      <c r="BH206" s="14"/>
      <c r="BI206" s="14"/>
    </row>
    <row r="207" spans="1:61" x14ac:dyDescent="0.2">
      <c r="A207" s="68">
        <v>206</v>
      </c>
      <c r="B207" s="26" t="s">
        <v>87</v>
      </c>
      <c r="C207" s="6"/>
      <c r="D207" s="6" t="s">
        <v>1115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>
        <v>3</v>
      </c>
      <c r="AF207" s="73"/>
      <c r="AG207" s="2">
        <f>IF(AH207&lt;6,SUM(E207:AF207),SUM(LARGE(E207:AF207,{1;2;3;4;5;6})))</f>
        <v>3</v>
      </c>
      <c r="AH207" s="53">
        <f>COUNT(E207:AF207)</f>
        <v>1</v>
      </c>
      <c r="AY207" s="13"/>
      <c r="BH207" s="14"/>
      <c r="BI207" s="14"/>
    </row>
    <row r="208" spans="1:61" x14ac:dyDescent="0.2">
      <c r="A208" s="68">
        <v>207</v>
      </c>
      <c r="B208" s="26" t="s">
        <v>87</v>
      </c>
      <c r="C208" s="6"/>
      <c r="D208" s="6" t="s">
        <v>1116</v>
      </c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>
        <v>3</v>
      </c>
      <c r="AF208" s="51"/>
      <c r="AG208" s="2">
        <f>IF(AH208&lt;6,SUM(E208:AF208),SUM(LARGE(E208:AF208,{1;2;3;4;5;6})))</f>
        <v>3</v>
      </c>
      <c r="AH208" s="53">
        <f>COUNT(E208:AF208)</f>
        <v>1</v>
      </c>
      <c r="AY208" s="13"/>
      <c r="BH208" s="14"/>
      <c r="BI208" s="14"/>
    </row>
    <row r="209" spans="1:61" ht="13.5" customHeight="1" x14ac:dyDescent="0.2">
      <c r="A209" s="68">
        <v>208</v>
      </c>
      <c r="B209" s="26" t="s">
        <v>87</v>
      </c>
      <c r="C209" s="6" t="s">
        <v>1051</v>
      </c>
      <c r="D209" s="6" t="s">
        <v>464</v>
      </c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9">
        <v>2.2000000000000002</v>
      </c>
      <c r="AF209" s="73"/>
      <c r="AG209" s="2">
        <f>IF(AH209&lt;6,SUM(E209:AF209),SUM(LARGE(E209:AF209,{1;2;3;4;5;6})))</f>
        <v>2.2000000000000002</v>
      </c>
      <c r="AH209" s="53">
        <f>COUNT(E209:AF209)</f>
        <v>1</v>
      </c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BA209" s="12"/>
      <c r="BB209" s="12"/>
      <c r="BC209" s="12"/>
      <c r="BD209" s="12"/>
    </row>
    <row r="210" spans="1:61" s="12" customFormat="1" x14ac:dyDescent="0.2">
      <c r="A210" s="68">
        <v>209</v>
      </c>
      <c r="B210" s="26" t="s">
        <v>87</v>
      </c>
      <c r="C210" s="6"/>
      <c r="D210" s="6" t="s">
        <v>1117</v>
      </c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>
        <v>2.2000000000000002</v>
      </c>
      <c r="AF210" s="73"/>
      <c r="AG210" s="2">
        <f>IF(AH210&lt;6,SUM(E210:AF210),SUM(LARGE(E210:AF210,{1;2;3;4;5;6})))</f>
        <v>2.2000000000000002</v>
      </c>
      <c r="AH210" s="53">
        <f>COUNT(E210:AF210)</f>
        <v>1</v>
      </c>
      <c r="BH210" s="14"/>
      <c r="BI210" s="14"/>
    </row>
    <row r="211" spans="1:61" s="12" customFormat="1" x14ac:dyDescent="0.2">
      <c r="A211" s="68">
        <v>210</v>
      </c>
      <c r="B211" s="26" t="s">
        <v>87</v>
      </c>
      <c r="C211" s="6" t="s">
        <v>229</v>
      </c>
      <c r="D211" s="6" t="s">
        <v>850</v>
      </c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>
        <v>2.2000000000000002</v>
      </c>
      <c r="AF211" s="73"/>
      <c r="AG211" s="2">
        <f>IF(AH211&lt;6,SUM(E211:AF211),SUM(LARGE(E211:AF211,{1;2;3;4;5;6})))</f>
        <v>2.2000000000000002</v>
      </c>
      <c r="AH211" s="53">
        <f>COUNT(E211:AF211)</f>
        <v>1</v>
      </c>
      <c r="AY211" s="16"/>
      <c r="AZ211" s="16"/>
      <c r="BH211" s="14"/>
      <c r="BI211" s="14"/>
    </row>
    <row r="212" spans="1:61" s="12" customFormat="1" x14ac:dyDescent="0.2">
      <c r="A212" s="68">
        <v>211</v>
      </c>
      <c r="B212" s="26" t="s">
        <v>87</v>
      </c>
      <c r="C212" s="6"/>
      <c r="D212" s="6" t="s">
        <v>808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>
        <v>2.2000000000000002</v>
      </c>
      <c r="AF212" s="73"/>
      <c r="AG212" s="2">
        <f>IF(AH212&lt;6,SUM(E212:AF212),SUM(LARGE(E212:AF212,{1;2;3;4;5;6})))</f>
        <v>2.2000000000000002</v>
      </c>
      <c r="AH212" s="53">
        <f>COUNT(E212:AF212)</f>
        <v>1</v>
      </c>
    </row>
    <row r="213" spans="1:61" s="12" customFormat="1" x14ac:dyDescent="0.2">
      <c r="A213" s="68">
        <v>212</v>
      </c>
      <c r="B213" s="26" t="s">
        <v>87</v>
      </c>
      <c r="C213" s="6" t="s">
        <v>93</v>
      </c>
      <c r="D213" s="6" t="s">
        <v>420</v>
      </c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>
        <v>0</v>
      </c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>
        <v>0</v>
      </c>
      <c r="AB213" s="18"/>
      <c r="AC213" s="18"/>
      <c r="AD213" s="18">
        <v>0</v>
      </c>
      <c r="AE213" s="18"/>
      <c r="AF213" s="51"/>
      <c r="AG213" s="2">
        <f>IF(AH213&lt;6,SUM(E213:AF213),SUM(LARGE(E213:AF213,{1;2;3;4;5;6})))</f>
        <v>0</v>
      </c>
      <c r="AH213" s="53">
        <f>COUNT(E213:AF213)</f>
        <v>3</v>
      </c>
      <c r="AY213" s="16"/>
      <c r="AZ213" s="16"/>
      <c r="BH213" s="14"/>
      <c r="BI213" s="14"/>
    </row>
    <row r="214" spans="1:61" s="12" customFormat="1" x14ac:dyDescent="0.2">
      <c r="A214" s="68">
        <v>213</v>
      </c>
      <c r="B214" s="26" t="s">
        <v>87</v>
      </c>
      <c r="C214" s="6" t="s">
        <v>319</v>
      </c>
      <c r="D214" s="6" t="s">
        <v>510</v>
      </c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18">
        <v>0</v>
      </c>
      <c r="AE214" s="9">
        <v>0</v>
      </c>
      <c r="AF214" s="73"/>
      <c r="AG214" s="2">
        <f>IF(AH214&lt;6,SUM(E214:AF214),SUM(LARGE(E214:AF214,{1;2;3;4;5;6})))</f>
        <v>0</v>
      </c>
      <c r="AH214" s="53">
        <f>COUNT(E214:AF214)</f>
        <v>2</v>
      </c>
      <c r="AY214" s="16"/>
      <c r="AZ214" s="16"/>
      <c r="BH214" s="14"/>
      <c r="BI214" s="14"/>
    </row>
    <row r="215" spans="1:61" s="12" customFormat="1" x14ac:dyDescent="0.2">
      <c r="A215" s="68">
        <v>214</v>
      </c>
      <c r="B215" s="26" t="s">
        <v>87</v>
      </c>
      <c r="C215" s="6" t="s">
        <v>92</v>
      </c>
      <c r="D215" s="6" t="s">
        <v>117</v>
      </c>
      <c r="E215" s="9"/>
      <c r="F215" s="9"/>
      <c r="G215" s="18">
        <v>0</v>
      </c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18">
        <v>0</v>
      </c>
      <c r="Z215" s="9"/>
      <c r="AA215" s="9"/>
      <c r="AB215" s="9"/>
      <c r="AC215" s="9"/>
      <c r="AD215" s="9"/>
      <c r="AE215" s="9"/>
      <c r="AF215" s="73"/>
      <c r="AG215" s="2">
        <f>IF(AH215&lt;6,SUM(E215:AF215),SUM(LARGE(E215:AF215,{1;2;3;4;5;6})))</f>
        <v>0</v>
      </c>
      <c r="AH215" s="53">
        <f>COUNT(E215:AF215)</f>
        <v>2</v>
      </c>
      <c r="AI215" s="14"/>
    </row>
    <row r="216" spans="1:61" s="12" customFormat="1" x14ac:dyDescent="0.2">
      <c r="A216" s="68">
        <v>215</v>
      </c>
      <c r="B216" s="26" t="s">
        <v>87</v>
      </c>
      <c r="C216" s="6" t="s">
        <v>91</v>
      </c>
      <c r="D216" s="6" t="s">
        <v>378</v>
      </c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>
        <v>0</v>
      </c>
      <c r="Z216" s="18"/>
      <c r="AA216" s="18"/>
      <c r="AB216" s="18"/>
      <c r="AC216" s="18"/>
      <c r="AD216" s="18">
        <v>0</v>
      </c>
      <c r="AE216" s="18"/>
      <c r="AF216" s="51"/>
      <c r="AG216" s="2">
        <f>IF(AH216&lt;6,SUM(E216:AF216),SUM(LARGE(E216:AF216,{1;2;3;4;5;6})))</f>
        <v>0</v>
      </c>
      <c r="AH216" s="53">
        <f>COUNT(E216:AF216)</f>
        <v>2</v>
      </c>
      <c r="AI216" s="14"/>
    </row>
    <row r="217" spans="1:61" s="12" customFormat="1" x14ac:dyDescent="0.2">
      <c r="A217" s="68">
        <v>216</v>
      </c>
      <c r="B217" s="26" t="s">
        <v>87</v>
      </c>
      <c r="C217" s="6" t="s">
        <v>92</v>
      </c>
      <c r="D217" s="6" t="s">
        <v>138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18">
        <v>0</v>
      </c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73"/>
      <c r="AG217" s="2">
        <f>IF(AH217&lt;6,SUM(E217:AF217),SUM(LARGE(E217:AF217,{1;2;3;4;5;6})))</f>
        <v>0</v>
      </c>
      <c r="AH217" s="53">
        <f>COUNT(E217:AF217)</f>
        <v>1</v>
      </c>
      <c r="AW217" s="16"/>
      <c r="AX217" s="16"/>
      <c r="BF217" s="14"/>
      <c r="BG217" s="14"/>
    </row>
    <row r="218" spans="1:61" s="12" customFormat="1" x14ac:dyDescent="0.2">
      <c r="A218" s="68">
        <v>217</v>
      </c>
      <c r="B218" s="26" t="s">
        <v>87</v>
      </c>
      <c r="C218" s="6" t="s">
        <v>1</v>
      </c>
      <c r="D218" s="6" t="s">
        <v>553</v>
      </c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18">
        <v>0</v>
      </c>
      <c r="AB218" s="18"/>
      <c r="AC218" s="9"/>
      <c r="AD218" s="9"/>
      <c r="AE218" s="9"/>
      <c r="AF218" s="51"/>
      <c r="AG218" s="2">
        <f>IF(AH218&lt;6,SUM(E218:AF218),SUM(LARGE(E218:AF218,{1;2;3;4;5;6})))</f>
        <v>0</v>
      </c>
      <c r="AH218" s="53">
        <f>COUNT(E218:AF218)</f>
        <v>1</v>
      </c>
      <c r="AW218" s="16"/>
      <c r="AX218" s="16"/>
      <c r="BF218" s="14"/>
      <c r="BG218" s="14"/>
    </row>
    <row r="219" spans="1:61" s="12" customFormat="1" x14ac:dyDescent="0.2">
      <c r="A219" s="68">
        <v>218</v>
      </c>
      <c r="B219" s="26" t="s">
        <v>87</v>
      </c>
      <c r="C219" s="8" t="s">
        <v>203</v>
      </c>
      <c r="D219" s="6" t="s">
        <v>2</v>
      </c>
      <c r="E219" s="51"/>
      <c r="F219" s="51"/>
      <c r="G219" s="18">
        <v>0</v>
      </c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2">
        <f>IF(AH219&lt;6,SUM(E219:AF219),SUM(LARGE(E219:AF219,{1;2;3;4;5;6})))</f>
        <v>0</v>
      </c>
      <c r="AH219" s="53">
        <f>COUNT(E219:AF219)</f>
        <v>1</v>
      </c>
      <c r="AX219" s="16"/>
      <c r="AY219" s="16"/>
      <c r="BG219" s="14"/>
      <c r="BH219" s="14"/>
    </row>
    <row r="220" spans="1:61" x14ac:dyDescent="0.2">
      <c r="A220" s="68">
        <v>219</v>
      </c>
      <c r="B220" s="26" t="s">
        <v>87</v>
      </c>
      <c r="C220" s="6" t="s">
        <v>89</v>
      </c>
      <c r="D220" s="6" t="s">
        <v>147</v>
      </c>
      <c r="E220" s="9"/>
      <c r="F220" s="9"/>
      <c r="G220" s="18">
        <v>0</v>
      </c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73"/>
      <c r="AG220" s="2">
        <f>IF(AH220&lt;6,SUM(E220:AF220),SUM(LARGE(E220:AF220,{1;2;3;4;5;6})))</f>
        <v>0</v>
      </c>
      <c r="AH220" s="53">
        <f>COUNT(E220:AF220)</f>
        <v>1</v>
      </c>
      <c r="AX220" s="12"/>
      <c r="AZ220" s="3"/>
      <c r="BG220" s="12"/>
      <c r="BI220" s="3"/>
    </row>
    <row r="221" spans="1:61" s="12" customFormat="1" x14ac:dyDescent="0.2">
      <c r="A221" s="68">
        <v>220</v>
      </c>
      <c r="B221" s="26" t="s">
        <v>87</v>
      </c>
      <c r="C221" s="8" t="s">
        <v>203</v>
      </c>
      <c r="D221" s="6" t="s">
        <v>346</v>
      </c>
      <c r="E221" s="9"/>
      <c r="F221" s="9"/>
      <c r="G221" s="18">
        <v>0</v>
      </c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73"/>
      <c r="AG221" s="2">
        <f>IF(AH221&lt;6,SUM(E221:AF221),SUM(LARGE(E221:AF221,{1;2;3;4;5;6})))</f>
        <v>0</v>
      </c>
      <c r="AH221" s="53">
        <f>COUNT(E221:AF221)</f>
        <v>1</v>
      </c>
      <c r="AY221" s="13"/>
      <c r="BG221" s="14"/>
      <c r="BH221" s="14"/>
    </row>
    <row r="222" spans="1:61" s="12" customFormat="1" x14ac:dyDescent="0.2">
      <c r="A222" s="68">
        <v>221</v>
      </c>
      <c r="B222" s="26" t="s">
        <v>87</v>
      </c>
      <c r="C222" s="8" t="s">
        <v>203</v>
      </c>
      <c r="D222" s="8" t="s">
        <v>348</v>
      </c>
      <c r="E222" s="18"/>
      <c r="F222" s="18"/>
      <c r="G222" s="18">
        <v>0</v>
      </c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51"/>
      <c r="AG222" s="2">
        <f>IF(AH222&lt;6,SUM(E222:AF222),SUM(LARGE(E222:AF222,{1;2;3;4;5;6})))</f>
        <v>0</v>
      </c>
      <c r="AH222" s="53">
        <f>COUNT(E222:AF222)</f>
        <v>1</v>
      </c>
      <c r="BF222" s="14"/>
      <c r="BG222" s="14"/>
    </row>
    <row r="223" spans="1:61" s="12" customFormat="1" x14ac:dyDescent="0.2">
      <c r="A223" s="68">
        <v>222</v>
      </c>
      <c r="B223" s="26" t="s">
        <v>87</v>
      </c>
      <c r="C223" s="8" t="s">
        <v>203</v>
      </c>
      <c r="D223" s="6" t="s">
        <v>347</v>
      </c>
      <c r="E223" s="9"/>
      <c r="F223" s="9"/>
      <c r="G223" s="9">
        <v>0</v>
      </c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2">
        <f>IF(AH223&lt;6,SUM(E223:AF223),SUM(LARGE(E223:AF223,{1;2;3;4;5;6})))</f>
        <v>0</v>
      </c>
      <c r="AH223" s="53">
        <f>COUNT(E223:AF223)</f>
        <v>1</v>
      </c>
      <c r="AX223" s="13"/>
      <c r="BF223" s="14"/>
      <c r="BG223" s="14"/>
    </row>
    <row r="224" spans="1:61" s="12" customFormat="1" x14ac:dyDescent="0.2">
      <c r="A224" s="68">
        <v>223</v>
      </c>
      <c r="B224" s="26" t="s">
        <v>87</v>
      </c>
      <c r="C224" s="6" t="s">
        <v>89</v>
      </c>
      <c r="D224" s="6" t="s">
        <v>69</v>
      </c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2">
        <v>0</v>
      </c>
      <c r="Z224" s="51"/>
      <c r="AA224" s="51"/>
      <c r="AB224" s="51"/>
      <c r="AC224" s="51"/>
      <c r="AD224" s="51"/>
      <c r="AE224" s="51"/>
      <c r="AF224" s="50"/>
      <c r="AG224" s="2">
        <f>IF(AH224&lt;6,SUM(E224:AF224),SUM(LARGE(E224:AF224,{1;2;3;4;5;6})))</f>
        <v>0</v>
      </c>
      <c r="AH224" s="53">
        <f>COUNT(E224:AF224)</f>
        <v>1</v>
      </c>
      <c r="AX224" s="13"/>
      <c r="BF224" s="14"/>
      <c r="BG224" s="14"/>
    </row>
    <row r="225" spans="1:61" x14ac:dyDescent="0.2">
      <c r="A225" s="68">
        <v>224</v>
      </c>
      <c r="B225" s="26" t="s">
        <v>87</v>
      </c>
      <c r="C225" s="6" t="s">
        <v>462</v>
      </c>
      <c r="D225" s="6" t="s">
        <v>514</v>
      </c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>
        <v>0</v>
      </c>
      <c r="W225" s="52"/>
      <c r="X225" s="52"/>
      <c r="Y225" s="52"/>
      <c r="Z225" s="52"/>
      <c r="AA225" s="52"/>
      <c r="AB225" s="52"/>
      <c r="AC225" s="52"/>
      <c r="AD225" s="52"/>
      <c r="AE225" s="52"/>
      <c r="AF225" s="9"/>
      <c r="AG225" s="2">
        <f>IF(AH225&lt;6,SUM(E225:AF225),SUM(LARGE(E225:AF225,{1;2;3;4;5;6})))</f>
        <v>0</v>
      </c>
      <c r="AH225" s="53">
        <f>COUNT(E225:AF225)</f>
        <v>1</v>
      </c>
      <c r="AM225" s="12"/>
      <c r="AN225" s="12"/>
      <c r="AO225" s="12"/>
      <c r="AW225" s="12"/>
      <c r="AX225" s="13"/>
      <c r="AY225" s="3"/>
      <c r="AZ225" s="3"/>
      <c r="BF225" s="12"/>
      <c r="BG225" s="12"/>
      <c r="BH225" s="3"/>
      <c r="BI225" s="3"/>
    </row>
    <row r="226" spans="1:61" s="12" customFormat="1" x14ac:dyDescent="0.2">
      <c r="A226" s="68">
        <v>225</v>
      </c>
      <c r="B226" s="26" t="s">
        <v>87</v>
      </c>
      <c r="C226" s="8" t="s">
        <v>203</v>
      </c>
      <c r="D226" s="6" t="s">
        <v>496</v>
      </c>
      <c r="E226" s="9"/>
      <c r="F226" s="9"/>
      <c r="G226" s="52">
        <v>0</v>
      </c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73"/>
      <c r="AG226" s="2">
        <f>IF(AH226&lt;6,SUM(E226:AF226),SUM(LARGE(E226:AF226,{1;2;3;4;5;6})))</f>
        <v>0</v>
      </c>
      <c r="AH226" s="53">
        <f>COUNT(E226:AF226)</f>
        <v>1</v>
      </c>
      <c r="BF226" s="14"/>
      <c r="BG226" s="14"/>
    </row>
    <row r="227" spans="1:61" s="12" customFormat="1" x14ac:dyDescent="0.2">
      <c r="A227" s="68">
        <v>226</v>
      </c>
      <c r="B227" s="26" t="s">
        <v>87</v>
      </c>
      <c r="C227" s="6" t="s">
        <v>403</v>
      </c>
      <c r="D227" s="6" t="s">
        <v>98</v>
      </c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18">
        <v>0</v>
      </c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50"/>
      <c r="AG227" s="2">
        <f>IF(AH227&lt;6,SUM(E227:AF227),SUM(LARGE(E227:AF227,{1;2;3;4;5;6})))</f>
        <v>0</v>
      </c>
      <c r="AH227" s="53">
        <f>COUNT(E227:AF227)</f>
        <v>1</v>
      </c>
      <c r="BF227" s="14"/>
      <c r="BG227" s="14"/>
    </row>
    <row r="228" spans="1:61" x14ac:dyDescent="0.2">
      <c r="A228" s="68">
        <v>227</v>
      </c>
      <c r="B228" s="26" t="s">
        <v>87</v>
      </c>
      <c r="C228" s="79" t="s">
        <v>1051</v>
      </c>
      <c r="D228" s="6" t="s">
        <v>577</v>
      </c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>
        <v>0</v>
      </c>
      <c r="AF228" s="73"/>
      <c r="AG228" s="2">
        <f>IF(AH228&lt;6,SUM(E228:AF228),SUM(LARGE(E228:AF228,{1;2;3;4;5;6})))</f>
        <v>0</v>
      </c>
      <c r="AH228" s="53">
        <f>COUNT(E228:AF228)</f>
        <v>1</v>
      </c>
      <c r="AN228" s="12"/>
      <c r="AO228" s="12"/>
      <c r="AP228" s="12"/>
      <c r="AX228" s="12"/>
      <c r="AZ228" s="3"/>
      <c r="BG228" s="12"/>
      <c r="BI228" s="3"/>
    </row>
    <row r="229" spans="1:61" x14ac:dyDescent="0.2">
      <c r="A229" s="68">
        <v>228</v>
      </c>
      <c r="B229" s="26" t="s">
        <v>87</v>
      </c>
      <c r="C229" s="79" t="s">
        <v>203</v>
      </c>
      <c r="D229" s="6" t="s">
        <v>345</v>
      </c>
      <c r="E229" s="51"/>
      <c r="F229" s="51"/>
      <c r="G229" s="52">
        <v>0</v>
      </c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2">
        <f>IF(AH229&lt;6,SUM(E229:AF229),SUM(LARGE(E229:AF229,{1;2;3;4;5;6})))</f>
        <v>0</v>
      </c>
      <c r="AH229" s="53">
        <f>COUNT(E229:AF229)</f>
        <v>1</v>
      </c>
      <c r="AN229" s="12"/>
      <c r="AO229" s="12"/>
      <c r="AP229" s="12"/>
      <c r="AX229" s="12"/>
      <c r="AZ229" s="3"/>
      <c r="BG229" s="12"/>
      <c r="BI229" s="3"/>
    </row>
    <row r="230" spans="1:61" x14ac:dyDescent="0.2">
      <c r="A230" s="68">
        <v>229</v>
      </c>
      <c r="B230" s="26" t="s">
        <v>87</v>
      </c>
      <c r="C230" s="79" t="s">
        <v>203</v>
      </c>
      <c r="D230" s="6" t="s">
        <v>643</v>
      </c>
      <c r="E230" s="9"/>
      <c r="F230" s="9"/>
      <c r="G230" s="18">
        <v>0</v>
      </c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73"/>
      <c r="AG230" s="2">
        <f>IF(AH230&lt;6,SUM(E230:AF230),SUM(LARGE(E230:AF230,{1;2;3;4;5;6})))</f>
        <v>0</v>
      </c>
      <c r="AH230" s="53">
        <f>COUNT(E230:AF230)</f>
        <v>1</v>
      </c>
      <c r="AN230" s="12"/>
      <c r="AO230" s="12"/>
      <c r="AP230" s="12"/>
      <c r="AX230" s="12"/>
      <c r="AZ230" s="3"/>
      <c r="BG230" s="12"/>
      <c r="BI230" s="3"/>
    </row>
    <row r="231" spans="1:61" x14ac:dyDescent="0.2">
      <c r="A231" s="68">
        <v>230</v>
      </c>
      <c r="B231" s="26" t="s">
        <v>87</v>
      </c>
      <c r="C231" s="6" t="s">
        <v>203</v>
      </c>
      <c r="D231" s="6" t="s">
        <v>645</v>
      </c>
      <c r="E231" s="9"/>
      <c r="F231" s="9"/>
      <c r="G231" s="18">
        <v>0</v>
      </c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50"/>
      <c r="AG231" s="2">
        <f>IF(AH231&lt;6,SUM(E231:AF231),SUM(LARGE(E231:AF231,{1;2;3;4;5;6})))</f>
        <v>0</v>
      </c>
      <c r="AH231" s="53">
        <f>COUNT(E231:AF231)</f>
        <v>1</v>
      </c>
      <c r="AN231" s="12"/>
      <c r="AO231" s="12"/>
      <c r="AP231" s="12"/>
      <c r="AX231" s="12"/>
      <c r="AZ231" s="3"/>
      <c r="BG231" s="12"/>
      <c r="BI231" s="3"/>
    </row>
    <row r="232" spans="1:61" x14ac:dyDescent="0.2">
      <c r="A232" s="68">
        <v>231</v>
      </c>
      <c r="B232" s="26" t="s">
        <v>87</v>
      </c>
      <c r="C232" s="6" t="s">
        <v>93</v>
      </c>
      <c r="D232" s="6" t="s">
        <v>572</v>
      </c>
      <c r="E232" s="9"/>
      <c r="F232" s="9"/>
      <c r="G232" s="9">
        <v>0</v>
      </c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73"/>
      <c r="AG232" s="2">
        <f>IF(AH232&lt;6,SUM(E232:AF232),SUM(LARGE(E232:AF232,{1;2;3;4;5;6})))</f>
        <v>0</v>
      </c>
      <c r="AH232" s="53">
        <f>COUNT(E232:AF232)</f>
        <v>1</v>
      </c>
      <c r="AN232" s="12"/>
      <c r="AO232" s="12"/>
      <c r="AP232" s="12"/>
      <c r="AX232" s="12"/>
      <c r="AZ232" s="3"/>
      <c r="BG232" s="12"/>
      <c r="BI232" s="3"/>
    </row>
    <row r="233" spans="1:61" x14ac:dyDescent="0.2">
      <c r="A233" s="68">
        <v>232</v>
      </c>
      <c r="B233" s="26" t="s">
        <v>87</v>
      </c>
      <c r="C233" s="6" t="s">
        <v>93</v>
      </c>
      <c r="D233" s="6" t="s">
        <v>814</v>
      </c>
      <c r="E233" s="51"/>
      <c r="F233" s="51"/>
      <c r="G233" s="51"/>
      <c r="H233" s="51"/>
      <c r="I233" s="51"/>
      <c r="J233" s="51"/>
      <c r="K233" s="51"/>
      <c r="L233" s="51"/>
      <c r="M233" s="51"/>
      <c r="N233" s="52">
        <v>0</v>
      </c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73"/>
      <c r="AG233" s="2">
        <f>IF(AH233&lt;6,SUM(E233:AF233),SUM(LARGE(E233:AF233,{1;2;3;4;5;6})))</f>
        <v>0</v>
      </c>
      <c r="AH233" s="53">
        <f>COUNT(E233:AF233)</f>
        <v>1</v>
      </c>
      <c r="AN233" s="12"/>
      <c r="AO233" s="12"/>
      <c r="AP233" s="12"/>
      <c r="AX233" s="12"/>
      <c r="AY233" s="13"/>
      <c r="AZ233" s="3"/>
      <c r="BG233" s="12"/>
      <c r="BI233" s="3"/>
    </row>
    <row r="234" spans="1:61" x14ac:dyDescent="0.2">
      <c r="A234" s="68">
        <v>233</v>
      </c>
      <c r="B234" s="26" t="s">
        <v>87</v>
      </c>
      <c r="C234" s="6" t="s">
        <v>721</v>
      </c>
      <c r="D234" s="6" t="s">
        <v>816</v>
      </c>
      <c r="E234" s="51"/>
      <c r="F234" s="51"/>
      <c r="G234" s="51"/>
      <c r="H234" s="51"/>
      <c r="I234" s="51"/>
      <c r="J234" s="51"/>
      <c r="K234" s="51"/>
      <c r="L234" s="51"/>
      <c r="M234" s="51"/>
      <c r="N234" s="52">
        <v>0</v>
      </c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2">
        <f>IF(AH234&lt;6,SUM(E234:AF234),SUM(LARGE(E234:AF234,{1;2;3;4;5;6})))</f>
        <v>0</v>
      </c>
      <c r="AH234" s="53">
        <f>COUNT(E234:AF234)</f>
        <v>1</v>
      </c>
      <c r="AN234" s="12"/>
      <c r="AO234" s="12"/>
      <c r="AP234" s="12"/>
      <c r="AX234" s="12"/>
      <c r="AZ234" s="3"/>
      <c r="BG234" s="12"/>
      <c r="BI234" s="3"/>
    </row>
    <row r="235" spans="1:61" x14ac:dyDescent="0.2">
      <c r="A235" s="68">
        <v>234</v>
      </c>
      <c r="B235" s="26" t="s">
        <v>112</v>
      </c>
      <c r="C235" s="8" t="s">
        <v>319</v>
      </c>
      <c r="D235" s="8" t="s">
        <v>817</v>
      </c>
      <c r="E235" s="51"/>
      <c r="F235" s="51"/>
      <c r="G235" s="51"/>
      <c r="H235" s="51"/>
      <c r="I235" s="51"/>
      <c r="J235" s="51"/>
      <c r="K235" s="51"/>
      <c r="L235" s="51"/>
      <c r="M235" s="51"/>
      <c r="N235" s="52">
        <v>0</v>
      </c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2">
        <f>IF(AH235&lt;6,SUM(E235:AF235),SUM(LARGE(E235:AF235,{1;2;3;4;5;6})))</f>
        <v>0</v>
      </c>
      <c r="AH235" s="53">
        <f>COUNT(E235:AF235)</f>
        <v>1</v>
      </c>
      <c r="AN235" s="12"/>
      <c r="AO235" s="12"/>
      <c r="AP235" s="12"/>
      <c r="AX235" s="12"/>
      <c r="AZ235" s="3"/>
      <c r="BG235" s="12"/>
      <c r="BI235" s="3"/>
    </row>
    <row r="236" spans="1:61" x14ac:dyDescent="0.2">
      <c r="A236" s="68">
        <v>235</v>
      </c>
      <c r="B236" s="26" t="s">
        <v>87</v>
      </c>
      <c r="C236" s="6" t="s">
        <v>89</v>
      </c>
      <c r="D236" s="6" t="s">
        <v>827</v>
      </c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>
        <v>0</v>
      </c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73"/>
      <c r="AG236" s="2">
        <f>IF(AH236&lt;6,SUM(E236:AF236),SUM(LARGE(E236:AF236,{1;2;3;4;5;6})))</f>
        <v>0</v>
      </c>
      <c r="AH236" s="53">
        <f>COUNT(E236:AF236)</f>
        <v>1</v>
      </c>
      <c r="AN236" s="12"/>
      <c r="AO236" s="12"/>
      <c r="AP236" s="12"/>
      <c r="AX236" s="12"/>
      <c r="AZ236" s="3"/>
      <c r="BG236" s="12"/>
      <c r="BI236" s="3"/>
    </row>
    <row r="237" spans="1:61" x14ac:dyDescent="0.2">
      <c r="A237" s="68">
        <v>236</v>
      </c>
      <c r="B237" s="26" t="s">
        <v>99</v>
      </c>
      <c r="C237" s="6" t="s">
        <v>721</v>
      </c>
      <c r="D237" s="6" t="s">
        <v>884</v>
      </c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>
        <v>0</v>
      </c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2">
        <f>IF(AH237&lt;6,SUM(E237:AF237),SUM(LARGE(E237:AF237,{1;2;3;4;5;6})))</f>
        <v>0</v>
      </c>
      <c r="AH237" s="53">
        <f>COUNT(E237:AF237)</f>
        <v>1</v>
      </c>
      <c r="AN237" s="12"/>
      <c r="AO237" s="12"/>
      <c r="AP237" s="12"/>
      <c r="AX237" s="12"/>
      <c r="AZ237" s="3"/>
      <c r="BG237" s="12"/>
      <c r="BI237" s="3"/>
    </row>
    <row r="238" spans="1:61" x14ac:dyDescent="0.2">
      <c r="A238" s="68">
        <v>237</v>
      </c>
      <c r="B238" s="26" t="s">
        <v>87</v>
      </c>
      <c r="C238" s="6" t="s">
        <v>1</v>
      </c>
      <c r="D238" s="6" t="s">
        <v>886</v>
      </c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>
        <v>0</v>
      </c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51"/>
      <c r="AG238" s="2">
        <f>IF(AH238&lt;6,SUM(E238:AF238),SUM(LARGE(E238:AF238,{1;2;3;4;5;6})))</f>
        <v>0</v>
      </c>
      <c r="AH238" s="53">
        <f>COUNT(E238:AF238)</f>
        <v>1</v>
      </c>
      <c r="AN238" s="12"/>
      <c r="AO238" s="12"/>
      <c r="AP238" s="12"/>
      <c r="AX238" s="12"/>
      <c r="AZ238" s="3"/>
      <c r="BG238" s="12"/>
      <c r="BI238" s="3"/>
    </row>
    <row r="239" spans="1:61" x14ac:dyDescent="0.2">
      <c r="A239" s="68">
        <v>238</v>
      </c>
      <c r="B239" s="26" t="s">
        <v>87</v>
      </c>
      <c r="C239" s="6" t="s">
        <v>89</v>
      </c>
      <c r="D239" s="6" t="s">
        <v>605</v>
      </c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18">
        <v>0</v>
      </c>
      <c r="Z239" s="9"/>
      <c r="AA239" s="9"/>
      <c r="AB239" s="9"/>
      <c r="AC239" s="9"/>
      <c r="AD239" s="9"/>
      <c r="AE239" s="9"/>
      <c r="AF239" s="73"/>
      <c r="AG239" s="2">
        <f>IF(AH239&lt;6,SUM(E239:AF239),SUM(LARGE(E239:AF239,{1;2;3;4;5;6})))</f>
        <v>0</v>
      </c>
      <c r="AH239" s="53">
        <f>COUNT(E239:AF239)</f>
        <v>1</v>
      </c>
      <c r="AN239" s="12"/>
      <c r="AO239" s="12"/>
      <c r="AP239" s="12"/>
      <c r="AX239" s="12"/>
      <c r="AY239" s="13"/>
      <c r="AZ239" s="3"/>
      <c r="BG239" s="12"/>
      <c r="BI239" s="3"/>
    </row>
    <row r="240" spans="1:61" x14ac:dyDescent="0.2">
      <c r="A240" s="68">
        <v>239</v>
      </c>
      <c r="B240" s="26" t="s">
        <v>87</v>
      </c>
      <c r="C240" s="6" t="s">
        <v>89</v>
      </c>
      <c r="D240" s="6" t="s">
        <v>655</v>
      </c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2">
        <v>0</v>
      </c>
      <c r="Z240" s="51"/>
      <c r="AA240" s="51"/>
      <c r="AB240" s="51"/>
      <c r="AC240" s="51"/>
      <c r="AD240" s="51"/>
      <c r="AE240" s="51"/>
      <c r="AF240" s="51"/>
      <c r="AG240" s="2">
        <f>IF(AH240&lt;6,SUM(E240:AF240),SUM(LARGE(E240:AF240,{1;2;3;4;5;6})))</f>
        <v>0</v>
      </c>
      <c r="AH240" s="53">
        <f>COUNT(E240:AF240)</f>
        <v>1</v>
      </c>
      <c r="AN240" s="12"/>
      <c r="AO240" s="12"/>
      <c r="AP240" s="12"/>
      <c r="AX240" s="12"/>
      <c r="AZ240" s="3"/>
      <c r="BG240" s="12"/>
      <c r="BI240" s="3"/>
    </row>
    <row r="241" spans="1:61" x14ac:dyDescent="0.2">
      <c r="A241" s="68">
        <v>240</v>
      </c>
      <c r="B241" s="26" t="s">
        <v>87</v>
      </c>
      <c r="C241" s="6" t="s">
        <v>89</v>
      </c>
      <c r="D241" s="6" t="s">
        <v>1034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52">
        <v>0</v>
      </c>
      <c r="Z241" s="9"/>
      <c r="AA241" s="9"/>
      <c r="AB241" s="9"/>
      <c r="AC241" s="9"/>
      <c r="AD241" s="9"/>
      <c r="AE241" s="9"/>
      <c r="AF241" s="51"/>
      <c r="AG241" s="2">
        <f>IF(AH241&lt;6,SUM(E241:AF241),SUM(LARGE(E241:AF241,{1;2;3;4;5;6})))</f>
        <v>0</v>
      </c>
      <c r="AH241" s="53">
        <f>COUNT(E241:AF241)</f>
        <v>1</v>
      </c>
      <c r="AX241" s="12"/>
      <c r="AZ241" s="3"/>
      <c r="BG241" s="12"/>
      <c r="BI241" s="3"/>
    </row>
    <row r="242" spans="1:61" x14ac:dyDescent="0.2">
      <c r="A242" s="68">
        <v>241</v>
      </c>
      <c r="B242" s="26" t="s">
        <v>87</v>
      </c>
      <c r="C242" s="6" t="s">
        <v>89</v>
      </c>
      <c r="D242" s="8" t="s">
        <v>1037</v>
      </c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52">
        <v>0</v>
      </c>
      <c r="Z242" s="9"/>
      <c r="AA242" s="9"/>
      <c r="AB242" s="9"/>
      <c r="AC242" s="9"/>
      <c r="AD242" s="9"/>
      <c r="AE242" s="9"/>
      <c r="AF242" s="51"/>
      <c r="AG242" s="2">
        <f>IF(AH242&lt;6,SUM(E242:AF242),SUM(LARGE(E242:AF242,{1;2;3;4;5;6})))</f>
        <v>0</v>
      </c>
      <c r="AH242" s="53">
        <f>COUNT(E242:AF242)</f>
        <v>1</v>
      </c>
      <c r="AX242" s="12"/>
      <c r="AY242" s="13"/>
      <c r="AZ242" s="3"/>
      <c r="BG242" s="12"/>
      <c r="BI242" s="3"/>
    </row>
    <row r="243" spans="1:61" x14ac:dyDescent="0.2">
      <c r="A243" s="68">
        <v>242</v>
      </c>
      <c r="B243" s="26" t="s">
        <v>87</v>
      </c>
      <c r="C243" s="6" t="s">
        <v>203</v>
      </c>
      <c r="D243" s="6" t="s">
        <v>1038</v>
      </c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2">
        <v>0</v>
      </c>
      <c r="Z243" s="51"/>
      <c r="AA243" s="51"/>
      <c r="AB243" s="51"/>
      <c r="AC243" s="51"/>
      <c r="AD243" s="51"/>
      <c r="AE243" s="51"/>
      <c r="AF243" s="51"/>
      <c r="AG243" s="2">
        <f>IF(AH243&lt;6,SUM(E243:AF243),SUM(LARGE(E243:AF243,{1;2;3;4;5;6})))</f>
        <v>0</v>
      </c>
      <c r="AH243" s="53">
        <f>COUNT(E243:AF243)</f>
        <v>1</v>
      </c>
      <c r="AX243" s="12"/>
      <c r="AY243" s="13"/>
      <c r="AZ243" s="3"/>
      <c r="BG243" s="12"/>
      <c r="BI243" s="3"/>
    </row>
    <row r="244" spans="1:61" x14ac:dyDescent="0.2">
      <c r="A244" s="68">
        <v>243</v>
      </c>
      <c r="B244" s="26"/>
      <c r="C244" s="6"/>
      <c r="D244" s="6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73"/>
      <c r="AG244" s="2">
        <f>IF(AH244&lt;6,SUM(E244:AF244),SUM(LARGE(E244:AF244,{1;2;3;4;5;6})))</f>
        <v>0</v>
      </c>
      <c r="AH244" s="53">
        <f>COUNT(E244:AF244)</f>
        <v>0</v>
      </c>
      <c r="AX244" s="12"/>
      <c r="AY244" s="13"/>
      <c r="AZ244" s="3"/>
      <c r="BG244" s="12"/>
      <c r="BI244" s="3"/>
    </row>
    <row r="245" spans="1:61" x14ac:dyDescent="0.2">
      <c r="A245" s="68">
        <v>244</v>
      </c>
      <c r="B245" s="26"/>
      <c r="C245" s="6"/>
      <c r="D245" s="6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2">
        <f>IF(AH245&lt;6,SUM(E245:AF245),SUM(LARGE(E245:AF245,{1;2;3;4;5;6})))</f>
        <v>0</v>
      </c>
      <c r="AH245" s="53">
        <f>COUNT(E245:AF245)</f>
        <v>0</v>
      </c>
      <c r="AX245" s="12"/>
      <c r="AY245" s="13"/>
      <c r="AZ245" s="3"/>
      <c r="BG245" s="12"/>
      <c r="BI245" s="3"/>
    </row>
    <row r="246" spans="1:61" x14ac:dyDescent="0.2">
      <c r="A246" s="68">
        <v>245</v>
      </c>
      <c r="B246" s="26"/>
      <c r="C246" s="6"/>
      <c r="D246" s="6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2">
        <f>IF(AH246&lt;6,SUM(E246:AF246),SUM(LARGE(E246:AF246,{1;2;3;4;5;6})))</f>
        <v>0</v>
      </c>
      <c r="AH246" s="53">
        <f>COUNT(E246:AF246)</f>
        <v>0</v>
      </c>
      <c r="AX246" s="12"/>
      <c r="AY246" s="13"/>
      <c r="AZ246" s="3"/>
      <c r="BG246" s="12"/>
      <c r="BI246" s="3"/>
    </row>
    <row r="247" spans="1:61" x14ac:dyDescent="0.2">
      <c r="A247" s="68">
        <v>246</v>
      </c>
      <c r="B247" s="26"/>
      <c r="C247" s="6"/>
      <c r="D247" s="6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9"/>
      <c r="AG247" s="2">
        <f>IF(AH247&lt;6,SUM(E247:AF247),SUM(LARGE(E247:AF247,{1;2;3;4;5;6})))</f>
        <v>0</v>
      </c>
      <c r="AH247" s="53">
        <f>COUNT(E247:AF247)</f>
        <v>0</v>
      </c>
      <c r="AX247" s="12"/>
      <c r="AY247" s="13"/>
      <c r="AZ247" s="3"/>
      <c r="BG247" s="12"/>
      <c r="BI247" s="3"/>
    </row>
    <row r="248" spans="1:61" x14ac:dyDescent="0.2">
      <c r="A248" s="68">
        <v>247</v>
      </c>
      <c r="B248" s="26"/>
      <c r="C248" s="6"/>
      <c r="D248" s="6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73"/>
      <c r="AG248" s="2">
        <f>IF(AH248&lt;6,SUM(E248:AF248),SUM(LARGE(E248:AF248,{1;2;3;4;5;6})))</f>
        <v>0</v>
      </c>
      <c r="AH248" s="53">
        <f>COUNT(E248:AF248)</f>
        <v>0</v>
      </c>
      <c r="AX248" s="12"/>
      <c r="AZ248" s="3"/>
      <c r="BG248" s="12"/>
      <c r="BI248" s="3"/>
    </row>
    <row r="249" spans="1:61" x14ac:dyDescent="0.2">
      <c r="A249" s="68">
        <v>248</v>
      </c>
      <c r="B249" s="26"/>
      <c r="C249" s="6"/>
      <c r="D249" s="6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73"/>
      <c r="AG249" s="2">
        <f>IF(AH249&lt;6,SUM(E249:AF249),SUM(LARGE(E249:AF249,{1;2;3;4;5;6})))</f>
        <v>0</v>
      </c>
      <c r="AH249" s="53">
        <f>COUNT(E249:AF249)</f>
        <v>0</v>
      </c>
      <c r="AX249" s="12"/>
      <c r="AY249" s="13"/>
      <c r="AZ249" s="3"/>
      <c r="BG249" s="12"/>
      <c r="BI249" s="3"/>
    </row>
    <row r="250" spans="1:61" x14ac:dyDescent="0.2">
      <c r="A250" s="68">
        <v>249</v>
      </c>
      <c r="B250" s="26"/>
      <c r="C250" s="6"/>
      <c r="D250" s="6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2">
        <f>IF(AH250&lt;6,SUM(E250:AF250),SUM(LARGE(E250:AF250,{1;2;3;4;5;6})))</f>
        <v>0</v>
      </c>
      <c r="AH250" s="53">
        <f>COUNT(E250:AF250)</f>
        <v>0</v>
      </c>
      <c r="AX250" s="12"/>
      <c r="AZ250" s="3"/>
      <c r="BG250" s="12"/>
      <c r="BI250" s="3"/>
    </row>
    <row r="251" spans="1:61" x14ac:dyDescent="0.2">
      <c r="A251" s="68">
        <v>250</v>
      </c>
      <c r="B251" s="26"/>
      <c r="C251" s="6"/>
      <c r="D251" s="6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73"/>
      <c r="AG251" s="2">
        <f>IF(AH251&lt;6,SUM(E251:AF251),SUM(LARGE(E251:AF251,{1;2;3;4;5;6})))</f>
        <v>0</v>
      </c>
      <c r="AH251" s="53">
        <f>COUNT(E251:AF251)</f>
        <v>0</v>
      </c>
      <c r="AX251" s="12"/>
      <c r="AY251" s="13"/>
      <c r="AZ251" s="3"/>
      <c r="BG251" s="12"/>
      <c r="BI251" s="3"/>
    </row>
    <row r="252" spans="1:61" x14ac:dyDescent="0.2">
      <c r="A252" s="68">
        <v>251</v>
      </c>
      <c r="B252" s="26"/>
      <c r="C252" s="6"/>
      <c r="D252" s="6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73"/>
      <c r="AG252" s="2">
        <f>IF(AH252&lt;6,SUM(E252:AF252),SUM(LARGE(E252:AF252,{1;2;3;4;5;6})))</f>
        <v>0</v>
      </c>
      <c r="AH252" s="53">
        <f>COUNT(E252:AF252)</f>
        <v>0</v>
      </c>
      <c r="AX252" s="12"/>
      <c r="AZ252" s="3"/>
      <c r="BG252" s="12"/>
      <c r="BI252" s="3"/>
    </row>
    <row r="253" spans="1:61" x14ac:dyDescent="0.2">
      <c r="A253" s="68">
        <v>252</v>
      </c>
      <c r="B253" s="26"/>
      <c r="C253" s="6"/>
      <c r="D253" s="6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0"/>
      <c r="AG253" s="2">
        <f>IF(AH253&lt;6,SUM(E253:AF253),SUM(LARGE(E253:AF253,{1;2;3;4;5;6})))</f>
        <v>0</v>
      </c>
      <c r="AH253" s="53">
        <f>COUNT(E253:AF253)</f>
        <v>0</v>
      </c>
      <c r="AX253" s="12"/>
      <c r="AZ253" s="3"/>
      <c r="BG253" s="12"/>
      <c r="BI253" s="3"/>
    </row>
    <row r="254" spans="1:61" x14ac:dyDescent="0.2">
      <c r="A254" s="68">
        <v>253</v>
      </c>
      <c r="B254" s="26"/>
      <c r="C254" s="6"/>
      <c r="D254" s="6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73"/>
      <c r="AG254" s="2">
        <f>IF(AH254&lt;6,SUM(E254:AF254),SUM(LARGE(E254:AF254,{1;2;3;4;5;6})))</f>
        <v>0</v>
      </c>
      <c r="AH254" s="53">
        <f>COUNT(E254:AF254)</f>
        <v>0</v>
      </c>
      <c r="AX254" s="12"/>
      <c r="AZ254" s="3"/>
      <c r="BG254" s="12"/>
      <c r="BI254" s="3"/>
    </row>
    <row r="255" spans="1:61" x14ac:dyDescent="0.2">
      <c r="A255" s="68">
        <v>254</v>
      </c>
      <c r="B255" s="26"/>
      <c r="C255" s="6"/>
      <c r="D255" s="6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73"/>
      <c r="AG255" s="2">
        <f>IF(AH255&lt;6,SUM(E255:AF255),SUM(LARGE(E255:AF255,{1;2;3;4;5;6})))</f>
        <v>0</v>
      </c>
      <c r="AH255" s="53">
        <f>COUNT(E255:AF255)</f>
        <v>0</v>
      </c>
      <c r="AX255" s="12"/>
      <c r="AZ255" s="3"/>
      <c r="BG255" s="12"/>
      <c r="BI255" s="3"/>
    </row>
    <row r="256" spans="1:61" x14ac:dyDescent="0.2">
      <c r="A256" s="68">
        <v>255</v>
      </c>
      <c r="B256" s="26"/>
      <c r="C256" s="6"/>
      <c r="D256" s="6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73"/>
      <c r="AG256" s="2">
        <f>IF(AH256&lt;6,SUM(E256:AF256),SUM(LARGE(E256:AF256,{1;2;3;4;5;6})))</f>
        <v>0</v>
      </c>
      <c r="AH256" s="53">
        <f>COUNT(E256:AF256)</f>
        <v>0</v>
      </c>
      <c r="AX256" s="12"/>
      <c r="AZ256" s="3"/>
      <c r="BG256" s="12"/>
      <c r="BI256" s="3"/>
    </row>
    <row r="257" spans="1:61" x14ac:dyDescent="0.2">
      <c r="A257" s="68">
        <v>256</v>
      </c>
      <c r="B257" s="26"/>
      <c r="C257" s="6"/>
      <c r="D257" s="12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73"/>
      <c r="AG257" s="2">
        <f>IF(AH257&lt;6,SUM(E257:AF257),SUM(LARGE(E257:AF257,{1;2;3;4;5;6})))</f>
        <v>0</v>
      </c>
      <c r="AH257" s="53">
        <f>COUNT(E257:AF257)</f>
        <v>0</v>
      </c>
      <c r="AX257" s="12"/>
      <c r="AZ257" s="3"/>
      <c r="BG257" s="12"/>
      <c r="BI257" s="3"/>
    </row>
    <row r="258" spans="1:61" x14ac:dyDescent="0.2">
      <c r="A258" s="68">
        <v>257</v>
      </c>
      <c r="B258" s="26"/>
      <c r="C258" s="6"/>
      <c r="D258" s="6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73"/>
      <c r="AG258" s="2">
        <f>IF(AH258&lt;6,SUM(E258:AF258),SUM(LARGE(E258:AF258,{1;2;3;4;5;6})))</f>
        <v>0</v>
      </c>
      <c r="AH258" s="53">
        <f>COUNT(E258:AF258)</f>
        <v>0</v>
      </c>
      <c r="AX258" s="12"/>
      <c r="AY258" s="13"/>
      <c r="AZ258" s="3"/>
      <c r="BG258" s="12"/>
      <c r="BI258" s="3"/>
    </row>
    <row r="259" spans="1:61" x14ac:dyDescent="0.2">
      <c r="A259" s="68">
        <v>258</v>
      </c>
      <c r="B259" s="26"/>
      <c r="C259" s="8"/>
      <c r="D259" s="8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2">
        <f>IF(AH259&lt;6,SUM(E259:AF259),SUM(LARGE(E259:AF259,{1;2;3;4;5;6})))</f>
        <v>0</v>
      </c>
      <c r="AH259" s="53">
        <f>COUNT(E259:AF259)</f>
        <v>0</v>
      </c>
      <c r="AX259" s="12"/>
      <c r="AZ259" s="3"/>
      <c r="BG259" s="12"/>
      <c r="BI259" s="3"/>
    </row>
    <row r="260" spans="1:61" x14ac:dyDescent="0.2">
      <c r="A260" s="68">
        <v>259</v>
      </c>
      <c r="B260" s="26"/>
      <c r="C260" s="6"/>
      <c r="D260" s="6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73"/>
      <c r="AG260" s="2">
        <f>IF(AH260&lt;6,SUM(E260:AF260),SUM(LARGE(E260:AF260,{1;2;3;4;5;6})))</f>
        <v>0</v>
      </c>
      <c r="AH260" s="53">
        <f>COUNT(E260:AF260)</f>
        <v>0</v>
      </c>
      <c r="AX260" s="12"/>
      <c r="AZ260" s="3"/>
      <c r="BG260" s="12"/>
      <c r="BI260" s="3"/>
    </row>
    <row r="261" spans="1:61" x14ac:dyDescent="0.2">
      <c r="A261" s="68">
        <v>260</v>
      </c>
      <c r="B261" s="26"/>
      <c r="C261" s="6"/>
      <c r="D261" s="6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73"/>
      <c r="AG261" s="2">
        <f>IF(AH261&lt;6,SUM(E261:AF261),SUM(LARGE(E261:AF261,{1;2;3;4;5;6})))</f>
        <v>0</v>
      </c>
      <c r="AH261" s="53">
        <f>COUNT(E261:AF261)</f>
        <v>0</v>
      </c>
      <c r="AX261" s="12"/>
      <c r="AY261" s="13"/>
      <c r="AZ261" s="3"/>
      <c r="BG261" s="12"/>
      <c r="BI261" s="3"/>
    </row>
    <row r="262" spans="1:61" x14ac:dyDescent="0.2">
      <c r="A262" s="68">
        <v>261</v>
      </c>
      <c r="B262" s="26"/>
      <c r="C262" s="6"/>
      <c r="D262" s="6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1"/>
      <c r="AG262" s="2">
        <f>IF(AH262&lt;6,SUM(E262:AF262),SUM(LARGE(E262:AF262,{1;2;3;4;5;6})))</f>
        <v>0</v>
      </c>
      <c r="AH262" s="53">
        <f>COUNT(E262:AF262)</f>
        <v>0</v>
      </c>
      <c r="AX262" s="12"/>
      <c r="AZ262" s="3"/>
      <c r="BG262" s="12"/>
      <c r="BI262" s="3"/>
    </row>
    <row r="263" spans="1:61" x14ac:dyDescent="0.2">
      <c r="A263" s="68">
        <v>262</v>
      </c>
      <c r="B263" s="26"/>
      <c r="C263" s="6"/>
      <c r="D263" s="6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73"/>
      <c r="AG263" s="2">
        <f>IF(AH263&lt;6,SUM(E263:AF263),SUM(LARGE(E263:AF263,{1;2;3;4;5;6})))</f>
        <v>0</v>
      </c>
      <c r="AH263" s="53">
        <f>COUNT(E263:AF263)</f>
        <v>0</v>
      </c>
      <c r="AX263" s="12"/>
      <c r="AY263" s="13"/>
      <c r="AZ263" s="3"/>
      <c r="BG263" s="12"/>
      <c r="BI263" s="3"/>
    </row>
    <row r="264" spans="1:61" x14ac:dyDescent="0.2">
      <c r="A264" s="68">
        <v>263</v>
      </c>
      <c r="B264" s="26"/>
      <c r="C264" s="6"/>
      <c r="D264" s="6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73"/>
      <c r="AG264" s="2">
        <f>IF(AH264&lt;6,SUM(E264:AF264),SUM(LARGE(E264:AF264,{1;2;3;4;5;6})))</f>
        <v>0</v>
      </c>
      <c r="AH264" s="53">
        <f>COUNT(E264:AF264)</f>
        <v>0</v>
      </c>
      <c r="AX264" s="12"/>
      <c r="AZ264" s="3"/>
      <c r="BG264" s="12"/>
      <c r="BI264" s="3"/>
    </row>
    <row r="265" spans="1:61" x14ac:dyDescent="0.2">
      <c r="A265" s="68">
        <v>264</v>
      </c>
      <c r="B265" s="26"/>
      <c r="C265" s="8"/>
      <c r="D265" s="8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1"/>
      <c r="AG265" s="2">
        <f>IF(AH265&lt;6,SUM(E265:AF265),SUM(LARGE(E265:AF265,{1;2;3;4;5;6})))</f>
        <v>0</v>
      </c>
      <c r="AH265" s="53">
        <f>COUNT(E265:AF265)</f>
        <v>0</v>
      </c>
      <c r="AX265" s="12"/>
      <c r="AY265" s="13"/>
      <c r="AZ265" s="3"/>
      <c r="BG265" s="12"/>
      <c r="BI265" s="3"/>
    </row>
    <row r="266" spans="1:61" x14ac:dyDescent="0.2">
      <c r="A266" s="68">
        <v>265</v>
      </c>
      <c r="B266" s="26"/>
      <c r="C266" s="6"/>
      <c r="D266" s="6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73"/>
      <c r="AG266" s="2">
        <f>IF(AH266&lt;6,SUM(E266:AF266),SUM(LARGE(E266:AF266,{1;2;3;4;5;6})))</f>
        <v>0</v>
      </c>
      <c r="AH266" s="53">
        <f>COUNT(E266:AF266)</f>
        <v>0</v>
      </c>
      <c r="AX266" s="12"/>
      <c r="AY266" s="13"/>
      <c r="AZ266" s="3"/>
      <c r="BG266" s="12"/>
      <c r="BI266" s="3"/>
    </row>
    <row r="267" spans="1:61" x14ac:dyDescent="0.2">
      <c r="A267" s="68">
        <v>266</v>
      </c>
      <c r="B267" s="26"/>
      <c r="C267" s="6"/>
      <c r="D267" s="6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9"/>
      <c r="AG267" s="2">
        <f>IF(AH267&lt;6,SUM(E267:AF267),SUM(LARGE(E267:AF267,{1;2;3;4;5;6})))</f>
        <v>0</v>
      </c>
      <c r="AH267" s="53">
        <f>COUNT(E267:AF267)</f>
        <v>0</v>
      </c>
      <c r="AX267" s="12"/>
      <c r="AZ267" s="3"/>
      <c r="BG267" s="12"/>
      <c r="BI267" s="3"/>
    </row>
    <row r="268" spans="1:61" x14ac:dyDescent="0.2">
      <c r="A268" s="68">
        <v>267</v>
      </c>
      <c r="B268" s="26"/>
      <c r="C268" s="6"/>
      <c r="D268" s="6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73"/>
      <c r="AG268" s="2">
        <f>IF(AH268&lt;6,SUM(E268:AF268),SUM(LARGE(E268:AF268,{1;2;3;4;5;6})))</f>
        <v>0</v>
      </c>
      <c r="AH268" s="53">
        <f>COUNT(E268:AF268)</f>
        <v>0</v>
      </c>
      <c r="AX268" s="12"/>
      <c r="AZ268" s="3"/>
      <c r="BG268" s="12"/>
      <c r="BI268" s="3"/>
    </row>
    <row r="269" spans="1:61" x14ac:dyDescent="0.2">
      <c r="A269" s="68">
        <v>268</v>
      </c>
      <c r="B269" s="26"/>
      <c r="C269" s="6"/>
      <c r="D269" s="6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73"/>
      <c r="AG269" s="2">
        <f>IF(AH269&lt;6,SUM(E269:AF269),SUM(LARGE(E269:AF269,{1;2;3;4;5;6})))</f>
        <v>0</v>
      </c>
      <c r="AH269" s="53">
        <f>COUNT(E269:AF269)</f>
        <v>0</v>
      </c>
      <c r="AX269" s="12"/>
      <c r="AZ269" s="3"/>
      <c r="BG269" s="12"/>
      <c r="BI269" s="3"/>
    </row>
    <row r="270" spans="1:61" x14ac:dyDescent="0.2">
      <c r="A270" s="68">
        <v>269</v>
      </c>
      <c r="B270" s="26"/>
      <c r="C270" s="6"/>
      <c r="D270" s="6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1"/>
      <c r="AG270" s="2">
        <f>IF(AH270&lt;6,SUM(E270:AF270),SUM(LARGE(E270:AF270,{1;2;3;4;5;6})))</f>
        <v>0</v>
      </c>
      <c r="AH270" s="53">
        <f>COUNT(E270:AF270)</f>
        <v>0</v>
      </c>
      <c r="AX270" s="12"/>
      <c r="AZ270" s="3"/>
      <c r="BG270" s="12"/>
      <c r="BI270" s="3"/>
    </row>
    <row r="271" spans="1:61" x14ac:dyDescent="0.2">
      <c r="A271" s="68">
        <v>270</v>
      </c>
      <c r="B271" s="26"/>
      <c r="C271" s="6"/>
      <c r="D271" s="6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9"/>
      <c r="AG271" s="2">
        <f>IF(AH271&lt;6,SUM(E271:AF271),SUM(LARGE(E271:AF271,{1;2;3;4;5;6})))</f>
        <v>0</v>
      </c>
      <c r="AH271" s="53">
        <f>COUNT(E271:AF271)</f>
        <v>0</v>
      </c>
      <c r="AX271" s="12"/>
      <c r="AZ271" s="3"/>
      <c r="BG271" s="12"/>
      <c r="BI271" s="3"/>
    </row>
    <row r="272" spans="1:61" x14ac:dyDescent="0.2">
      <c r="A272" s="68">
        <v>271</v>
      </c>
      <c r="B272" s="26"/>
      <c r="C272" s="6"/>
      <c r="D272" s="6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2">
        <f>IF(AH272&lt;6,SUM(E272:AF272),SUM(LARGE(E272:AF272,{1;2;3;4;5;6})))</f>
        <v>0</v>
      </c>
      <c r="AH272" s="53">
        <f>COUNT(E272:AF272)</f>
        <v>0</v>
      </c>
    </row>
    <row r="273" spans="1:34" x14ac:dyDescent="0.2">
      <c r="A273" s="68">
        <v>272</v>
      </c>
      <c r="B273" s="26"/>
      <c r="C273" s="6"/>
      <c r="D273" s="6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73"/>
      <c r="AG273" s="2">
        <f>IF(AH273&lt;6,SUM(E273:AF273),SUM(LARGE(E273:AF273,{1;2;3;4;5;6})))</f>
        <v>0</v>
      </c>
      <c r="AH273" s="53">
        <f>COUNT(E273:AF273)</f>
        <v>0</v>
      </c>
    </row>
    <row r="274" spans="1:34" x14ac:dyDescent="0.2">
      <c r="A274" s="68">
        <v>273</v>
      </c>
      <c r="B274" s="26"/>
      <c r="C274" s="6"/>
      <c r="D274" s="6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73"/>
      <c r="AG274" s="2">
        <f>IF(AH274&lt;6,SUM(E274:AF274),SUM(LARGE(E274:AF274,{1;2;3;4;5;6})))</f>
        <v>0</v>
      </c>
      <c r="AH274" s="53">
        <f>COUNT(E274:AF274)</f>
        <v>0</v>
      </c>
    </row>
    <row r="275" spans="1:34" x14ac:dyDescent="0.2">
      <c r="A275" s="68">
        <v>274</v>
      </c>
      <c r="B275" s="26"/>
      <c r="C275" s="6"/>
      <c r="D275" s="6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73"/>
      <c r="AG275" s="2">
        <f>IF(AH275&lt;6,SUM(E275:AF275),SUM(LARGE(E275:AF275,{1;2;3;4;5;6})))</f>
        <v>0</v>
      </c>
      <c r="AH275" s="53">
        <f>COUNT(E275:AF275)</f>
        <v>0</v>
      </c>
    </row>
    <row r="276" spans="1:34" x14ac:dyDescent="0.2">
      <c r="A276" s="68">
        <v>275</v>
      </c>
      <c r="B276" s="26"/>
      <c r="C276" s="6"/>
      <c r="D276" s="6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"/>
      <c r="AG276" s="2">
        <f>IF(AH276&lt;6,SUM(E276:AF276),SUM(LARGE(E276:AF276,{1;2;3;4;5;6})))</f>
        <v>0</v>
      </c>
      <c r="AH276" s="53">
        <f>COUNT(E276:AF276)</f>
        <v>0</v>
      </c>
    </row>
    <row r="277" spans="1:34" x14ac:dyDescent="0.2">
      <c r="A277" s="68">
        <v>276</v>
      </c>
      <c r="B277" s="26"/>
      <c r="C277" s="6"/>
      <c r="D277" s="6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73"/>
      <c r="AG277" s="2">
        <f>IF(AH277&lt;6,SUM(E277:AF277),SUM(LARGE(E277:AF277,{1;2;3;4;5;6})))</f>
        <v>0</v>
      </c>
      <c r="AH277" s="53">
        <f>COUNT(E277:AF277)</f>
        <v>0</v>
      </c>
    </row>
    <row r="278" spans="1:34" x14ac:dyDescent="0.2">
      <c r="A278" s="68">
        <v>277</v>
      </c>
      <c r="B278" s="26"/>
      <c r="C278" s="6"/>
      <c r="D278" s="6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73"/>
      <c r="AG278" s="2">
        <f>IF(AH278&lt;6,SUM(E278:AF278),SUM(LARGE(E278:AF278,{1;2;3;4;5;6})))</f>
        <v>0</v>
      </c>
      <c r="AH278" s="53">
        <f>COUNT(E278:AF278)</f>
        <v>0</v>
      </c>
    </row>
    <row r="279" spans="1:34" x14ac:dyDescent="0.2">
      <c r="A279" s="68">
        <v>278</v>
      </c>
      <c r="B279" s="26"/>
      <c r="C279" s="6"/>
      <c r="D279" s="6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2">
        <f>IF(AH279&lt;6,SUM(E279:AF279),SUM(LARGE(E279:AF279,{1;2;3;4;5;6})))</f>
        <v>0</v>
      </c>
      <c r="AH279" s="53">
        <f>COUNT(E279:AF279)</f>
        <v>0</v>
      </c>
    </row>
    <row r="280" spans="1:34" x14ac:dyDescent="0.2">
      <c r="A280" s="68">
        <v>279</v>
      </c>
      <c r="B280" s="26"/>
      <c r="C280" s="6"/>
      <c r="D280" s="6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73"/>
      <c r="AG280" s="2">
        <f>IF(AH280&lt;6,SUM(E280:AF280),SUM(LARGE(E280:AF280,{1;2;3;4;5;6})))</f>
        <v>0</v>
      </c>
      <c r="AH280" s="53">
        <f>COUNT(E280:AF280)</f>
        <v>0</v>
      </c>
    </row>
    <row r="281" spans="1:34" x14ac:dyDescent="0.2">
      <c r="A281" s="68">
        <v>280</v>
      </c>
      <c r="B281" s="26"/>
      <c r="C281" s="6"/>
      <c r="D281" s="6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2">
        <f>IF(AH281&lt;6,SUM(E281:AF281),SUM(LARGE(E281:AF281,{1;2;3;4;5;6})))</f>
        <v>0</v>
      </c>
      <c r="AH281" s="53">
        <f>COUNT(E281:AF281)</f>
        <v>0</v>
      </c>
    </row>
    <row r="282" spans="1:34" x14ac:dyDescent="0.2">
      <c r="A282" s="68">
        <v>281</v>
      </c>
      <c r="B282" s="26"/>
      <c r="C282" s="6"/>
      <c r="D282" s="6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51"/>
      <c r="AG282" s="2">
        <f>IF(AH282&lt;6,SUM(E282:AF282),SUM(LARGE(E282:AF282,{1;2;3;4;5;6})))</f>
        <v>0</v>
      </c>
      <c r="AH282" s="53">
        <f>COUNT(E282:AF282)</f>
        <v>0</v>
      </c>
    </row>
    <row r="283" spans="1:34" x14ac:dyDescent="0.2">
      <c r="A283" s="68">
        <v>282</v>
      </c>
      <c r="B283" s="26"/>
      <c r="C283" s="6"/>
      <c r="D283" s="6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73"/>
      <c r="AG283" s="2">
        <f>IF(AH283&lt;6,SUM(E283:AF283),SUM(LARGE(E283:AF283,{1;2;3;4;5;6})))</f>
        <v>0</v>
      </c>
      <c r="AH283" s="53">
        <f>COUNT(E283:AF283)</f>
        <v>0</v>
      </c>
    </row>
    <row r="284" spans="1:34" x14ac:dyDescent="0.2">
      <c r="A284" s="68">
        <v>283</v>
      </c>
      <c r="B284" s="26"/>
      <c r="C284" s="6"/>
      <c r="D284" s="6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73"/>
      <c r="AG284" s="2">
        <f>IF(AH284&lt;6,SUM(E284:AF284),SUM(LARGE(E284:AF284,{1;2;3;4;5;6})))</f>
        <v>0</v>
      </c>
      <c r="AH284" s="53">
        <f>COUNT(E284:AF284)</f>
        <v>0</v>
      </c>
    </row>
    <row r="285" spans="1:34" x14ac:dyDescent="0.2">
      <c r="A285" s="68">
        <v>284</v>
      </c>
      <c r="B285" s="26"/>
      <c r="C285" s="6"/>
      <c r="D285" s="6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73"/>
      <c r="AG285" s="2">
        <f>IF(AH285&lt;6,SUM(E285:AF285),SUM(LARGE(E285:AF285,{1;2;3;4;5;6})))</f>
        <v>0</v>
      </c>
      <c r="AH285" s="53">
        <f>COUNT(E285:AF285)</f>
        <v>0</v>
      </c>
    </row>
    <row r="286" spans="1:34" x14ac:dyDescent="0.2">
      <c r="A286" s="68">
        <v>285</v>
      </c>
      <c r="B286" s="26"/>
      <c r="C286" s="6"/>
      <c r="D286" s="6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73"/>
      <c r="AG286" s="2">
        <f>IF(AH286&lt;6,SUM(E286:AF286),SUM(LARGE(E286:AF286,{1;2;3;4;5;6})))</f>
        <v>0</v>
      </c>
      <c r="AH286" s="53">
        <f>COUNT(E286:AF286)</f>
        <v>0</v>
      </c>
    </row>
    <row r="287" spans="1:34" x14ac:dyDescent="0.2">
      <c r="A287" s="68">
        <v>286</v>
      </c>
      <c r="B287" s="26"/>
      <c r="C287" s="6"/>
      <c r="D287" s="6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73"/>
      <c r="AG287" s="2">
        <f>IF(AH287&lt;6,SUM(E287:AF287),SUM(LARGE(E287:AF287,{1;2;3;4;5;6})))</f>
        <v>0</v>
      </c>
      <c r="AH287" s="53">
        <f>COUNT(E287:AF287)</f>
        <v>0</v>
      </c>
    </row>
    <row r="288" spans="1:34" x14ac:dyDescent="0.2">
      <c r="A288" s="68">
        <v>287</v>
      </c>
      <c r="B288" s="26"/>
      <c r="C288" s="6"/>
      <c r="D288" s="6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73"/>
      <c r="AG288" s="2">
        <f>IF(AH288&lt;6,SUM(E288:AF288),SUM(LARGE(E288:AF288,{1;2;3;4;5;6})))</f>
        <v>0</v>
      </c>
      <c r="AH288" s="53">
        <f>COUNT(E288:AF288)</f>
        <v>0</v>
      </c>
    </row>
    <row r="289" spans="1:34" x14ac:dyDescent="0.2">
      <c r="A289" s="68">
        <v>288</v>
      </c>
      <c r="B289" s="26"/>
      <c r="C289" s="6"/>
      <c r="D289" s="6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50"/>
      <c r="AG289" s="2">
        <f>IF(AH289&lt;6,SUM(E289:AF289),SUM(LARGE(E289:AF289,{1;2;3;4;5;6})))</f>
        <v>0</v>
      </c>
      <c r="AH289" s="53">
        <f>COUNT(E289:AF289)</f>
        <v>0</v>
      </c>
    </row>
    <row r="290" spans="1:34" x14ac:dyDescent="0.2">
      <c r="A290" s="68">
        <v>289</v>
      </c>
      <c r="B290" s="26"/>
      <c r="C290" s="6"/>
      <c r="D290" s="6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73"/>
      <c r="AG290" s="2">
        <f>IF(AH290&lt;6,SUM(E290:AF290),SUM(LARGE(E290:AF290,{1;2;3;4;5;6})))</f>
        <v>0</v>
      </c>
      <c r="AH290" s="53">
        <f>COUNT(E290:AF290)</f>
        <v>0</v>
      </c>
    </row>
    <row r="291" spans="1:34" x14ac:dyDescent="0.2">
      <c r="A291" s="68">
        <v>290</v>
      </c>
      <c r="B291" s="26"/>
      <c r="C291" s="6"/>
      <c r="D291" s="6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2">
        <f>IF(AH291&lt;6,SUM(E291:AF291),SUM(LARGE(E291:AF291,{1;2;3;4;5;6})))</f>
        <v>0</v>
      </c>
      <c r="AH291" s="53">
        <f>COUNT(E291:AF291)</f>
        <v>0</v>
      </c>
    </row>
    <row r="292" spans="1:34" x14ac:dyDescent="0.2">
      <c r="A292" s="68">
        <v>291</v>
      </c>
      <c r="B292" s="26"/>
      <c r="C292" s="6"/>
      <c r="D292" s="6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73"/>
      <c r="AG292" s="2">
        <f>IF(AH292&lt;6,SUM(E292:AF292),SUM(LARGE(E292:AF292,{1;2;3;4;5;6})))</f>
        <v>0</v>
      </c>
      <c r="AH292" s="53">
        <f>COUNT(E292:AF292)</f>
        <v>0</v>
      </c>
    </row>
    <row r="293" spans="1:34" x14ac:dyDescent="0.2">
      <c r="A293" s="68">
        <v>292</v>
      </c>
      <c r="B293" s="26"/>
      <c r="C293" s="6"/>
      <c r="D293" s="6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2">
        <f>IF(AH293&lt;6,SUM(E293:AF293),SUM(LARGE(E293:AF293,{1;2;3;4;5;6})))</f>
        <v>0</v>
      </c>
      <c r="AH293" s="53">
        <f>COUNT(E293:AF293)</f>
        <v>0</v>
      </c>
    </row>
    <row r="294" spans="1:34" x14ac:dyDescent="0.2">
      <c r="A294" s="68">
        <v>293</v>
      </c>
      <c r="B294" s="26"/>
      <c r="C294" s="6"/>
      <c r="D294" s="6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1"/>
      <c r="AG294" s="2">
        <f>IF(AH294&lt;6,SUM(E294:AF294),SUM(LARGE(E294:AF294,{1;2;3;4;5;6})))</f>
        <v>0</v>
      </c>
      <c r="AH294" s="53">
        <f>COUNT(E294:AF294)</f>
        <v>0</v>
      </c>
    </row>
    <row r="295" spans="1:34" x14ac:dyDescent="0.2">
      <c r="A295" s="68">
        <v>294</v>
      </c>
      <c r="B295" s="26"/>
      <c r="C295" s="6"/>
      <c r="D295" s="6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51"/>
      <c r="AG295" s="2">
        <f>IF(AH295&lt;6,SUM(E295:AF295),SUM(LARGE(E295:AF295,{1;2;3;4;5;6})))</f>
        <v>0</v>
      </c>
      <c r="AH295" s="53">
        <f>COUNT(E295:AF295)</f>
        <v>0</v>
      </c>
    </row>
    <row r="296" spans="1:34" x14ac:dyDescent="0.2">
      <c r="A296" s="68">
        <v>295</v>
      </c>
      <c r="B296" s="26"/>
      <c r="C296" s="6"/>
      <c r="D296" s="6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73"/>
      <c r="AG296" s="2">
        <f>IF(AH296&lt;6,SUM(E296:AF296),SUM(LARGE(E296:AF296,{1;2;3;4;5;6})))</f>
        <v>0</v>
      </c>
      <c r="AH296" s="53">
        <f>COUNT(E296:AF296)</f>
        <v>0</v>
      </c>
    </row>
    <row r="297" spans="1:34" x14ac:dyDescent="0.2">
      <c r="A297" s="68">
        <v>296</v>
      </c>
      <c r="B297" s="26"/>
      <c r="C297" s="6"/>
      <c r="D297" s="6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73"/>
      <c r="AG297" s="2">
        <f>IF(AH297&lt;6,SUM(E297:AF297),SUM(LARGE(E297:AF297,{1;2;3;4;5;6})))</f>
        <v>0</v>
      </c>
      <c r="AH297" s="53">
        <f>COUNT(E297:AF297)</f>
        <v>0</v>
      </c>
    </row>
    <row r="298" spans="1:34" x14ac:dyDescent="0.2">
      <c r="A298" s="68">
        <v>297</v>
      </c>
      <c r="B298" s="26"/>
      <c r="C298" s="6"/>
      <c r="D298" s="6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73"/>
      <c r="AG298" s="2">
        <f>IF(AH298&lt;6,SUM(E298:AF298),SUM(LARGE(E298:AF298,{1;2;3;4;5;6})))</f>
        <v>0</v>
      </c>
      <c r="AH298" s="53">
        <f>COUNT(E298:AF298)</f>
        <v>0</v>
      </c>
    </row>
    <row r="299" spans="1:34" x14ac:dyDescent="0.2">
      <c r="A299" s="68">
        <v>298</v>
      </c>
      <c r="B299" s="26"/>
      <c r="C299" s="6"/>
      <c r="D299" s="6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73"/>
      <c r="AG299" s="2">
        <f>IF(AH299&lt;6,SUM(E299:AF299),SUM(LARGE(E299:AF299,{1;2;3;4;5;6})))</f>
        <v>0</v>
      </c>
      <c r="AH299" s="53">
        <f>COUNT(E299:AF299)</f>
        <v>0</v>
      </c>
    </row>
    <row r="300" spans="1:34" x14ac:dyDescent="0.2">
      <c r="A300" s="68">
        <v>299</v>
      </c>
      <c r="B300" s="26"/>
      <c r="C300" s="6"/>
      <c r="D300" s="6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2">
        <f>IF(AH300&lt;6,SUM(E300:AF300),SUM(LARGE(E300:AF300,{1;2;3;4;5;6})))</f>
        <v>0</v>
      </c>
      <c r="AH300" s="53">
        <f>COUNT(E300:AF300)</f>
        <v>0</v>
      </c>
    </row>
    <row r="301" spans="1:34" x14ac:dyDescent="0.2">
      <c r="A301" s="68">
        <v>300</v>
      </c>
      <c r="B301" s="26"/>
      <c r="C301" s="6"/>
      <c r="D301" s="6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73"/>
      <c r="AG301" s="2">
        <f>IF(AH301&lt;6,SUM(E301:AF301),SUM(LARGE(E301:AF301,{1;2;3;4;5;6})))</f>
        <v>0</v>
      </c>
      <c r="AH301" s="53">
        <f>COUNT(E301:AF301)</f>
        <v>0</v>
      </c>
    </row>
    <row r="302" spans="1:34" x14ac:dyDescent="0.2">
      <c r="A302" s="68">
        <v>301</v>
      </c>
      <c r="B302" s="26"/>
      <c r="C302" s="6"/>
      <c r="D302" s="6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73"/>
      <c r="AG302" s="2">
        <f>IF(AH302&lt;6,SUM(E302:AF302),SUM(LARGE(E302:AF302,{1;2;3;4;5;6})))</f>
        <v>0</v>
      </c>
      <c r="AH302" s="53">
        <f>COUNT(E302:AF302)</f>
        <v>0</v>
      </c>
    </row>
    <row r="303" spans="1:34" x14ac:dyDescent="0.2">
      <c r="A303" s="68">
        <v>302</v>
      </c>
      <c r="B303" s="26"/>
      <c r="C303" s="6"/>
      <c r="D303" s="6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73"/>
      <c r="AG303" s="2">
        <f>IF(AH303&lt;6,SUM(E303:AF303),SUM(LARGE(E303:AF303,{1;2;3;4;5;6})))</f>
        <v>0</v>
      </c>
      <c r="AH303" s="53">
        <f>COUNT(E303:AF303)</f>
        <v>0</v>
      </c>
    </row>
    <row r="304" spans="1:34" x14ac:dyDescent="0.2">
      <c r="A304" s="68">
        <v>303</v>
      </c>
      <c r="B304" s="26"/>
      <c r="C304" s="6"/>
      <c r="D304" s="6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73"/>
      <c r="AG304" s="2">
        <f>IF(AH304&lt;6,SUM(E304:AF304),SUM(LARGE(E304:AF304,{1;2;3;4;5;6})))</f>
        <v>0</v>
      </c>
      <c r="AH304" s="53">
        <f>COUNT(E304:AF304)</f>
        <v>0</v>
      </c>
    </row>
    <row r="305" spans="1:34" x14ac:dyDescent="0.2">
      <c r="A305" s="68">
        <v>304</v>
      </c>
      <c r="B305" s="26"/>
      <c r="C305" s="6"/>
      <c r="D305" s="6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73"/>
      <c r="AG305" s="2">
        <f>IF(AH305&lt;6,SUM(E305:AF305),SUM(LARGE(E305:AF305,{1;2;3;4;5;6})))</f>
        <v>0</v>
      </c>
      <c r="AH305" s="53">
        <f>COUNT(E305:AF305)</f>
        <v>0</v>
      </c>
    </row>
    <row r="306" spans="1:34" x14ac:dyDescent="0.2">
      <c r="A306" s="68">
        <v>305</v>
      </c>
      <c r="B306" s="26"/>
      <c r="C306" s="6"/>
      <c r="D306" s="6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73"/>
      <c r="AG306" s="2">
        <f>IF(AH306&lt;6,SUM(E306:AF306),SUM(LARGE(E306:AF306,{1;2;3;4;5;6})))</f>
        <v>0</v>
      </c>
      <c r="AH306" s="53">
        <f>COUNT(E306:AF306)</f>
        <v>0</v>
      </c>
    </row>
    <row r="307" spans="1:34" x14ac:dyDescent="0.2">
      <c r="A307" s="68">
        <v>306</v>
      </c>
      <c r="B307" s="26"/>
      <c r="C307" s="6"/>
      <c r="D307" s="6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73"/>
      <c r="AG307" s="2">
        <f>IF(AH307&lt;6,SUM(E307:AF307),SUM(LARGE(E307:AF307,{1;2;3;4;5;6})))</f>
        <v>0</v>
      </c>
      <c r="AH307" s="53">
        <f>COUNT(E307:AF307)</f>
        <v>0</v>
      </c>
    </row>
    <row r="308" spans="1:34" x14ac:dyDescent="0.2">
      <c r="A308" s="68">
        <v>307</v>
      </c>
      <c r="B308" s="26"/>
      <c r="C308" s="6"/>
      <c r="D308" s="6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2">
        <f>IF(AH308&lt;6,SUM(E308:AF308),SUM(LARGE(E308:AF308,{1;2;3;4;5;6})))</f>
        <v>0</v>
      </c>
      <c r="AH308" s="53">
        <f>COUNT(E308:AF308)</f>
        <v>0</v>
      </c>
    </row>
    <row r="309" spans="1:34" x14ac:dyDescent="0.2">
      <c r="A309" s="68">
        <v>308</v>
      </c>
      <c r="B309" s="26"/>
      <c r="C309" s="6"/>
      <c r="D309" s="6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73"/>
      <c r="AG309" s="2">
        <f>IF(AH309&lt;6,SUM(E309:AF309),SUM(LARGE(E309:AF309,{1;2;3;4;5;6})))</f>
        <v>0</v>
      </c>
      <c r="AH309" s="53">
        <f>COUNT(E309:AF309)</f>
        <v>0</v>
      </c>
    </row>
    <row r="310" spans="1:34" x14ac:dyDescent="0.2">
      <c r="A310" s="68">
        <v>309</v>
      </c>
      <c r="B310" s="26"/>
      <c r="C310" s="6"/>
      <c r="D310" s="6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73"/>
      <c r="AG310" s="2">
        <f>IF(AH310&lt;6,SUM(E310:AF310),SUM(LARGE(E310:AF310,{1;2;3;4;5;6})))</f>
        <v>0</v>
      </c>
      <c r="AH310" s="53">
        <f>COUNT(E310:AF310)</f>
        <v>0</v>
      </c>
    </row>
    <row r="311" spans="1:34" x14ac:dyDescent="0.2">
      <c r="A311" s="68">
        <v>310</v>
      </c>
      <c r="B311" s="26"/>
      <c r="C311" s="6"/>
      <c r="D311" s="6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73"/>
      <c r="AG311" s="2">
        <f>IF(AH311&lt;6,SUM(E311:AF311),SUM(LARGE(E311:AF311,{1;2;3;4;5;6})))</f>
        <v>0</v>
      </c>
      <c r="AH311" s="53">
        <f>COUNT(E311:AF311)</f>
        <v>0</v>
      </c>
    </row>
    <row r="312" spans="1:34" x14ac:dyDescent="0.2">
      <c r="A312" s="68">
        <v>311</v>
      </c>
      <c r="B312" s="26"/>
      <c r="C312" s="6"/>
      <c r="D312" s="6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2">
        <f>IF(AH312&lt;6,SUM(E312:AF312),SUM(LARGE(E312:AF312,{1;2;3;4;5;6})))</f>
        <v>0</v>
      </c>
      <c r="AH312" s="53">
        <f>COUNT(E312:AF312)</f>
        <v>0</v>
      </c>
    </row>
    <row r="313" spans="1:34" x14ac:dyDescent="0.2">
      <c r="A313" s="68">
        <v>312</v>
      </c>
      <c r="B313" s="26"/>
      <c r="C313" s="6"/>
      <c r="D313" s="6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73"/>
      <c r="AG313" s="2">
        <f>IF(AH313&lt;6,SUM(E313:AF313),SUM(LARGE(E313:AF313,{1;2;3;4;5;6})))</f>
        <v>0</v>
      </c>
      <c r="AH313" s="53">
        <f>COUNT(E313:AF313)</f>
        <v>0</v>
      </c>
    </row>
    <row r="314" spans="1:34" x14ac:dyDescent="0.2">
      <c r="A314" s="68">
        <v>313</v>
      </c>
      <c r="B314" s="26"/>
      <c r="C314" s="6"/>
      <c r="D314" s="6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2">
        <f>IF(AH314&lt;6,SUM(E314:AF314),SUM(LARGE(E314:AF314,{1;2;3;4;5;6})))</f>
        <v>0</v>
      </c>
      <c r="AH314" s="53">
        <f>COUNT(E314:AF314)</f>
        <v>0</v>
      </c>
    </row>
    <row r="315" spans="1:34" x14ac:dyDescent="0.2">
      <c r="A315" s="68">
        <v>314</v>
      </c>
      <c r="B315" s="26"/>
      <c r="C315" s="6"/>
      <c r="D315" s="6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73"/>
      <c r="AG315" s="2">
        <f>IF(AH315&lt;6,SUM(E315:AF315),SUM(LARGE(E315:AF315,{1;2;3;4;5;6})))</f>
        <v>0</v>
      </c>
      <c r="AH315" s="53">
        <f>COUNT(E315:AF315)</f>
        <v>0</v>
      </c>
    </row>
    <row r="316" spans="1:34" x14ac:dyDescent="0.2">
      <c r="A316" s="68">
        <v>315</v>
      </c>
      <c r="B316" s="26"/>
      <c r="C316" s="6"/>
      <c r="D316" s="6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73"/>
      <c r="AG316" s="2">
        <f>IF(AH316&lt;6,SUM(E316:AF316),SUM(LARGE(E316:AF316,{1;2;3;4;5;6})))</f>
        <v>0</v>
      </c>
      <c r="AH316" s="53">
        <f>COUNT(E316:AF316)</f>
        <v>0</v>
      </c>
    </row>
    <row r="317" spans="1:34" x14ac:dyDescent="0.2">
      <c r="A317" s="68">
        <v>316</v>
      </c>
      <c r="B317" s="26"/>
      <c r="C317" s="6"/>
      <c r="D317" s="6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73"/>
      <c r="AG317" s="2">
        <f>IF(AH317&lt;6,SUM(E317:AF317),SUM(LARGE(E317:AF317,{1;2;3;4;5;6})))</f>
        <v>0</v>
      </c>
      <c r="AH317" s="53">
        <f>COUNT(E317:AF317)</f>
        <v>0</v>
      </c>
    </row>
    <row r="318" spans="1:34" x14ac:dyDescent="0.2">
      <c r="A318" s="68">
        <v>317</v>
      </c>
      <c r="B318" s="26"/>
      <c r="C318" s="6"/>
      <c r="D318" s="6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73"/>
      <c r="AG318" s="2">
        <f>IF(AH318&lt;6,SUM(E318:AF318),SUM(LARGE(E318:AF318,{1;2;3;4;5;6})))</f>
        <v>0</v>
      </c>
      <c r="AH318" s="53">
        <f>COUNT(E318:AF318)</f>
        <v>0</v>
      </c>
    </row>
    <row r="319" spans="1:34" x14ac:dyDescent="0.2">
      <c r="A319" s="68">
        <v>318</v>
      </c>
      <c r="B319" s="26"/>
      <c r="C319" s="6"/>
      <c r="D319" s="6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73"/>
      <c r="AG319" s="2">
        <f>IF(AH319&lt;6,SUM(E319:AF319),SUM(LARGE(E319:AF319,{1;2;3;4;5;6})))</f>
        <v>0</v>
      </c>
      <c r="AH319" s="53">
        <f>COUNT(E319:AF319)</f>
        <v>0</v>
      </c>
    </row>
    <row r="320" spans="1:34" x14ac:dyDescent="0.2">
      <c r="A320" s="68">
        <v>319</v>
      </c>
      <c r="B320" s="26"/>
      <c r="C320" s="8"/>
      <c r="D320" s="8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2">
        <f>IF(AH320&lt;6,SUM(E320:AF320),SUM(LARGE(E320:AF320,{1;2;3;4;5;6})))</f>
        <v>0</v>
      </c>
      <c r="AH320" s="53">
        <f>COUNT(E320:AF320)</f>
        <v>0</v>
      </c>
    </row>
    <row r="321" spans="1:34" x14ac:dyDescent="0.2">
      <c r="A321" s="68">
        <v>320</v>
      </c>
      <c r="B321" s="26"/>
      <c r="C321" s="6"/>
      <c r="D321" s="6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1"/>
      <c r="AG321" s="2">
        <f>IF(AH321&lt;6,SUM(E321:AF321),SUM(LARGE(E321:AF321,{1;2;3;4;5;6})))</f>
        <v>0</v>
      </c>
      <c r="AH321" s="53">
        <f>COUNT(E321:AF321)</f>
        <v>0</v>
      </c>
    </row>
    <row r="322" spans="1:34" x14ac:dyDescent="0.2">
      <c r="A322" s="68">
        <v>321</v>
      </c>
      <c r="B322" s="26"/>
      <c r="C322" s="8"/>
      <c r="D322" s="8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2">
        <f>IF(AH322&lt;6,SUM(E322:AF322),SUM(LARGE(E322:AF322,{1;2;3;4;5;6})))</f>
        <v>0</v>
      </c>
      <c r="AH322" s="53">
        <f>COUNT(E322:AF322)</f>
        <v>0</v>
      </c>
    </row>
    <row r="323" spans="1:34" x14ac:dyDescent="0.2">
      <c r="B323" s="26"/>
      <c r="C323" s="6"/>
      <c r="D323" s="6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1"/>
      <c r="AG323" s="2">
        <f>IF(AH323&lt;6,SUM(E323:AF323),SUM(LARGE(E323:AF323,{1;2;3;4;5;6})))</f>
        <v>0</v>
      </c>
      <c r="AH323" s="53">
        <f>COUNT(E323:AF323)</f>
        <v>0</v>
      </c>
    </row>
    <row r="324" spans="1:34" x14ac:dyDescent="0.2">
      <c r="B324" s="26"/>
      <c r="C324" s="6"/>
      <c r="D324" s="6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73"/>
      <c r="AG324" s="2">
        <f>IF(AH324&lt;6,SUM(E324:AF324),SUM(LARGE(E324:AF324,{1;2;3;4;5;6})))</f>
        <v>0</v>
      </c>
      <c r="AH324" s="53">
        <f>COUNT(E324:AF324)</f>
        <v>0</v>
      </c>
    </row>
    <row r="325" spans="1:34" x14ac:dyDescent="0.2">
      <c r="B325" s="26"/>
      <c r="C325" s="6"/>
      <c r="D325" s="6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73"/>
      <c r="AG325" s="2"/>
      <c r="AH325" s="53"/>
    </row>
    <row r="326" spans="1:34" x14ac:dyDescent="0.2">
      <c r="B326" s="26"/>
      <c r="C326" s="6"/>
      <c r="D326" s="6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73"/>
      <c r="AG326" s="2"/>
      <c r="AH326" s="6"/>
    </row>
    <row r="327" spans="1:34" x14ac:dyDescent="0.2">
      <c r="B327" s="26"/>
      <c r="C327" s="6"/>
      <c r="D327" s="6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73"/>
      <c r="AG327" s="2"/>
      <c r="AH327" s="6"/>
    </row>
    <row r="328" spans="1:34" x14ac:dyDescent="0.2">
      <c r="B328" s="26"/>
      <c r="C328" s="6"/>
      <c r="D328" s="6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73"/>
      <c r="AG328" s="2"/>
      <c r="AH328" s="53"/>
    </row>
    <row r="329" spans="1:34" x14ac:dyDescent="0.2">
      <c r="B329" s="26"/>
      <c r="C329" s="6"/>
      <c r="D329" s="6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73"/>
      <c r="AG329" s="2"/>
      <c r="AH329" s="6"/>
    </row>
  </sheetData>
  <autoFilter ref="B1:AH329">
    <sortState ref="B2:AH329">
      <sortCondition descending="1" ref="AG1:AG329"/>
    </sortState>
  </autoFilter>
  <phoneticPr fontId="1" type="noConversion"/>
  <conditionalFormatting sqref="D228">
    <cfRule type="duplicateValues" dxfId="75" priority="7" stopIfTrue="1"/>
  </conditionalFormatting>
  <conditionalFormatting sqref="D228">
    <cfRule type="duplicateValues" dxfId="74" priority="6" stopIfTrue="1"/>
  </conditionalFormatting>
  <conditionalFormatting sqref="D229">
    <cfRule type="duplicateValues" dxfId="73" priority="5" stopIfTrue="1"/>
  </conditionalFormatting>
  <conditionalFormatting sqref="D229">
    <cfRule type="duplicateValues" dxfId="72" priority="4" stopIfTrue="1"/>
  </conditionalFormatting>
  <conditionalFormatting sqref="D258:D279 D230:D238 D281:D287 D289:D65536 D1:D227 D250:D256 D240:D248">
    <cfRule type="duplicateValues" dxfId="71" priority="13" stopIfTrue="1"/>
  </conditionalFormatting>
  <conditionalFormatting sqref="D249">
    <cfRule type="duplicateValues" dxfId="70" priority="1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P197"/>
  <sheetViews>
    <sheetView zoomScaleNormal="100" workbookViewId="0">
      <pane ySplit="1" topLeftCell="A2" activePane="bottomLeft" state="frozen"/>
      <selection activeCell="D139" sqref="D139"/>
      <selection pane="bottomLeft" activeCell="D7" sqref="D7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3.42578125" style="3" bestFit="1" customWidth="1"/>
    <col min="5" max="9" width="9.28515625" style="104" hidden="1" customWidth="1" outlineLevel="1"/>
    <col min="10" max="10" width="10.85546875" style="104" hidden="1" customWidth="1" outlineLevel="1"/>
    <col min="11" max="16" width="9.28515625" style="104" hidden="1" customWidth="1" outlineLevel="1"/>
    <col min="17" max="39" width="10.42578125" style="104" hidden="1" customWidth="1" outlineLevel="1"/>
    <col min="40" max="40" width="10.42578125" style="104" customWidth="1" collapsed="1"/>
    <col min="41" max="44" width="10.42578125" style="104" customWidth="1"/>
    <col min="45" max="45" width="10.85546875" style="31" customWidth="1"/>
    <col min="46" max="46" width="7.85546875" style="17" customWidth="1"/>
    <col min="47" max="47" width="9.42578125" style="56" customWidth="1"/>
    <col min="48" max="48" width="67.42578125" style="3" customWidth="1"/>
    <col min="49" max="62" width="9.140625" style="3" customWidth="1"/>
    <col min="63" max="63" width="5.140625" style="7" customWidth="1"/>
    <col min="64" max="67" width="6.5703125" style="3" customWidth="1"/>
    <col min="68" max="68" width="6.5703125" style="5" customWidth="1"/>
    <col min="69" max="16384" width="9.140625" style="3"/>
  </cols>
  <sheetData>
    <row r="1" spans="1:63" s="96" customFormat="1" ht="51" customHeight="1" x14ac:dyDescent="0.25">
      <c r="A1" s="27" t="s">
        <v>11</v>
      </c>
      <c r="B1" s="91" t="s">
        <v>86</v>
      </c>
      <c r="C1" s="91" t="s">
        <v>85</v>
      </c>
      <c r="D1" s="91" t="s">
        <v>0</v>
      </c>
      <c r="E1" s="91" t="s">
        <v>613</v>
      </c>
      <c r="F1" s="91" t="s">
        <v>612</v>
      </c>
      <c r="G1" s="91" t="s">
        <v>682</v>
      </c>
      <c r="H1" s="91" t="s">
        <v>615</v>
      </c>
      <c r="I1" s="91" t="s">
        <v>683</v>
      </c>
      <c r="J1" s="91" t="s">
        <v>714</v>
      </c>
      <c r="K1" s="91" t="s">
        <v>713</v>
      </c>
      <c r="L1" s="91" t="s">
        <v>716</v>
      </c>
      <c r="M1" s="91" t="s">
        <v>717</v>
      </c>
      <c r="N1" s="91" t="s">
        <v>726</v>
      </c>
      <c r="O1" s="91" t="s">
        <v>718</v>
      </c>
      <c r="P1" s="91" t="s">
        <v>719</v>
      </c>
      <c r="Q1" s="91" t="s">
        <v>720</v>
      </c>
      <c r="R1" s="91" t="s">
        <v>729</v>
      </c>
      <c r="S1" s="91" t="s">
        <v>728</v>
      </c>
      <c r="T1" s="91" t="s">
        <v>727</v>
      </c>
      <c r="U1" s="91" t="s">
        <v>778</v>
      </c>
      <c r="V1" s="91" t="s">
        <v>813</v>
      </c>
      <c r="W1" s="91" t="s">
        <v>842</v>
      </c>
      <c r="X1" s="91" t="s">
        <v>821</v>
      </c>
      <c r="Y1" s="91" t="s">
        <v>927</v>
      </c>
      <c r="Z1" s="91" t="s">
        <v>868</v>
      </c>
      <c r="AA1" s="91" t="s">
        <v>882</v>
      </c>
      <c r="AB1" s="91" t="s">
        <v>925</v>
      </c>
      <c r="AC1" s="91" t="s">
        <v>999</v>
      </c>
      <c r="AD1" s="91" t="s">
        <v>1000</v>
      </c>
      <c r="AE1" s="91" t="s">
        <v>998</v>
      </c>
      <c r="AF1" s="91" t="s">
        <v>986</v>
      </c>
      <c r="AG1" s="91" t="s">
        <v>1001</v>
      </c>
      <c r="AH1" s="91" t="s">
        <v>1050</v>
      </c>
      <c r="AI1" s="91" t="s">
        <v>1024</v>
      </c>
      <c r="AJ1" s="91" t="s">
        <v>1025</v>
      </c>
      <c r="AK1" s="91" t="s">
        <v>1053</v>
      </c>
      <c r="AL1" s="91" t="s">
        <v>1078</v>
      </c>
      <c r="AM1" s="91" t="s">
        <v>1077</v>
      </c>
      <c r="AN1" s="91" t="s">
        <v>1075</v>
      </c>
      <c r="AO1" s="91" t="s">
        <v>1144</v>
      </c>
      <c r="AP1" s="91" t="s">
        <v>1145</v>
      </c>
      <c r="AQ1" s="91" t="s">
        <v>1079</v>
      </c>
      <c r="AR1" s="91" t="s">
        <v>1080</v>
      </c>
      <c r="AS1" s="92"/>
      <c r="AT1" s="38" t="s">
        <v>49</v>
      </c>
      <c r="AU1" s="57" t="s">
        <v>58</v>
      </c>
      <c r="BK1" s="97"/>
    </row>
    <row r="2" spans="1:63" ht="12.75" customHeight="1" x14ac:dyDescent="0.2">
      <c r="A2" s="28">
        <v>1</v>
      </c>
      <c r="B2" s="26" t="s">
        <v>87</v>
      </c>
      <c r="C2" s="6" t="s">
        <v>89</v>
      </c>
      <c r="D2" s="6" t="s">
        <v>14</v>
      </c>
      <c r="E2" s="54">
        <v>2750</v>
      </c>
      <c r="F2" s="54">
        <v>3030</v>
      </c>
      <c r="G2" s="54"/>
      <c r="H2" s="54"/>
      <c r="I2" s="54">
        <v>3600</v>
      </c>
      <c r="J2" s="54"/>
      <c r="K2" s="54"/>
      <c r="L2" s="54"/>
      <c r="M2" s="54"/>
      <c r="N2" s="54"/>
      <c r="O2" s="54">
        <v>4320</v>
      </c>
      <c r="P2" s="54">
        <v>2220</v>
      </c>
      <c r="Q2" s="54"/>
      <c r="R2" s="54">
        <v>1300</v>
      </c>
      <c r="S2" s="54"/>
      <c r="T2" s="54"/>
      <c r="U2" s="54">
        <v>2800</v>
      </c>
      <c r="V2" s="54"/>
      <c r="W2" s="54"/>
      <c r="X2" s="54"/>
      <c r="Y2" s="54"/>
      <c r="Z2" s="54"/>
      <c r="AA2" s="54"/>
      <c r="AB2" s="54">
        <v>1670</v>
      </c>
      <c r="AC2" s="54"/>
      <c r="AD2" s="54"/>
      <c r="AE2" s="54">
        <v>920</v>
      </c>
      <c r="AF2" s="54"/>
      <c r="AG2" s="54"/>
      <c r="AH2" s="54">
        <v>3411</v>
      </c>
      <c r="AI2" s="54"/>
      <c r="AJ2" s="54">
        <v>2130</v>
      </c>
      <c r="AK2" s="54"/>
      <c r="AL2" s="54">
        <v>2220</v>
      </c>
      <c r="AM2" s="54"/>
      <c r="AN2" s="54">
        <v>1200</v>
      </c>
      <c r="AO2" s="54">
        <v>1670</v>
      </c>
      <c r="AP2" s="54"/>
      <c r="AQ2" s="54"/>
      <c r="AR2" s="54"/>
      <c r="AS2" s="54"/>
      <c r="AT2" s="2">
        <f>IF(AU2&lt;6,SUM(E2:AS2),SUM(LARGE(E2:AS2,{1;2;3;4;5;6})))</f>
        <v>19911</v>
      </c>
      <c r="AU2" s="53">
        <f>COUNT(E2:AS2)</f>
        <v>14</v>
      </c>
      <c r="BK2" s="4"/>
    </row>
    <row r="3" spans="1:63" ht="12.75" customHeight="1" x14ac:dyDescent="0.2">
      <c r="A3" s="28">
        <v>2</v>
      </c>
      <c r="B3" s="26" t="s">
        <v>87</v>
      </c>
      <c r="C3" s="6" t="s">
        <v>1</v>
      </c>
      <c r="D3" s="6" t="s">
        <v>27</v>
      </c>
      <c r="E3" s="29"/>
      <c r="F3" s="29"/>
      <c r="G3" s="29">
        <v>550</v>
      </c>
      <c r="H3" s="29">
        <v>660</v>
      </c>
      <c r="I3" s="29"/>
      <c r="J3" s="29">
        <v>920</v>
      </c>
      <c r="K3" s="29"/>
      <c r="L3" s="29">
        <v>350</v>
      </c>
      <c r="M3" s="29"/>
      <c r="N3" s="29">
        <v>350</v>
      </c>
      <c r="O3" s="29"/>
      <c r="P3" s="29"/>
      <c r="Q3" s="29"/>
      <c r="R3" s="29"/>
      <c r="S3" s="29"/>
      <c r="T3" s="29">
        <v>600</v>
      </c>
      <c r="U3" s="29"/>
      <c r="V3" s="29"/>
      <c r="W3" s="29"/>
      <c r="X3" s="29">
        <v>560</v>
      </c>
      <c r="Y3" s="29"/>
      <c r="Z3" s="29">
        <v>250</v>
      </c>
      <c r="AA3" s="29">
        <v>660</v>
      </c>
      <c r="AB3" s="29"/>
      <c r="AC3" s="29">
        <v>550</v>
      </c>
      <c r="AD3" s="29"/>
      <c r="AE3" s="29"/>
      <c r="AF3" s="29"/>
      <c r="AG3" s="29"/>
      <c r="AH3" s="29"/>
      <c r="AI3" s="29">
        <v>660</v>
      </c>
      <c r="AJ3" s="29">
        <v>210</v>
      </c>
      <c r="AK3" s="29"/>
      <c r="AL3" s="29"/>
      <c r="AM3" s="29">
        <v>600</v>
      </c>
      <c r="AN3" s="29">
        <v>840</v>
      </c>
      <c r="AO3" s="29"/>
      <c r="AP3" s="29"/>
      <c r="AQ3" s="29">
        <v>560</v>
      </c>
      <c r="AR3" s="29"/>
      <c r="AS3" s="54"/>
      <c r="AT3" s="2">
        <f>IF(AU3&lt;6,SUM(E3:AS3),SUM(LARGE(E3:AS3,{1;2;3;4;5;6})))</f>
        <v>4340</v>
      </c>
      <c r="AU3" s="53">
        <f>COUNT(E3:AS3)</f>
        <v>15</v>
      </c>
    </row>
    <row r="4" spans="1:63" ht="12.75" customHeight="1" x14ac:dyDescent="0.2">
      <c r="A4" s="28">
        <v>3</v>
      </c>
      <c r="B4" s="26" t="s">
        <v>87</v>
      </c>
      <c r="C4" s="6" t="s">
        <v>92</v>
      </c>
      <c r="D4" s="6" t="s">
        <v>61</v>
      </c>
      <c r="E4" s="29"/>
      <c r="F4" s="29"/>
      <c r="G4" s="29">
        <v>210</v>
      </c>
      <c r="H4" s="29">
        <v>460</v>
      </c>
      <c r="I4" s="29"/>
      <c r="J4" s="29">
        <v>210</v>
      </c>
      <c r="K4" s="29">
        <v>100</v>
      </c>
      <c r="L4" s="29">
        <v>350</v>
      </c>
      <c r="M4" s="29">
        <v>20</v>
      </c>
      <c r="N4" s="29"/>
      <c r="O4" s="29"/>
      <c r="P4" s="29"/>
      <c r="Q4" s="29">
        <v>920</v>
      </c>
      <c r="R4" s="29"/>
      <c r="S4" s="29">
        <v>350</v>
      </c>
      <c r="T4" s="29">
        <v>350</v>
      </c>
      <c r="U4" s="29">
        <v>170</v>
      </c>
      <c r="V4" s="29"/>
      <c r="W4" s="29">
        <v>130</v>
      </c>
      <c r="X4" s="29">
        <v>460</v>
      </c>
      <c r="Y4" s="29">
        <v>100</v>
      </c>
      <c r="Z4" s="29"/>
      <c r="AA4" s="29">
        <v>560</v>
      </c>
      <c r="AB4" s="29"/>
      <c r="AC4" s="29"/>
      <c r="AD4" s="29">
        <v>350</v>
      </c>
      <c r="AE4" s="29"/>
      <c r="AF4" s="29"/>
      <c r="AG4" s="29">
        <v>350</v>
      </c>
      <c r="AH4" s="29"/>
      <c r="AI4" s="29">
        <v>560</v>
      </c>
      <c r="AJ4" s="29">
        <v>100</v>
      </c>
      <c r="AK4" s="29"/>
      <c r="AL4" s="29"/>
      <c r="AM4" s="29">
        <v>350</v>
      </c>
      <c r="AN4" s="29">
        <v>1020</v>
      </c>
      <c r="AO4" s="29"/>
      <c r="AP4" s="29"/>
      <c r="AQ4" s="29">
        <v>660</v>
      </c>
      <c r="AR4" s="29"/>
      <c r="AS4" s="30"/>
      <c r="AT4" s="2">
        <f>IF(AU4&lt;6,SUM(E4:AS4),SUM(LARGE(E4:AS4,{1;2;3;4;5;6})))</f>
        <v>4180</v>
      </c>
      <c r="AU4" s="53">
        <f>COUNT(E4:AS4)</f>
        <v>21</v>
      </c>
    </row>
    <row r="5" spans="1:63" ht="12.75" customHeight="1" x14ac:dyDescent="0.2">
      <c r="A5" s="28">
        <v>4</v>
      </c>
      <c r="B5" s="26" t="s">
        <v>87</v>
      </c>
      <c r="C5" s="6" t="s">
        <v>89</v>
      </c>
      <c r="D5" s="6" t="s">
        <v>60</v>
      </c>
      <c r="E5" s="29"/>
      <c r="F5" s="29"/>
      <c r="G5" s="29"/>
      <c r="H5" s="29"/>
      <c r="I5" s="29"/>
      <c r="J5" s="29"/>
      <c r="K5" s="29">
        <v>210</v>
      </c>
      <c r="L5" s="29">
        <v>600</v>
      </c>
      <c r="M5" s="29">
        <v>130</v>
      </c>
      <c r="N5" s="29"/>
      <c r="O5" s="29"/>
      <c r="P5" s="29"/>
      <c r="Q5" s="29"/>
      <c r="R5" s="29"/>
      <c r="S5" s="29"/>
      <c r="T5" s="29">
        <v>350</v>
      </c>
      <c r="U5" s="29"/>
      <c r="V5" s="29"/>
      <c r="W5" s="29">
        <v>600</v>
      </c>
      <c r="X5" s="29">
        <v>660</v>
      </c>
      <c r="Y5" s="29"/>
      <c r="Z5" s="29"/>
      <c r="AA5" s="29"/>
      <c r="AB5" s="29"/>
      <c r="AC5" s="29"/>
      <c r="AD5" s="29"/>
      <c r="AE5" s="29"/>
      <c r="AF5" s="29"/>
      <c r="AG5" s="29">
        <v>350</v>
      </c>
      <c r="AH5" s="29"/>
      <c r="AI5" s="29"/>
      <c r="AJ5" s="29">
        <v>100</v>
      </c>
      <c r="AK5" s="29"/>
      <c r="AL5" s="29"/>
      <c r="AM5" s="29"/>
      <c r="AN5" s="29">
        <v>920</v>
      </c>
      <c r="AO5" s="29"/>
      <c r="AP5" s="29">
        <v>210</v>
      </c>
      <c r="AQ5" s="29"/>
      <c r="AR5" s="29"/>
      <c r="AS5" s="54"/>
      <c r="AT5" s="2">
        <f>IF(AU5&lt;6,SUM(E5:AS5),SUM(LARGE(E5:AS5,{1;2;3;4;5;6})))</f>
        <v>3480</v>
      </c>
      <c r="AU5" s="53">
        <f>COUNT(E5:AS5)</f>
        <v>10</v>
      </c>
    </row>
    <row r="6" spans="1:63" ht="12.75" customHeight="1" x14ac:dyDescent="0.2">
      <c r="A6" s="28">
        <v>5</v>
      </c>
      <c r="B6" s="26" t="s">
        <v>87</v>
      </c>
      <c r="C6" s="6" t="s">
        <v>1</v>
      </c>
      <c r="D6" s="6" t="s">
        <v>250</v>
      </c>
      <c r="E6" s="54"/>
      <c r="F6" s="54"/>
      <c r="G6" s="54"/>
      <c r="H6" s="54">
        <v>360</v>
      </c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>
        <v>130</v>
      </c>
      <c r="U6" s="54"/>
      <c r="V6" s="54"/>
      <c r="W6" s="54"/>
      <c r="X6" s="87">
        <v>0</v>
      </c>
      <c r="Y6" s="87"/>
      <c r="Z6" s="87"/>
      <c r="AA6" s="54">
        <v>360</v>
      </c>
      <c r="AB6" s="87"/>
      <c r="AC6" s="87"/>
      <c r="AD6" s="87"/>
      <c r="AE6" s="87"/>
      <c r="AF6" s="87"/>
      <c r="AG6" s="87"/>
      <c r="AH6" s="87"/>
      <c r="AI6" s="54">
        <v>460</v>
      </c>
      <c r="AJ6" s="54">
        <v>100</v>
      </c>
      <c r="AK6" s="54"/>
      <c r="AL6" s="54"/>
      <c r="AM6" s="54"/>
      <c r="AN6" s="54">
        <v>480</v>
      </c>
      <c r="AO6" s="54"/>
      <c r="AP6" s="54"/>
      <c r="AQ6" s="54">
        <v>360</v>
      </c>
      <c r="AR6" s="54"/>
      <c r="AS6" s="54"/>
      <c r="AT6" s="2">
        <f>IF(AU6&lt;6,SUM(E6:AS6),SUM(LARGE(E6:AS6,{1;2;3;4;5;6})))</f>
        <v>2150</v>
      </c>
      <c r="AU6" s="53">
        <f>COUNT(E6:AS6)</f>
        <v>8</v>
      </c>
    </row>
    <row r="7" spans="1:63" ht="12.75" customHeight="1" x14ac:dyDescent="0.2">
      <c r="A7" s="28">
        <v>6</v>
      </c>
      <c r="B7" s="26" t="s">
        <v>87</v>
      </c>
      <c r="C7" s="6" t="s">
        <v>93</v>
      </c>
      <c r="D7" s="6" t="s">
        <v>202</v>
      </c>
      <c r="E7" s="54"/>
      <c r="F7" s="54"/>
      <c r="G7" s="54"/>
      <c r="H7" s="54">
        <v>360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>
        <v>393.3</v>
      </c>
      <c r="Y7" s="54"/>
      <c r="Z7" s="54"/>
      <c r="AA7" s="54">
        <v>460</v>
      </c>
      <c r="AB7" s="54"/>
      <c r="AC7" s="54"/>
      <c r="AD7" s="54"/>
      <c r="AE7" s="54"/>
      <c r="AF7" s="54"/>
      <c r="AG7" s="54"/>
      <c r="AH7" s="54"/>
      <c r="AI7" s="54">
        <v>260</v>
      </c>
      <c r="AJ7" s="54"/>
      <c r="AK7" s="54"/>
      <c r="AL7" s="54"/>
      <c r="AM7" s="54"/>
      <c r="AN7" s="54">
        <v>660</v>
      </c>
      <c r="AO7" s="54"/>
      <c r="AP7" s="54"/>
      <c r="AQ7" s="54"/>
      <c r="AR7" s="54"/>
      <c r="AS7" s="30"/>
      <c r="AT7" s="2">
        <f>IF(AU7&lt;6,SUM(E7:AS7),SUM(LARGE(E7:AS7,{1;2;3;4;5;6})))</f>
        <v>2133.3000000000002</v>
      </c>
      <c r="AU7" s="53">
        <f>COUNT(E7:AS7)</f>
        <v>5</v>
      </c>
    </row>
    <row r="8" spans="1:63" ht="12.75" customHeight="1" x14ac:dyDescent="0.2">
      <c r="A8" s="28">
        <v>7</v>
      </c>
      <c r="B8" s="26" t="s">
        <v>87</v>
      </c>
      <c r="C8" s="8" t="s">
        <v>1</v>
      </c>
      <c r="D8" s="6" t="s">
        <v>534</v>
      </c>
      <c r="E8" s="54"/>
      <c r="F8" s="54"/>
      <c r="G8" s="54"/>
      <c r="H8" s="54">
        <v>148.30000000000001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>
        <v>60</v>
      </c>
      <c r="U8" s="54"/>
      <c r="V8" s="54"/>
      <c r="W8" s="54"/>
      <c r="X8" s="54">
        <v>393.3</v>
      </c>
      <c r="Y8" s="54"/>
      <c r="Z8" s="54"/>
      <c r="AA8" s="87">
        <v>0</v>
      </c>
      <c r="AB8" s="54"/>
      <c r="AC8" s="54"/>
      <c r="AD8" s="54"/>
      <c r="AE8" s="54"/>
      <c r="AF8" s="54"/>
      <c r="AG8" s="54"/>
      <c r="AH8" s="54"/>
      <c r="AI8" s="54">
        <v>260</v>
      </c>
      <c r="AJ8" s="54"/>
      <c r="AK8" s="54"/>
      <c r="AL8" s="54"/>
      <c r="AM8" s="54"/>
      <c r="AN8" s="54">
        <v>660</v>
      </c>
      <c r="AO8" s="54"/>
      <c r="AP8" s="54"/>
      <c r="AQ8" s="54">
        <v>360</v>
      </c>
      <c r="AR8" s="54"/>
      <c r="AS8" s="30"/>
      <c r="AT8" s="2">
        <f>IF(AU8&lt;6,SUM(E8:AS8),SUM(LARGE(E8:AS8,{1;2;3;4;5;6})))</f>
        <v>1881.6</v>
      </c>
      <c r="AU8" s="53">
        <f>COUNT(E8:AS8)</f>
        <v>7</v>
      </c>
    </row>
    <row r="9" spans="1:63" ht="12.75" customHeight="1" x14ac:dyDescent="0.2">
      <c r="A9" s="28">
        <v>8</v>
      </c>
      <c r="B9" s="26" t="s">
        <v>87</v>
      </c>
      <c r="C9" s="6" t="s">
        <v>89</v>
      </c>
      <c r="D9" s="6" t="s">
        <v>100</v>
      </c>
      <c r="E9" s="30"/>
      <c r="F9" s="30"/>
      <c r="G9" s="30"/>
      <c r="H9" s="30">
        <v>460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>
        <v>460</v>
      </c>
      <c r="AB9" s="30"/>
      <c r="AC9" s="30"/>
      <c r="AD9" s="30"/>
      <c r="AE9" s="30"/>
      <c r="AF9" s="30"/>
      <c r="AG9" s="30"/>
      <c r="AH9" s="30"/>
      <c r="AI9" s="30">
        <v>460</v>
      </c>
      <c r="AJ9" s="30"/>
      <c r="AK9" s="30"/>
      <c r="AL9" s="30"/>
      <c r="AM9" s="30"/>
      <c r="AN9" s="30">
        <v>480</v>
      </c>
      <c r="AO9" s="30"/>
      <c r="AP9" s="30"/>
      <c r="AQ9" s="30"/>
      <c r="AR9" s="30"/>
      <c r="AS9" s="30"/>
      <c r="AT9" s="2">
        <f>IF(AU9&lt;6,SUM(E9:AS9),SUM(LARGE(E9:AS9,{1;2;3;4;5;6})))</f>
        <v>1860</v>
      </c>
      <c r="AU9" s="53">
        <f>COUNT(E9:AS9)</f>
        <v>4</v>
      </c>
    </row>
    <row r="10" spans="1:63" ht="12.75" customHeight="1" x14ac:dyDescent="0.2">
      <c r="A10" s="28">
        <v>9</v>
      </c>
      <c r="B10" s="26" t="s">
        <v>87</v>
      </c>
      <c r="C10" s="6" t="s">
        <v>89</v>
      </c>
      <c r="D10" s="6" t="s">
        <v>305</v>
      </c>
      <c r="E10" s="54"/>
      <c r="F10" s="54"/>
      <c r="G10" s="54"/>
      <c r="H10" s="54">
        <v>250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>
        <v>190</v>
      </c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>
        <v>300</v>
      </c>
      <c r="AJ10" s="54"/>
      <c r="AK10" s="54"/>
      <c r="AL10" s="54"/>
      <c r="AM10" s="54"/>
      <c r="AN10" s="54">
        <v>480</v>
      </c>
      <c r="AO10" s="54"/>
      <c r="AP10" s="54"/>
      <c r="AQ10" s="54">
        <v>360</v>
      </c>
      <c r="AR10" s="54"/>
      <c r="AS10" s="30"/>
      <c r="AT10" s="2">
        <f>IF(AU10&lt;6,SUM(E10:AS10),SUM(LARGE(E10:AS10,{1;2;3;4;5;6})))</f>
        <v>1580</v>
      </c>
      <c r="AU10" s="53">
        <f>COUNT(E10:AS10)</f>
        <v>5</v>
      </c>
    </row>
    <row r="11" spans="1:63" ht="12.75" customHeight="1" x14ac:dyDescent="0.2">
      <c r="A11" s="28">
        <v>10</v>
      </c>
      <c r="B11" s="26" t="s">
        <v>87</v>
      </c>
      <c r="C11" s="6" t="s">
        <v>89</v>
      </c>
      <c r="D11" s="6" t="s">
        <v>76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>
        <v>393.3</v>
      </c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>
        <v>660</v>
      </c>
      <c r="AO11" s="30"/>
      <c r="AP11" s="30"/>
      <c r="AQ11" s="30">
        <v>460</v>
      </c>
      <c r="AR11" s="30"/>
      <c r="AS11" s="30"/>
      <c r="AT11" s="2">
        <f>IF(AU11&lt;6,SUM(E11:AS11),SUM(LARGE(E11:AS11,{1;2;3;4;5;6})))</f>
        <v>1513.3</v>
      </c>
      <c r="AU11" s="53">
        <f>COUNT(E11:AS11)</f>
        <v>3</v>
      </c>
    </row>
    <row r="12" spans="1:63" ht="12.75" customHeight="1" x14ac:dyDescent="0.2">
      <c r="A12" s="59">
        <v>11</v>
      </c>
      <c r="B12" s="26" t="s">
        <v>87</v>
      </c>
      <c r="C12" s="8" t="s">
        <v>161</v>
      </c>
      <c r="D12" s="6" t="s">
        <v>321</v>
      </c>
      <c r="E12" s="54"/>
      <c r="F12" s="54"/>
      <c r="G12" s="54"/>
      <c r="H12" s="54">
        <v>170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>
        <v>300</v>
      </c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87">
        <v>0</v>
      </c>
      <c r="AJ12" s="54"/>
      <c r="AK12" s="54"/>
      <c r="AL12" s="54"/>
      <c r="AM12" s="54"/>
      <c r="AN12" s="54">
        <v>480</v>
      </c>
      <c r="AO12" s="54"/>
      <c r="AP12" s="54"/>
      <c r="AQ12" s="54">
        <v>360</v>
      </c>
      <c r="AR12" s="54"/>
      <c r="AS12" s="30"/>
      <c r="AT12" s="2">
        <f>IF(AU12&lt;6,SUM(E12:AS12),SUM(LARGE(E12:AS12,{1;2;3;4;5;6})))</f>
        <v>1310</v>
      </c>
      <c r="AU12" s="53">
        <f>COUNT(E12:AS12)</f>
        <v>5</v>
      </c>
    </row>
    <row r="13" spans="1:63" ht="12.75" customHeight="1" x14ac:dyDescent="0.2">
      <c r="A13" s="59">
        <v>12</v>
      </c>
      <c r="B13" s="26" t="s">
        <v>87</v>
      </c>
      <c r="C13" s="6" t="s">
        <v>89</v>
      </c>
      <c r="D13" s="8" t="s">
        <v>542</v>
      </c>
      <c r="E13" s="29"/>
      <c r="F13" s="29"/>
      <c r="G13" s="29"/>
      <c r="H13" s="29">
        <v>170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87">
        <v>0</v>
      </c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54">
        <v>480</v>
      </c>
      <c r="AO13" s="54"/>
      <c r="AP13" s="54"/>
      <c r="AQ13" s="54">
        <v>300</v>
      </c>
      <c r="AR13" s="54"/>
      <c r="AS13" s="54"/>
      <c r="AT13" s="2">
        <f>IF(AU13&lt;6,SUM(E13:AS13),SUM(LARGE(E13:AS13,{1;2;3;4;5;6})))</f>
        <v>950</v>
      </c>
      <c r="AU13" s="53">
        <f>COUNT(E13:AS13)</f>
        <v>4</v>
      </c>
    </row>
    <row r="14" spans="1:63" ht="12.75" customHeight="1" x14ac:dyDescent="0.2">
      <c r="A14" s="59">
        <v>13</v>
      </c>
      <c r="B14" s="26" t="s">
        <v>87</v>
      </c>
      <c r="C14" s="6" t="s">
        <v>89</v>
      </c>
      <c r="D14" s="6" t="s">
        <v>304</v>
      </c>
      <c r="E14" s="54"/>
      <c r="F14" s="54"/>
      <c r="G14" s="54"/>
      <c r="H14" s="54">
        <v>100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>
        <v>130</v>
      </c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>
        <v>480</v>
      </c>
      <c r="AO14" s="54"/>
      <c r="AP14" s="54"/>
      <c r="AQ14" s="54">
        <v>215</v>
      </c>
      <c r="AR14" s="54"/>
      <c r="AS14" s="54"/>
      <c r="AT14" s="2">
        <f>IF(AU14&lt;6,SUM(E14:AS14),SUM(LARGE(E14:AS14,{1;2;3;4;5;6})))</f>
        <v>925</v>
      </c>
      <c r="AU14" s="53">
        <f>COUNT(E14:AS14)</f>
        <v>4</v>
      </c>
    </row>
    <row r="15" spans="1:63" ht="12.75" customHeight="1" x14ac:dyDescent="0.2">
      <c r="A15" s="59">
        <v>14</v>
      </c>
      <c r="B15" s="26" t="s">
        <v>87</v>
      </c>
      <c r="C15" s="6" t="s">
        <v>89</v>
      </c>
      <c r="D15" s="6" t="s">
        <v>299</v>
      </c>
      <c r="E15" s="54"/>
      <c r="F15" s="54"/>
      <c r="G15" s="54"/>
      <c r="H15" s="54">
        <v>130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>
        <v>70</v>
      </c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>
        <v>215</v>
      </c>
      <c r="AJ15" s="54"/>
      <c r="AK15" s="54"/>
      <c r="AL15" s="54"/>
      <c r="AM15" s="54"/>
      <c r="AN15" s="54">
        <v>480</v>
      </c>
      <c r="AO15" s="54"/>
      <c r="AP15" s="54"/>
      <c r="AQ15" s="54"/>
      <c r="AR15" s="54"/>
      <c r="AS15" s="30"/>
      <c r="AT15" s="2">
        <f>IF(AU15&lt;6,SUM(E15:AS15),SUM(LARGE(E15:AS15,{1;2;3;4;5;6})))</f>
        <v>895</v>
      </c>
      <c r="AU15" s="53">
        <f>COUNT(E15:AS15)</f>
        <v>4</v>
      </c>
    </row>
    <row r="16" spans="1:63" ht="12.75" customHeight="1" x14ac:dyDescent="0.2">
      <c r="A16" s="59">
        <v>15</v>
      </c>
      <c r="B16" s="26" t="s">
        <v>87</v>
      </c>
      <c r="C16" s="6" t="s">
        <v>89</v>
      </c>
      <c r="D16" s="6" t="s">
        <v>183</v>
      </c>
      <c r="E16" s="54"/>
      <c r="F16" s="54"/>
      <c r="G16" s="54"/>
      <c r="H16" s="54">
        <v>300</v>
      </c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>
        <v>190</v>
      </c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>
        <v>300</v>
      </c>
      <c r="AO16" s="54"/>
      <c r="AP16" s="54"/>
      <c r="AQ16" s="54"/>
      <c r="AR16" s="54"/>
      <c r="AS16" s="30"/>
      <c r="AT16" s="2">
        <f>IF(AU16&lt;6,SUM(E16:AS16),SUM(LARGE(E16:AS16,{1;2;3;4;5;6})))</f>
        <v>790</v>
      </c>
      <c r="AU16" s="53">
        <f>COUNT(E16:AS16)</f>
        <v>3</v>
      </c>
    </row>
    <row r="17" spans="1:47" ht="12.75" customHeight="1" x14ac:dyDescent="0.2">
      <c r="A17" s="59">
        <v>16</v>
      </c>
      <c r="B17" s="26" t="s">
        <v>87</v>
      </c>
      <c r="C17" s="8" t="s">
        <v>89</v>
      </c>
      <c r="D17" s="6" t="s">
        <v>184</v>
      </c>
      <c r="E17" s="54"/>
      <c r="F17" s="54"/>
      <c r="G17" s="54"/>
      <c r="H17" s="54">
        <v>215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>
        <v>250</v>
      </c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>
        <v>300</v>
      </c>
      <c r="AO17" s="54"/>
      <c r="AP17" s="54"/>
      <c r="AQ17" s="54"/>
      <c r="AR17" s="54"/>
      <c r="AS17" s="30"/>
      <c r="AT17" s="2">
        <f>IF(AU17&lt;6,SUM(E17:AS17),SUM(LARGE(E17:AS17,{1;2;3;4;5;6})))</f>
        <v>765</v>
      </c>
      <c r="AU17" s="53">
        <f>COUNT(E17:AS17)</f>
        <v>3</v>
      </c>
    </row>
    <row r="18" spans="1:47" ht="12.75" customHeight="1" x14ac:dyDescent="0.2">
      <c r="A18" s="59">
        <v>17</v>
      </c>
      <c r="B18" s="26" t="s">
        <v>87</v>
      </c>
      <c r="C18" s="6" t="s">
        <v>93</v>
      </c>
      <c r="D18" s="6" t="s">
        <v>310</v>
      </c>
      <c r="E18" s="54">
        <v>11</v>
      </c>
      <c r="F18" s="54"/>
      <c r="G18" s="54"/>
      <c r="H18" s="54">
        <v>125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>
        <v>70</v>
      </c>
      <c r="W18" s="54"/>
      <c r="X18" s="54">
        <v>160</v>
      </c>
      <c r="Y18" s="54"/>
      <c r="Z18" s="54"/>
      <c r="AA18" s="54">
        <v>190</v>
      </c>
      <c r="AB18" s="54"/>
      <c r="AC18" s="54"/>
      <c r="AD18" s="54"/>
      <c r="AE18" s="54"/>
      <c r="AF18" s="54"/>
      <c r="AG18" s="54"/>
      <c r="AH18" s="54"/>
      <c r="AI18" s="54">
        <v>190</v>
      </c>
      <c r="AJ18" s="54"/>
      <c r="AK18" s="54"/>
      <c r="AL18" s="54"/>
      <c r="AM18" s="54"/>
      <c r="AN18" s="54"/>
      <c r="AO18" s="54"/>
      <c r="AP18" s="54"/>
      <c r="AQ18" s="54"/>
      <c r="AR18" s="54"/>
      <c r="AS18" s="30"/>
      <c r="AT18" s="2">
        <f>IF(AU18&lt;6,SUM(E18:AS18),SUM(LARGE(E18:AS18,{1;2;3;4;5;6})))</f>
        <v>746</v>
      </c>
      <c r="AU18" s="53">
        <f>COUNT(E18:AS18)</f>
        <v>6</v>
      </c>
    </row>
    <row r="19" spans="1:47" ht="12.75" customHeight="1" x14ac:dyDescent="0.2">
      <c r="A19" s="59">
        <v>18</v>
      </c>
      <c r="B19" s="26" t="s">
        <v>87</v>
      </c>
      <c r="C19" s="8" t="s">
        <v>92</v>
      </c>
      <c r="D19" s="6" t="s">
        <v>140</v>
      </c>
      <c r="E19" s="54"/>
      <c r="F19" s="54"/>
      <c r="G19" s="54"/>
      <c r="H19" s="54">
        <v>360</v>
      </c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87">
        <v>0</v>
      </c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54">
        <v>360</v>
      </c>
      <c r="AJ19" s="87"/>
      <c r="AK19" s="87"/>
      <c r="AL19" s="87"/>
      <c r="AM19" s="87"/>
      <c r="AN19" s="87"/>
      <c r="AO19" s="87"/>
      <c r="AP19" s="87"/>
      <c r="AQ19" s="87"/>
      <c r="AR19" s="87"/>
      <c r="AS19" s="54"/>
      <c r="AT19" s="2">
        <f>IF(AU19&lt;6,SUM(E19:AS19),SUM(LARGE(E19:AS19,{1;2;3;4;5;6})))</f>
        <v>720</v>
      </c>
      <c r="AU19" s="53">
        <f>COUNT(E19:AS19)</f>
        <v>3</v>
      </c>
    </row>
    <row r="20" spans="1:47" ht="12.75" customHeight="1" x14ac:dyDescent="0.2">
      <c r="A20" s="59">
        <v>19</v>
      </c>
      <c r="B20" s="26" t="s">
        <v>87</v>
      </c>
      <c r="C20" s="8" t="s">
        <v>92</v>
      </c>
      <c r="D20" s="6" t="s">
        <v>22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>
        <v>660</v>
      </c>
      <c r="AO20" s="54"/>
      <c r="AP20" s="54"/>
      <c r="AQ20" s="54"/>
      <c r="AR20" s="54"/>
      <c r="AS20" s="30"/>
      <c r="AT20" s="2">
        <f>IF(AU20&lt;6,SUM(E20:AS20),SUM(LARGE(E20:AS20,{1;2;3;4;5;6})))</f>
        <v>660</v>
      </c>
      <c r="AU20" s="53">
        <f>COUNT(E20:AS20)</f>
        <v>1</v>
      </c>
    </row>
    <row r="21" spans="1:47" ht="12.75" customHeight="1" x14ac:dyDescent="0.2">
      <c r="A21" s="59">
        <v>20</v>
      </c>
      <c r="B21" s="26" t="s">
        <v>99</v>
      </c>
      <c r="C21" s="6" t="s">
        <v>721</v>
      </c>
      <c r="D21" s="6" t="s">
        <v>525</v>
      </c>
      <c r="E21" s="54"/>
      <c r="F21" s="54"/>
      <c r="G21" s="54"/>
      <c r="H21" s="54">
        <v>560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2">
        <f>IF(AU21&lt;6,SUM(E21:AS21),SUM(LARGE(E21:AS21,{1;2;3;4;5;6})))</f>
        <v>560</v>
      </c>
      <c r="AU21" s="53">
        <f>COUNT(E21:AS21)</f>
        <v>1</v>
      </c>
    </row>
    <row r="22" spans="1:47" ht="12.75" customHeight="1" x14ac:dyDescent="0.2">
      <c r="A22" s="59">
        <v>21</v>
      </c>
      <c r="B22" s="26" t="s">
        <v>87</v>
      </c>
      <c r="C22" s="6" t="s">
        <v>89</v>
      </c>
      <c r="D22" s="6" t="s">
        <v>355</v>
      </c>
      <c r="E22" s="87"/>
      <c r="F22" s="87"/>
      <c r="G22" s="87"/>
      <c r="H22" s="54">
        <v>80</v>
      </c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54">
        <v>100</v>
      </c>
      <c r="AJ22" s="87"/>
      <c r="AK22" s="87"/>
      <c r="AL22" s="87"/>
      <c r="AM22" s="87"/>
      <c r="AN22" s="54">
        <v>300</v>
      </c>
      <c r="AO22" s="54"/>
      <c r="AP22" s="54"/>
      <c r="AQ22" s="54"/>
      <c r="AR22" s="54"/>
      <c r="AS22" s="54"/>
      <c r="AT22" s="2">
        <f>IF(AU22&lt;6,SUM(E22:AS22),SUM(LARGE(E22:AS22,{1;2;3;4;5;6})))</f>
        <v>480</v>
      </c>
      <c r="AU22" s="53">
        <f>COUNT(E22:AS22)</f>
        <v>3</v>
      </c>
    </row>
    <row r="23" spans="1:47" ht="12.75" customHeight="1" x14ac:dyDescent="0.2">
      <c r="A23" s="59">
        <v>22</v>
      </c>
      <c r="B23" s="26" t="s">
        <v>87</v>
      </c>
      <c r="C23" s="6" t="s">
        <v>1</v>
      </c>
      <c r="D23" s="6" t="s">
        <v>201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>
        <v>480</v>
      </c>
      <c r="AO23" s="54"/>
      <c r="AP23" s="54"/>
      <c r="AQ23" s="54"/>
      <c r="AR23" s="54"/>
      <c r="AS23" s="30"/>
      <c r="AT23" s="2">
        <f>IF(AU23&lt;6,SUM(E23:AS23),SUM(LARGE(E23:AS23,{1;2;3;4;5;6})))</f>
        <v>480</v>
      </c>
      <c r="AU23" s="53">
        <f>COUNT(E23:AS23)</f>
        <v>1</v>
      </c>
    </row>
    <row r="24" spans="1:47" ht="12.75" customHeight="1" x14ac:dyDescent="0.2">
      <c r="A24" s="59">
        <v>23</v>
      </c>
      <c r="B24" s="26" t="s">
        <v>99</v>
      </c>
      <c r="C24" s="8" t="s">
        <v>721</v>
      </c>
      <c r="D24" s="6" t="s">
        <v>566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>
        <v>460</v>
      </c>
      <c r="AR24" s="54"/>
      <c r="AS24" s="54"/>
      <c r="AT24" s="2">
        <f>IF(AU24&lt;6,SUM(E24:AS24),SUM(LARGE(E24:AS24,{1;2;3;4;5;6})))</f>
        <v>460</v>
      </c>
      <c r="AU24" s="53">
        <f>COUNT(E24:AS24)</f>
        <v>1</v>
      </c>
    </row>
    <row r="25" spans="1:47" ht="12.75" customHeight="1" x14ac:dyDescent="0.2">
      <c r="A25" s="59">
        <v>24</v>
      </c>
      <c r="B25" s="26" t="s">
        <v>87</v>
      </c>
      <c r="C25" s="6" t="s">
        <v>319</v>
      </c>
      <c r="D25" s="6" t="s">
        <v>368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>
        <v>130</v>
      </c>
      <c r="AA25" s="54">
        <v>300</v>
      </c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30"/>
      <c r="AT25" s="2">
        <f>IF(AU25&lt;6,SUM(E25:AS25),SUM(LARGE(E25:AS25,{1;2;3;4;5;6})))</f>
        <v>430</v>
      </c>
      <c r="AU25" s="53">
        <f>COUNT(E25:AS25)</f>
        <v>2</v>
      </c>
    </row>
    <row r="26" spans="1:47" ht="12.75" customHeight="1" x14ac:dyDescent="0.2">
      <c r="A26" s="60">
        <v>25</v>
      </c>
      <c r="B26" s="26" t="s">
        <v>87</v>
      </c>
      <c r="C26" s="6" t="s">
        <v>89</v>
      </c>
      <c r="D26" s="6" t="s">
        <v>325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>
        <v>130</v>
      </c>
      <c r="AJ26" s="37"/>
      <c r="AK26" s="37"/>
      <c r="AL26" s="37"/>
      <c r="AM26" s="37"/>
      <c r="AN26" s="37">
        <v>300</v>
      </c>
      <c r="AO26" s="37"/>
      <c r="AP26" s="37"/>
      <c r="AQ26" s="37"/>
      <c r="AR26" s="37"/>
      <c r="AS26" s="30"/>
      <c r="AT26" s="2">
        <f>IF(AU26&lt;6,SUM(E26:AS26),SUM(LARGE(E26:AS26,{1;2;3;4;5;6})))</f>
        <v>430</v>
      </c>
      <c r="AU26" s="53">
        <f>COUNT(E26:AS26)</f>
        <v>2</v>
      </c>
    </row>
    <row r="27" spans="1:47" ht="12.75" customHeight="1" x14ac:dyDescent="0.2">
      <c r="A27" s="60">
        <v>26</v>
      </c>
      <c r="B27" s="26" t="s">
        <v>87</v>
      </c>
      <c r="C27" s="6" t="s">
        <v>89</v>
      </c>
      <c r="D27" s="6" t="s">
        <v>402</v>
      </c>
      <c r="E27" s="54"/>
      <c r="F27" s="54"/>
      <c r="G27" s="54"/>
      <c r="H27" s="54">
        <v>51.7</v>
      </c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>
        <v>60</v>
      </c>
      <c r="AJ27" s="54"/>
      <c r="AK27" s="54"/>
      <c r="AL27" s="54"/>
      <c r="AM27" s="54"/>
      <c r="AN27" s="54">
        <v>300</v>
      </c>
      <c r="AO27" s="54"/>
      <c r="AP27" s="54"/>
      <c r="AQ27" s="54"/>
      <c r="AR27" s="54"/>
      <c r="AS27" s="54"/>
      <c r="AT27" s="2">
        <f>IF(AU27&lt;6,SUM(E27:AS27),SUM(LARGE(E27:AS27,{1;2;3;4;5;6})))</f>
        <v>411.7</v>
      </c>
      <c r="AU27" s="53">
        <f>COUNT(E27:AS27)</f>
        <v>3</v>
      </c>
    </row>
    <row r="28" spans="1:47" ht="12.75" customHeight="1" x14ac:dyDescent="0.2">
      <c r="A28" s="60">
        <v>27</v>
      </c>
      <c r="B28" s="26" t="s">
        <v>87</v>
      </c>
      <c r="C28" s="6" t="s">
        <v>92</v>
      </c>
      <c r="D28" s="6" t="s">
        <v>307</v>
      </c>
      <c r="E28" s="85"/>
      <c r="F28" s="85"/>
      <c r="G28" s="85"/>
      <c r="H28" s="37">
        <v>148.30000000000001</v>
      </c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37">
        <v>250</v>
      </c>
      <c r="AJ28" s="85"/>
      <c r="AK28" s="85"/>
      <c r="AL28" s="85"/>
      <c r="AM28" s="85"/>
      <c r="AN28" s="85"/>
      <c r="AO28" s="85"/>
      <c r="AP28" s="85"/>
      <c r="AQ28" s="85"/>
      <c r="AR28" s="85"/>
      <c r="AS28" s="54"/>
      <c r="AT28" s="2">
        <f>IF(AU28&lt;6,SUM(E28:AS28),SUM(LARGE(E28:AS28,{1;2;3;4;5;6})))</f>
        <v>398.3</v>
      </c>
      <c r="AU28" s="53">
        <f>COUNT(E28:AS28)</f>
        <v>2</v>
      </c>
    </row>
    <row r="29" spans="1:47" ht="12.75" customHeight="1" x14ac:dyDescent="0.2">
      <c r="A29" s="60">
        <v>28</v>
      </c>
      <c r="B29" s="26" t="s">
        <v>87</v>
      </c>
      <c r="C29" s="6" t="s">
        <v>88</v>
      </c>
      <c r="D29" s="6" t="s">
        <v>266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>
        <v>80</v>
      </c>
      <c r="W29" s="54"/>
      <c r="X29" s="54"/>
      <c r="Y29" s="54"/>
      <c r="Z29" s="54"/>
      <c r="AA29" s="54">
        <v>130</v>
      </c>
      <c r="AB29" s="54"/>
      <c r="AC29" s="54"/>
      <c r="AD29" s="54"/>
      <c r="AE29" s="54"/>
      <c r="AF29" s="54"/>
      <c r="AG29" s="54"/>
      <c r="AH29" s="54"/>
      <c r="AI29" s="54">
        <v>80</v>
      </c>
      <c r="AJ29" s="54"/>
      <c r="AK29" s="54"/>
      <c r="AL29" s="54"/>
      <c r="AM29" s="54"/>
      <c r="AN29" s="54"/>
      <c r="AO29" s="54"/>
      <c r="AP29" s="54"/>
      <c r="AQ29" s="54">
        <v>100</v>
      </c>
      <c r="AR29" s="54"/>
      <c r="AS29" s="30"/>
      <c r="AT29" s="2">
        <f>IF(AU29&lt;6,SUM(E29:AS29),SUM(LARGE(E29:AS29,{1;2;3;4;5;6})))</f>
        <v>390</v>
      </c>
      <c r="AU29" s="53">
        <f>COUNT(E29:AS29)</f>
        <v>4</v>
      </c>
    </row>
    <row r="30" spans="1:47" ht="12.75" customHeight="1" x14ac:dyDescent="0.2">
      <c r="A30" s="60">
        <v>29</v>
      </c>
      <c r="B30" s="26" t="s">
        <v>87</v>
      </c>
      <c r="C30" s="6" t="s">
        <v>89</v>
      </c>
      <c r="D30" s="6" t="s">
        <v>296</v>
      </c>
      <c r="E30" s="54"/>
      <c r="F30" s="54"/>
      <c r="G30" s="54"/>
      <c r="H30" s="54">
        <v>360</v>
      </c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2">
        <f>IF(AU30&lt;6,SUM(E30:AS30),SUM(LARGE(E30:AS30,{1;2;3;4;5;6})))</f>
        <v>360</v>
      </c>
      <c r="AU30" s="53">
        <f>COUNT(E30:AS30)</f>
        <v>1</v>
      </c>
    </row>
    <row r="31" spans="1:47" ht="12.75" customHeight="1" x14ac:dyDescent="0.2">
      <c r="A31" s="60">
        <v>30</v>
      </c>
      <c r="B31" s="26" t="s">
        <v>87</v>
      </c>
      <c r="C31" s="8" t="s">
        <v>89</v>
      </c>
      <c r="D31" s="6" t="s">
        <v>214</v>
      </c>
      <c r="E31" s="54"/>
      <c r="F31" s="54"/>
      <c r="G31" s="54"/>
      <c r="H31" s="54">
        <v>45</v>
      </c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>
        <v>300</v>
      </c>
      <c r="AO31" s="54"/>
      <c r="AP31" s="54"/>
      <c r="AQ31" s="54"/>
      <c r="AR31" s="54"/>
      <c r="AS31" s="54"/>
      <c r="AT31" s="2">
        <f>IF(AU31&lt;6,SUM(E31:AS31),SUM(LARGE(E31:AS31,{1;2;3;4;5;6})))</f>
        <v>345</v>
      </c>
      <c r="AU31" s="53">
        <f>COUNT(E31:AS31)</f>
        <v>2</v>
      </c>
    </row>
    <row r="32" spans="1:47" ht="12.75" customHeight="1" x14ac:dyDescent="0.2">
      <c r="A32" s="60">
        <v>31</v>
      </c>
      <c r="B32" s="26" t="s">
        <v>87</v>
      </c>
      <c r="C32" s="8" t="s">
        <v>88</v>
      </c>
      <c r="D32" s="6" t="s">
        <v>536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87">
        <v>0</v>
      </c>
      <c r="AL32" s="87"/>
      <c r="AM32" s="87"/>
      <c r="AN32" s="54">
        <v>300</v>
      </c>
      <c r="AO32" s="54"/>
      <c r="AP32" s="54"/>
      <c r="AQ32" s="54"/>
      <c r="AR32" s="54"/>
      <c r="AS32" s="54"/>
      <c r="AT32" s="2">
        <f>IF(AU32&lt;6,SUM(E32:AS32),SUM(LARGE(E32:AS32,{1;2;3;4;5;6})))</f>
        <v>300</v>
      </c>
      <c r="AU32" s="53">
        <f>COUNT(E32:AS32)</f>
        <v>2</v>
      </c>
    </row>
    <row r="33" spans="1:47" ht="12.75" customHeight="1" x14ac:dyDescent="0.2">
      <c r="A33" s="60">
        <v>32</v>
      </c>
      <c r="B33" s="26" t="s">
        <v>87</v>
      </c>
      <c r="C33" s="6" t="s">
        <v>92</v>
      </c>
      <c r="D33" s="6" t="s">
        <v>101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>
        <v>300</v>
      </c>
      <c r="AO33" s="54"/>
      <c r="AP33" s="54"/>
      <c r="AQ33" s="54"/>
      <c r="AR33" s="54"/>
      <c r="AS33" s="30"/>
      <c r="AT33" s="2">
        <f>IF(AU33&lt;6,SUM(E33:AS33),SUM(LARGE(E33:AS33,{1;2;3;4;5;6})))</f>
        <v>300</v>
      </c>
      <c r="AU33" s="53">
        <f>COUNT(E33:AS33)</f>
        <v>1</v>
      </c>
    </row>
    <row r="34" spans="1:47" ht="12.75" customHeight="1" x14ac:dyDescent="0.2">
      <c r="A34" s="60">
        <v>33</v>
      </c>
      <c r="B34" s="26" t="s">
        <v>87</v>
      </c>
      <c r="C34" s="8" t="s">
        <v>92</v>
      </c>
      <c r="D34" s="6" t="s">
        <v>130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>
        <v>300</v>
      </c>
      <c r="AO34" s="54"/>
      <c r="AP34" s="54"/>
      <c r="AQ34" s="54"/>
      <c r="AR34" s="54"/>
      <c r="AS34" s="30"/>
      <c r="AT34" s="2">
        <f>IF(AU34&lt;6,SUM(E34:AS34),SUM(LARGE(E34:AS34,{1;2;3;4;5;6})))</f>
        <v>300</v>
      </c>
      <c r="AU34" s="53">
        <f>COUNT(E34:AS34)</f>
        <v>1</v>
      </c>
    </row>
    <row r="35" spans="1:47" ht="12.75" customHeight="1" x14ac:dyDescent="0.2">
      <c r="A35" s="60">
        <v>34</v>
      </c>
      <c r="B35" s="26" t="s">
        <v>87</v>
      </c>
      <c r="C35" s="6" t="s">
        <v>1</v>
      </c>
      <c r="D35" s="6" t="s">
        <v>309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>
        <v>30</v>
      </c>
      <c r="W35" s="54"/>
      <c r="X35" s="54"/>
      <c r="Y35" s="54"/>
      <c r="Z35" s="54">
        <v>100</v>
      </c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>
        <v>10.7</v>
      </c>
      <c r="AL35" s="54"/>
      <c r="AM35" s="54"/>
      <c r="AN35" s="54"/>
      <c r="AO35" s="54"/>
      <c r="AP35" s="54"/>
      <c r="AQ35" s="54">
        <v>130</v>
      </c>
      <c r="AR35" s="54">
        <v>20</v>
      </c>
      <c r="AS35" s="30"/>
      <c r="AT35" s="2">
        <f>IF(AU35&lt;6,SUM(E35:AS35),SUM(LARGE(E35:AS35,{1;2;3;4;5;6})))</f>
        <v>290.7</v>
      </c>
      <c r="AU35" s="53">
        <f>COUNT(E35:AS35)</f>
        <v>5</v>
      </c>
    </row>
    <row r="36" spans="1:47" ht="12.75" customHeight="1" x14ac:dyDescent="0.2">
      <c r="A36" s="60">
        <v>35</v>
      </c>
      <c r="B36" s="26" t="s">
        <v>99</v>
      </c>
      <c r="C36" s="8" t="s">
        <v>203</v>
      </c>
      <c r="D36" s="6" t="s">
        <v>887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>
        <v>250</v>
      </c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30"/>
      <c r="AT36" s="2">
        <f>IF(AU36&lt;6,SUM(E36:AS36),SUM(LARGE(E36:AS36,{1;2;3;4;5;6})))</f>
        <v>250</v>
      </c>
      <c r="AU36" s="53">
        <f>COUNT(E36:AS36)</f>
        <v>1</v>
      </c>
    </row>
    <row r="37" spans="1:47" ht="12.75" customHeight="1" x14ac:dyDescent="0.2">
      <c r="A37" s="60">
        <v>36</v>
      </c>
      <c r="B37" s="26" t="s">
        <v>87</v>
      </c>
      <c r="C37" s="6" t="s">
        <v>93</v>
      </c>
      <c r="D37" s="6" t="s">
        <v>159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>
        <v>250</v>
      </c>
      <c r="AR37" s="29"/>
      <c r="AS37" s="54"/>
      <c r="AT37" s="2">
        <f>IF(AU37&lt;6,SUM(E37:AS37),SUM(LARGE(E37:AS37,{1;2;3;4;5;6})))</f>
        <v>250</v>
      </c>
      <c r="AU37" s="53">
        <f>COUNT(E37:AS37)</f>
        <v>1</v>
      </c>
    </row>
    <row r="38" spans="1:47" ht="12.75" customHeight="1" x14ac:dyDescent="0.2">
      <c r="A38" s="60">
        <v>37</v>
      </c>
      <c r="B38" s="26" t="s">
        <v>99</v>
      </c>
      <c r="C38" s="6" t="s">
        <v>721</v>
      </c>
      <c r="D38" s="6" t="s">
        <v>647</v>
      </c>
      <c r="E38" s="29"/>
      <c r="F38" s="29"/>
      <c r="G38" s="29"/>
      <c r="H38" s="86"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>
        <v>215</v>
      </c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86">
        <v>0</v>
      </c>
      <c r="AR38" s="29"/>
      <c r="AS38" s="30"/>
      <c r="AT38" s="2">
        <f>IF(AU38&lt;6,SUM(E38:AS38),SUM(LARGE(E38:AS38,{1;2;3;4;5;6})))</f>
        <v>215</v>
      </c>
      <c r="AU38" s="53">
        <f>COUNT(E38:AS38)</f>
        <v>3</v>
      </c>
    </row>
    <row r="39" spans="1:47" ht="12.75" customHeight="1" x14ac:dyDescent="0.2">
      <c r="A39" s="60">
        <v>38</v>
      </c>
      <c r="B39" s="26" t="s">
        <v>99</v>
      </c>
      <c r="C39" s="8" t="s">
        <v>721</v>
      </c>
      <c r="D39" s="6" t="s">
        <v>565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>
        <v>190</v>
      </c>
      <c r="AR39" s="103"/>
      <c r="AS39" s="26"/>
      <c r="AT39" s="2">
        <f>IF(AU39&lt;6,SUM(E39:AS39),SUM(LARGE(E39:AS39,{1;2;3;4;5;6})))</f>
        <v>190</v>
      </c>
      <c r="AU39" s="53">
        <f>COUNT(E39:AS39)</f>
        <v>1</v>
      </c>
    </row>
    <row r="40" spans="1:47" ht="12.75" customHeight="1" x14ac:dyDescent="0.2">
      <c r="A40" s="60">
        <v>39</v>
      </c>
      <c r="B40" s="26" t="s">
        <v>87</v>
      </c>
      <c r="C40" s="6" t="s">
        <v>93</v>
      </c>
      <c r="D40" s="6" t="s">
        <v>382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>
        <v>20</v>
      </c>
      <c r="W40" s="54"/>
      <c r="X40" s="87">
        <v>0</v>
      </c>
      <c r="Y40" s="87"/>
      <c r="Z40" s="87"/>
      <c r="AA40" s="54">
        <v>35</v>
      </c>
      <c r="AB40" s="87"/>
      <c r="AC40" s="87"/>
      <c r="AD40" s="87"/>
      <c r="AE40" s="87"/>
      <c r="AF40" s="87"/>
      <c r="AG40" s="87"/>
      <c r="AH40" s="87"/>
      <c r="AI40" s="87">
        <v>0</v>
      </c>
      <c r="AJ40" s="87"/>
      <c r="AK40" s="54">
        <v>30</v>
      </c>
      <c r="AL40" s="54"/>
      <c r="AM40" s="54"/>
      <c r="AN40" s="87"/>
      <c r="AO40" s="87"/>
      <c r="AP40" s="87"/>
      <c r="AQ40" s="54">
        <v>55</v>
      </c>
      <c r="AR40" s="54">
        <v>35</v>
      </c>
      <c r="AS40" s="30"/>
      <c r="AT40" s="2">
        <f>IF(AU40&lt;6,SUM(E40:AS40),SUM(LARGE(E40:AS40,{1;2;3;4;5;6})))</f>
        <v>175</v>
      </c>
      <c r="AU40" s="53">
        <f>COUNT(E40:AS40)</f>
        <v>7</v>
      </c>
    </row>
    <row r="41" spans="1:47" ht="12.75" customHeight="1" x14ac:dyDescent="0.2">
      <c r="A41" s="60">
        <v>40</v>
      </c>
      <c r="B41" s="26" t="s">
        <v>87</v>
      </c>
      <c r="C41" s="8" t="s">
        <v>92</v>
      </c>
      <c r="D41" s="6" t="s">
        <v>357</v>
      </c>
      <c r="E41" s="87"/>
      <c r="F41" s="87"/>
      <c r="G41" s="87"/>
      <c r="H41" s="54">
        <v>60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54">
        <v>55</v>
      </c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>
        <v>60</v>
      </c>
      <c r="AJ41" s="54"/>
      <c r="AK41" s="54"/>
      <c r="AL41" s="54"/>
      <c r="AM41" s="54"/>
      <c r="AN41" s="54"/>
      <c r="AO41" s="54"/>
      <c r="AP41" s="54"/>
      <c r="AQ41" s="54"/>
      <c r="AR41" s="54"/>
      <c r="AS41" s="30"/>
      <c r="AT41" s="2">
        <f>IF(AU41&lt;6,SUM(E41:AS41),SUM(LARGE(E41:AS41,{1;2;3;4;5;6})))</f>
        <v>175</v>
      </c>
      <c r="AU41" s="53">
        <f>COUNT(E41:AS41)</f>
        <v>3</v>
      </c>
    </row>
    <row r="42" spans="1:47" ht="12.75" customHeight="1" x14ac:dyDescent="0.2">
      <c r="A42" s="60">
        <v>41</v>
      </c>
      <c r="B42" s="26" t="s">
        <v>87</v>
      </c>
      <c r="C42" s="6" t="s">
        <v>89</v>
      </c>
      <c r="D42" s="6" t="s">
        <v>182</v>
      </c>
      <c r="E42" s="30"/>
      <c r="F42" s="30"/>
      <c r="G42" s="30"/>
      <c r="H42" s="30">
        <v>170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2">
        <f>IF(AU42&lt;6,SUM(E42:AS42),SUM(LARGE(E42:AS42,{1;2;3;4;5;6})))</f>
        <v>170</v>
      </c>
      <c r="AU42" s="53">
        <f>COUNT(E42:AS42)</f>
        <v>1</v>
      </c>
    </row>
    <row r="43" spans="1:47" ht="12.75" customHeight="1" x14ac:dyDescent="0.2">
      <c r="A43" s="60">
        <v>42</v>
      </c>
      <c r="B43" s="26" t="s">
        <v>87</v>
      </c>
      <c r="C43" s="6" t="s">
        <v>89</v>
      </c>
      <c r="D43" s="6" t="s">
        <v>284</v>
      </c>
      <c r="E43" s="54"/>
      <c r="F43" s="54"/>
      <c r="G43" s="54"/>
      <c r="H43" s="54">
        <v>45</v>
      </c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>
        <v>55</v>
      </c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>
        <v>51.7</v>
      </c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2">
        <f>IF(AU43&lt;6,SUM(E43:AS43),SUM(LARGE(E43:AS43,{1;2;3;4;5;6})))</f>
        <v>151.69999999999999</v>
      </c>
      <c r="AU43" s="53">
        <f>COUNT(E43:AS43)</f>
        <v>3</v>
      </c>
    </row>
    <row r="44" spans="1:47" x14ac:dyDescent="0.2">
      <c r="A44" s="60">
        <v>43</v>
      </c>
      <c r="B44" s="26" t="s">
        <v>87</v>
      </c>
      <c r="C44" s="8" t="s">
        <v>92</v>
      </c>
      <c r="D44" s="6" t="s">
        <v>170</v>
      </c>
      <c r="E44" s="54"/>
      <c r="F44" s="54"/>
      <c r="G44" s="54"/>
      <c r="H44" s="54">
        <v>148.30000000000001</v>
      </c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30"/>
      <c r="AT44" s="2">
        <f>IF(AU44&lt;6,SUM(E44:AS44),SUM(LARGE(E44:AS44,{1;2;3;4;5;6})))</f>
        <v>148.30000000000001</v>
      </c>
      <c r="AU44" s="53">
        <f>COUNT(E44:AS44)</f>
        <v>1</v>
      </c>
    </row>
    <row r="45" spans="1:47" x14ac:dyDescent="0.2">
      <c r="A45" s="60">
        <v>44</v>
      </c>
      <c r="B45" s="26" t="s">
        <v>87</v>
      </c>
      <c r="C45" s="6" t="s">
        <v>88</v>
      </c>
      <c r="D45" s="6" t="s">
        <v>267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>
        <v>100</v>
      </c>
      <c r="AB45" s="54"/>
      <c r="AC45" s="54"/>
      <c r="AD45" s="54"/>
      <c r="AE45" s="54"/>
      <c r="AF45" s="54"/>
      <c r="AG45" s="54"/>
      <c r="AH45" s="54"/>
      <c r="AI45" s="54"/>
      <c r="AJ45" s="54"/>
      <c r="AK45" s="54">
        <v>21.7</v>
      </c>
      <c r="AL45" s="54"/>
      <c r="AM45" s="54"/>
      <c r="AN45" s="54"/>
      <c r="AO45" s="54"/>
      <c r="AP45" s="54"/>
      <c r="AQ45" s="54"/>
      <c r="AR45" s="54">
        <v>25</v>
      </c>
      <c r="AS45" s="30"/>
      <c r="AT45" s="2">
        <f>IF(AU45&lt;6,SUM(E45:AS45),SUM(LARGE(E45:AS45,{1;2;3;4;5;6})))</f>
        <v>146.69999999999999</v>
      </c>
      <c r="AU45" s="53">
        <f>COUNT(E45:AS45)</f>
        <v>3</v>
      </c>
    </row>
    <row r="46" spans="1:47" x14ac:dyDescent="0.2">
      <c r="A46" s="60">
        <v>45</v>
      </c>
      <c r="B46" s="26" t="s">
        <v>87</v>
      </c>
      <c r="C46" s="8" t="s">
        <v>721</v>
      </c>
      <c r="D46" s="6" t="s">
        <v>509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>
        <v>130</v>
      </c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2">
        <f>IF(AU46&lt;6,SUM(E46:AS46),SUM(LARGE(E46:AS46,{1;2;3;4;5;6})))</f>
        <v>130</v>
      </c>
      <c r="AU46" s="53">
        <f>COUNT(E46:AS46)</f>
        <v>1</v>
      </c>
    </row>
    <row r="47" spans="1:47" x14ac:dyDescent="0.2">
      <c r="A47" s="60">
        <v>46</v>
      </c>
      <c r="B47" s="26" t="s">
        <v>87</v>
      </c>
      <c r="C47" s="6" t="s">
        <v>88</v>
      </c>
      <c r="D47" s="6" t="s">
        <v>28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>
        <v>25</v>
      </c>
      <c r="W47" s="37"/>
      <c r="X47" s="37">
        <v>55</v>
      </c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>
        <v>21.7</v>
      </c>
      <c r="AL47" s="37"/>
      <c r="AM47" s="37"/>
      <c r="AN47" s="37"/>
      <c r="AO47" s="37"/>
      <c r="AP47" s="37"/>
      <c r="AQ47" s="37"/>
      <c r="AR47" s="37">
        <v>20</v>
      </c>
      <c r="AS47" s="54"/>
      <c r="AT47" s="2">
        <f>IF(AU47&lt;6,SUM(E47:AS47),SUM(LARGE(E47:AS47,{1;2;3;4;5;6})))</f>
        <v>121.7</v>
      </c>
      <c r="AU47" s="53">
        <f>COUNT(E47:AS47)</f>
        <v>4</v>
      </c>
    </row>
    <row r="48" spans="1:47" x14ac:dyDescent="0.2">
      <c r="A48" s="60">
        <v>47</v>
      </c>
      <c r="B48" s="26" t="s">
        <v>87</v>
      </c>
      <c r="C48" s="6" t="s">
        <v>540</v>
      </c>
      <c r="D48" s="6" t="s">
        <v>222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54">
        <v>100</v>
      </c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2">
        <f>IF(AU48&lt;6,SUM(E48:AS48),SUM(LARGE(E48:AS48,{1;2;3;4;5;6})))</f>
        <v>100</v>
      </c>
      <c r="AU48" s="53">
        <f>COUNT(E48:AS48)</f>
        <v>1</v>
      </c>
    </row>
    <row r="49" spans="1:47" x14ac:dyDescent="0.2">
      <c r="A49" s="60">
        <v>48</v>
      </c>
      <c r="B49" s="26" t="s">
        <v>87</v>
      </c>
      <c r="C49" s="6" t="s">
        <v>161</v>
      </c>
      <c r="D49" s="6" t="s">
        <v>446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>
        <v>100</v>
      </c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2">
        <f>IF(AU49&lt;6,SUM(E49:AS49),SUM(LARGE(E49:AS49,{1;2;3;4;5;6})))</f>
        <v>100</v>
      </c>
      <c r="AU49" s="53">
        <f>COUNT(E49:AS49)</f>
        <v>1</v>
      </c>
    </row>
    <row r="50" spans="1:47" x14ac:dyDescent="0.2">
      <c r="A50" s="61">
        <v>49</v>
      </c>
      <c r="B50" s="26" t="s">
        <v>87</v>
      </c>
      <c r="C50" s="8" t="s">
        <v>1</v>
      </c>
      <c r="D50" s="6" t="s">
        <v>474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>
        <v>70</v>
      </c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>
        <v>18.3</v>
      </c>
      <c r="AL50" s="54"/>
      <c r="AM50" s="54"/>
      <c r="AN50" s="54"/>
      <c r="AO50" s="54"/>
      <c r="AP50" s="54"/>
      <c r="AQ50" s="54"/>
      <c r="AR50" s="54"/>
      <c r="AS50" s="30"/>
      <c r="AT50" s="2">
        <f>IF(AU50&lt;6,SUM(E50:AS50),SUM(LARGE(E50:AS50,{1;2;3;4;5;6})))</f>
        <v>88.3</v>
      </c>
      <c r="AU50" s="53">
        <f>COUNT(E50:AS50)</f>
        <v>2</v>
      </c>
    </row>
    <row r="51" spans="1:47" x14ac:dyDescent="0.2">
      <c r="A51" s="61">
        <v>50</v>
      </c>
      <c r="B51" s="26" t="s">
        <v>209</v>
      </c>
      <c r="C51" s="8" t="s">
        <v>161</v>
      </c>
      <c r="D51" s="8" t="s">
        <v>329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>
        <v>20</v>
      </c>
      <c r="AB51" s="54"/>
      <c r="AC51" s="54"/>
      <c r="AD51" s="54"/>
      <c r="AE51" s="54"/>
      <c r="AF51" s="54">
        <v>20</v>
      </c>
      <c r="AG51" s="54"/>
      <c r="AH51" s="54"/>
      <c r="AI51" s="54"/>
      <c r="AJ51" s="54"/>
      <c r="AK51" s="54">
        <v>21.7</v>
      </c>
      <c r="AL51" s="54"/>
      <c r="AM51" s="54"/>
      <c r="AN51" s="54"/>
      <c r="AO51" s="54"/>
      <c r="AP51" s="54"/>
      <c r="AQ51" s="87">
        <v>0</v>
      </c>
      <c r="AR51" s="54">
        <v>25</v>
      </c>
      <c r="AS51" s="54"/>
      <c r="AT51" s="2">
        <f>IF(AU51&lt;6,SUM(E51:AS51),SUM(LARGE(E51:AS51,{1;2;3;4;5;6})))</f>
        <v>86.7</v>
      </c>
      <c r="AU51" s="53">
        <f>COUNT(E51:AS51)</f>
        <v>5</v>
      </c>
    </row>
    <row r="52" spans="1:47" x14ac:dyDescent="0.2">
      <c r="A52" s="61">
        <v>51</v>
      </c>
      <c r="B52" s="26" t="s">
        <v>87</v>
      </c>
      <c r="C52" s="6" t="s">
        <v>318</v>
      </c>
      <c r="D52" s="6" t="s">
        <v>72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>
        <v>10</v>
      </c>
      <c r="W52" s="29"/>
      <c r="X52" s="29">
        <v>15</v>
      </c>
      <c r="Y52" s="29"/>
      <c r="Z52" s="29"/>
      <c r="AA52" s="29">
        <v>20</v>
      </c>
      <c r="AB52" s="29"/>
      <c r="AC52" s="29"/>
      <c r="AD52" s="29"/>
      <c r="AE52" s="29"/>
      <c r="AF52" s="29"/>
      <c r="AG52" s="29"/>
      <c r="AH52" s="29"/>
      <c r="AI52" s="29"/>
      <c r="AJ52" s="29"/>
      <c r="AK52" s="29">
        <v>10</v>
      </c>
      <c r="AL52" s="29"/>
      <c r="AM52" s="29"/>
      <c r="AN52" s="29"/>
      <c r="AO52" s="29"/>
      <c r="AP52" s="29"/>
      <c r="AQ52" s="29">
        <v>25</v>
      </c>
      <c r="AR52" s="29"/>
      <c r="AS52" s="30"/>
      <c r="AT52" s="2">
        <f>IF(AU52&lt;6,SUM(E52:AS52),SUM(LARGE(E52:AS52,{1;2;3;4;5;6})))</f>
        <v>80</v>
      </c>
      <c r="AU52" s="53">
        <f>COUNT(E52:AS52)</f>
        <v>5</v>
      </c>
    </row>
    <row r="53" spans="1:47" x14ac:dyDescent="0.2">
      <c r="A53" s="61">
        <v>52</v>
      </c>
      <c r="B53" s="26" t="s">
        <v>90</v>
      </c>
      <c r="C53" s="6" t="s">
        <v>721</v>
      </c>
      <c r="D53" s="6" t="s">
        <v>210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>
        <v>25</v>
      </c>
      <c r="W53" s="54"/>
      <c r="X53" s="54"/>
      <c r="Y53" s="54"/>
      <c r="Z53" s="87">
        <v>0</v>
      </c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>
        <v>25</v>
      </c>
      <c r="AL53" s="54"/>
      <c r="AM53" s="54"/>
      <c r="AN53" s="54"/>
      <c r="AO53" s="54"/>
      <c r="AP53" s="54"/>
      <c r="AQ53" s="54"/>
      <c r="AR53" s="54">
        <v>30</v>
      </c>
      <c r="AS53" s="54"/>
      <c r="AT53" s="2">
        <f>IF(AU53&lt;6,SUM(E53:AS53),SUM(LARGE(E53:AS53,{1;2;3;4;5;6})))</f>
        <v>80</v>
      </c>
      <c r="AU53" s="53">
        <f>COUNT(E53:AS53)</f>
        <v>4</v>
      </c>
    </row>
    <row r="54" spans="1:47" x14ac:dyDescent="0.2">
      <c r="A54" s="61">
        <v>53</v>
      </c>
      <c r="B54" s="26" t="s">
        <v>87</v>
      </c>
      <c r="C54" s="6" t="s">
        <v>88</v>
      </c>
      <c r="D54" s="6" t="s">
        <v>239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54">
        <v>80</v>
      </c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54"/>
      <c r="AT54" s="2">
        <f>IF(AU54&lt;6,SUM(E54:AS54),SUM(LARGE(E54:AS54,{1;2;3;4;5;6})))</f>
        <v>80</v>
      </c>
      <c r="AU54" s="53">
        <f>COUNT(E54:AS54)</f>
        <v>1</v>
      </c>
    </row>
    <row r="55" spans="1:47" x14ac:dyDescent="0.2">
      <c r="A55" s="61">
        <v>54</v>
      </c>
      <c r="B55" s="26" t="s">
        <v>87</v>
      </c>
      <c r="C55" s="6" t="s">
        <v>291</v>
      </c>
      <c r="D55" s="6" t="s">
        <v>290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>
        <v>80</v>
      </c>
      <c r="AR55" s="54"/>
      <c r="AS55" s="54"/>
      <c r="AT55" s="2">
        <f>IF(AU55&lt;6,SUM(E55:AS55),SUM(LARGE(E55:AS55,{1;2;3;4;5;6})))</f>
        <v>80</v>
      </c>
      <c r="AU55" s="53">
        <f>COUNT(E55:AS55)</f>
        <v>1</v>
      </c>
    </row>
    <row r="56" spans="1:47" x14ac:dyDescent="0.2">
      <c r="A56" s="61">
        <v>55</v>
      </c>
      <c r="B56" s="26" t="s">
        <v>87</v>
      </c>
      <c r="C56" s="6" t="s">
        <v>1</v>
      </c>
      <c r="D56" s="6" t="s">
        <v>478</v>
      </c>
      <c r="E56" s="54"/>
      <c r="F56" s="54"/>
      <c r="G56" s="54"/>
      <c r="H56" s="87">
        <v>0</v>
      </c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>
        <v>15</v>
      </c>
      <c r="Y56" s="54"/>
      <c r="Z56" s="54"/>
      <c r="AA56" s="54">
        <v>15</v>
      </c>
      <c r="AB56" s="54"/>
      <c r="AC56" s="54"/>
      <c r="AD56" s="54"/>
      <c r="AE56" s="54"/>
      <c r="AF56" s="54"/>
      <c r="AG56" s="54"/>
      <c r="AH56" s="54"/>
      <c r="AI56" s="54">
        <v>18.3</v>
      </c>
      <c r="AJ56" s="54"/>
      <c r="AK56" s="54">
        <v>12</v>
      </c>
      <c r="AL56" s="54"/>
      <c r="AM56" s="54"/>
      <c r="AN56" s="54"/>
      <c r="AO56" s="54"/>
      <c r="AP56" s="54"/>
      <c r="AQ56" s="54">
        <v>15</v>
      </c>
      <c r="AR56" s="54"/>
      <c r="AS56" s="30"/>
      <c r="AT56" s="2">
        <f>IF(AU56&lt;6,SUM(E56:AS56),SUM(LARGE(E56:AS56,{1;2;3;4;5;6})))</f>
        <v>75.3</v>
      </c>
      <c r="AU56" s="53">
        <f>COUNT(E56:AS56)</f>
        <v>6</v>
      </c>
    </row>
    <row r="57" spans="1:47" x14ac:dyDescent="0.2">
      <c r="A57" s="61">
        <v>56</v>
      </c>
      <c r="B57" s="26" t="s">
        <v>87</v>
      </c>
      <c r="C57" s="6" t="s">
        <v>93</v>
      </c>
      <c r="D57" s="6" t="s">
        <v>467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>
        <v>20</v>
      </c>
      <c r="Y57" s="29"/>
      <c r="Z57" s="29">
        <v>20</v>
      </c>
      <c r="AA57" s="29">
        <v>30</v>
      </c>
      <c r="AB57" s="29"/>
      <c r="AC57" s="29"/>
      <c r="AD57" s="29"/>
      <c r="AE57" s="29"/>
      <c r="AF57" s="29"/>
      <c r="AG57" s="29"/>
      <c r="AH57" s="29"/>
      <c r="AI57" s="29"/>
      <c r="AJ57" s="29"/>
      <c r="AK57" s="86">
        <v>0</v>
      </c>
      <c r="AL57" s="86"/>
      <c r="AM57" s="86"/>
      <c r="AN57" s="29"/>
      <c r="AO57" s="29"/>
      <c r="AP57" s="29"/>
      <c r="AQ57" s="29"/>
      <c r="AR57" s="86">
        <v>0</v>
      </c>
      <c r="AS57" s="30"/>
      <c r="AT57" s="2">
        <f>IF(AU57&lt;6,SUM(E57:AS57),SUM(LARGE(E57:AS57,{1;2;3;4;5;6})))</f>
        <v>70</v>
      </c>
      <c r="AU57" s="53">
        <f>COUNT(E57:AS57)</f>
        <v>5</v>
      </c>
    </row>
    <row r="58" spans="1:47" x14ac:dyDescent="0.2">
      <c r="A58" s="61">
        <v>57</v>
      </c>
      <c r="B58" s="26" t="s">
        <v>99</v>
      </c>
      <c r="C58" s="6" t="s">
        <v>721</v>
      </c>
      <c r="D58" s="6" t="s">
        <v>888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>
        <v>70</v>
      </c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30"/>
      <c r="AT58" s="2">
        <f>IF(AU58&lt;6,SUM(E58:AS58),SUM(LARGE(E58:AS58,{1;2;3;4;5;6})))</f>
        <v>70</v>
      </c>
      <c r="AU58" s="53">
        <f>COUNT(E58:AS58)</f>
        <v>1</v>
      </c>
    </row>
    <row r="59" spans="1:47" x14ac:dyDescent="0.2">
      <c r="A59" s="61">
        <v>58</v>
      </c>
      <c r="B59" s="26" t="s">
        <v>87</v>
      </c>
      <c r="C59" s="8"/>
      <c r="D59" s="6" t="s">
        <v>1062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>
        <v>35</v>
      </c>
      <c r="AL59" s="54"/>
      <c r="AM59" s="54"/>
      <c r="AN59" s="54"/>
      <c r="AO59" s="54"/>
      <c r="AP59" s="54"/>
      <c r="AQ59" s="54"/>
      <c r="AR59" s="54">
        <v>30</v>
      </c>
      <c r="AS59" s="30"/>
      <c r="AT59" s="2">
        <f>IF(AU59&lt;6,SUM(E59:AS59),SUM(LARGE(E59:AS59,{1;2;3;4;5;6})))</f>
        <v>65</v>
      </c>
      <c r="AU59" s="53">
        <f>COUNT(E59:AS59)</f>
        <v>2</v>
      </c>
    </row>
    <row r="60" spans="1:47" x14ac:dyDescent="0.2">
      <c r="A60" s="61">
        <v>59</v>
      </c>
      <c r="B60" s="26" t="s">
        <v>87</v>
      </c>
      <c r="C60" s="6" t="s">
        <v>161</v>
      </c>
      <c r="D60" s="6" t="s">
        <v>223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>
        <v>10</v>
      </c>
      <c r="W60" s="54"/>
      <c r="X60" s="54"/>
      <c r="Y60" s="54"/>
      <c r="Z60" s="54">
        <v>17</v>
      </c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>
        <v>17</v>
      </c>
      <c r="AL60" s="54"/>
      <c r="AM60" s="54"/>
      <c r="AN60" s="54"/>
      <c r="AO60" s="54"/>
      <c r="AP60" s="54"/>
      <c r="AQ60" s="54"/>
      <c r="AR60" s="54">
        <v>20</v>
      </c>
      <c r="AS60" s="30"/>
      <c r="AT60" s="2">
        <f>IF(AU60&lt;6,SUM(E60:AS60),SUM(LARGE(E60:AS60,{1;2;3;4;5;6})))</f>
        <v>64</v>
      </c>
      <c r="AU60" s="53">
        <f>COUNT(E60:AS60)</f>
        <v>4</v>
      </c>
    </row>
    <row r="61" spans="1:47" x14ac:dyDescent="0.2">
      <c r="A61" s="61">
        <v>60</v>
      </c>
      <c r="B61" s="26" t="s">
        <v>87</v>
      </c>
      <c r="C61" s="6" t="s">
        <v>93</v>
      </c>
      <c r="D61" s="6" t="s">
        <v>383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>
        <v>10</v>
      </c>
      <c r="W61" s="54"/>
      <c r="X61" s="54">
        <v>25</v>
      </c>
      <c r="Y61" s="54"/>
      <c r="Z61" s="54"/>
      <c r="AA61" s="54">
        <v>25</v>
      </c>
      <c r="AB61" s="54"/>
      <c r="AC61" s="54"/>
      <c r="AD61" s="54"/>
      <c r="AE61" s="54"/>
      <c r="AF61" s="54"/>
      <c r="AG61" s="54"/>
      <c r="AH61" s="54"/>
      <c r="AI61" s="87">
        <v>0</v>
      </c>
      <c r="AJ61" s="54"/>
      <c r="AK61" s="87">
        <v>0</v>
      </c>
      <c r="AL61" s="87"/>
      <c r="AM61" s="87"/>
      <c r="AN61" s="54"/>
      <c r="AO61" s="54"/>
      <c r="AP61" s="54"/>
      <c r="AQ61" s="54"/>
      <c r="AR61" s="54"/>
      <c r="AS61" s="30"/>
      <c r="AT61" s="2">
        <f>IF(AU61&lt;6,SUM(E61:AS61),SUM(LARGE(E61:AS61,{1;2;3;4;5;6})))</f>
        <v>60</v>
      </c>
      <c r="AU61" s="53">
        <f>COUNT(E61:AS61)</f>
        <v>5</v>
      </c>
    </row>
    <row r="62" spans="1:47" x14ac:dyDescent="0.2">
      <c r="A62" s="61">
        <v>61</v>
      </c>
      <c r="B62" s="26" t="s">
        <v>87</v>
      </c>
      <c r="C62" s="6" t="s">
        <v>161</v>
      </c>
      <c r="D62" s="6" t="s">
        <v>188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>
        <v>15</v>
      </c>
      <c r="Y62" s="54"/>
      <c r="Z62" s="54"/>
      <c r="AA62" s="54">
        <v>20</v>
      </c>
      <c r="AB62" s="54"/>
      <c r="AC62" s="54"/>
      <c r="AD62" s="54"/>
      <c r="AE62" s="54"/>
      <c r="AF62" s="54"/>
      <c r="AG62" s="54"/>
      <c r="AH62" s="54"/>
      <c r="AI62" s="54"/>
      <c r="AJ62" s="54"/>
      <c r="AK62" s="54">
        <v>10</v>
      </c>
      <c r="AL62" s="54"/>
      <c r="AM62" s="54"/>
      <c r="AN62" s="54"/>
      <c r="AO62" s="54"/>
      <c r="AP62" s="54"/>
      <c r="AQ62" s="54">
        <v>15</v>
      </c>
      <c r="AR62" s="54"/>
      <c r="AS62" s="54"/>
      <c r="AT62" s="2">
        <f>IF(AU62&lt;6,SUM(E62:AS62),SUM(LARGE(E62:AS62,{1;2;3;4;5;6})))</f>
        <v>60</v>
      </c>
      <c r="AU62" s="53">
        <f>COUNT(E62:AS62)</f>
        <v>4</v>
      </c>
    </row>
    <row r="63" spans="1:47" x14ac:dyDescent="0.2">
      <c r="A63" s="61">
        <v>62</v>
      </c>
      <c r="B63" s="26" t="s">
        <v>87</v>
      </c>
      <c r="C63" s="6" t="s">
        <v>1</v>
      </c>
      <c r="D63" s="6" t="s">
        <v>466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89">
        <v>0</v>
      </c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30">
        <v>60</v>
      </c>
      <c r="AJ63" s="89"/>
      <c r="AK63" s="89"/>
      <c r="AL63" s="89"/>
      <c r="AM63" s="89"/>
      <c r="AN63" s="89"/>
      <c r="AO63" s="89"/>
      <c r="AP63" s="89"/>
      <c r="AQ63" s="89"/>
      <c r="AR63" s="89"/>
      <c r="AS63" s="30"/>
      <c r="AT63" s="2">
        <f>IF(AU63&lt;6,SUM(E63:AS63),SUM(LARGE(E63:AS63,{1;2;3;4;5;6})))</f>
        <v>60</v>
      </c>
      <c r="AU63" s="53">
        <f>COUNT(E63:AS63)</f>
        <v>2</v>
      </c>
    </row>
    <row r="64" spans="1:47" x14ac:dyDescent="0.2">
      <c r="A64" s="61">
        <v>63</v>
      </c>
      <c r="B64" s="26" t="s">
        <v>87</v>
      </c>
      <c r="C64" s="6" t="s">
        <v>92</v>
      </c>
      <c r="D64" s="6" t="s">
        <v>354</v>
      </c>
      <c r="E64" s="87"/>
      <c r="F64" s="87"/>
      <c r="G64" s="87"/>
      <c r="H64" s="54">
        <v>60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54"/>
      <c r="AT64" s="2">
        <f>IF(AU64&lt;6,SUM(E64:AS64),SUM(LARGE(E64:AS64,{1;2;3;4;5;6})))</f>
        <v>60</v>
      </c>
      <c r="AU64" s="53">
        <f>COUNT(E64:AS64)</f>
        <v>1</v>
      </c>
    </row>
    <row r="65" spans="1:47" x14ac:dyDescent="0.2">
      <c r="A65" s="61">
        <v>64</v>
      </c>
      <c r="B65" s="26" t="s">
        <v>99</v>
      </c>
      <c r="C65" s="6" t="s">
        <v>721</v>
      </c>
      <c r="D65" s="6" t="s">
        <v>648</v>
      </c>
      <c r="E65" s="30"/>
      <c r="F65" s="30"/>
      <c r="G65" s="30"/>
      <c r="H65" s="30">
        <v>60</v>
      </c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2">
        <f>IF(AU65&lt;6,SUM(E65:AS65),SUM(LARGE(E65:AS65,{1;2;3;4;5;6})))</f>
        <v>60</v>
      </c>
      <c r="AU65" s="53">
        <f>COUNT(E65:AS65)</f>
        <v>1</v>
      </c>
    </row>
    <row r="66" spans="1:47" x14ac:dyDescent="0.2">
      <c r="A66" s="61">
        <v>65</v>
      </c>
      <c r="B66" s="26" t="s">
        <v>87</v>
      </c>
      <c r="C66" s="8" t="s">
        <v>89</v>
      </c>
      <c r="D66" s="6" t="s">
        <v>607</v>
      </c>
      <c r="E66" s="54"/>
      <c r="F66" s="54"/>
      <c r="G66" s="54"/>
      <c r="H66" s="54">
        <v>20</v>
      </c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>
        <v>35</v>
      </c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2">
        <f>IF(AU66&lt;6,SUM(E66:AS66),SUM(LARGE(E66:AS66,{1;2;3;4;5;6})))</f>
        <v>55</v>
      </c>
      <c r="AU66" s="53">
        <f>COUNT(E66:AS66)</f>
        <v>2</v>
      </c>
    </row>
    <row r="67" spans="1:47" x14ac:dyDescent="0.2">
      <c r="A67" s="61">
        <v>66</v>
      </c>
      <c r="B67" s="26" t="s">
        <v>87</v>
      </c>
      <c r="C67" s="6" t="s">
        <v>537</v>
      </c>
      <c r="D67" s="6" t="s">
        <v>558</v>
      </c>
      <c r="E67" s="30"/>
      <c r="F67" s="30"/>
      <c r="G67" s="30"/>
      <c r="H67" s="30">
        <v>35</v>
      </c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>
        <v>20</v>
      </c>
      <c r="AL67" s="30"/>
      <c r="AM67" s="30"/>
      <c r="AN67" s="30"/>
      <c r="AO67" s="30"/>
      <c r="AP67" s="30"/>
      <c r="AQ67" s="30"/>
      <c r="AR67" s="30"/>
      <c r="AS67" s="30"/>
      <c r="AT67" s="2">
        <f>IF(AU67&lt;6,SUM(E67:AS67),SUM(LARGE(E67:AS67,{1;2;3;4;5;6})))</f>
        <v>55</v>
      </c>
      <c r="AU67" s="53">
        <f>COUNT(E67:AS67)</f>
        <v>2</v>
      </c>
    </row>
    <row r="68" spans="1:47" x14ac:dyDescent="0.2">
      <c r="A68" s="61">
        <v>67</v>
      </c>
      <c r="B68" s="26" t="s">
        <v>99</v>
      </c>
      <c r="C68" s="8" t="s">
        <v>721</v>
      </c>
      <c r="D68" s="6" t="s">
        <v>567</v>
      </c>
      <c r="E68" s="54"/>
      <c r="F68" s="54"/>
      <c r="G68" s="54"/>
      <c r="H68" s="54">
        <v>51.7</v>
      </c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30"/>
      <c r="AT68" s="2">
        <f>IF(AU68&lt;6,SUM(E68:AS68),SUM(LARGE(E68:AS68,{1;2;3;4;5;6})))</f>
        <v>51.7</v>
      </c>
      <c r="AU68" s="53">
        <f>COUNT(E68:AS68)</f>
        <v>1</v>
      </c>
    </row>
    <row r="69" spans="1:47" x14ac:dyDescent="0.2">
      <c r="A69" s="61">
        <v>68</v>
      </c>
      <c r="B69" s="26" t="s">
        <v>87</v>
      </c>
      <c r="C69" s="8" t="s">
        <v>89</v>
      </c>
      <c r="D69" s="6" t="s">
        <v>526</v>
      </c>
      <c r="E69" s="37"/>
      <c r="F69" s="37"/>
      <c r="G69" s="37"/>
      <c r="H69" s="37">
        <v>51.7</v>
      </c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54"/>
      <c r="AT69" s="2">
        <f>IF(AU69&lt;6,SUM(E69:AS69),SUM(LARGE(E69:AS69,{1;2;3;4;5;6})))</f>
        <v>51.7</v>
      </c>
      <c r="AU69" s="53">
        <f>COUNT(E69:AS69)</f>
        <v>1</v>
      </c>
    </row>
    <row r="70" spans="1:47" x14ac:dyDescent="0.2">
      <c r="A70" s="61">
        <v>69</v>
      </c>
      <c r="B70" s="26" t="s">
        <v>87</v>
      </c>
      <c r="C70" s="6" t="s">
        <v>93</v>
      </c>
      <c r="D70" s="6" t="s">
        <v>560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>
        <v>25</v>
      </c>
      <c r="AB70" s="54"/>
      <c r="AC70" s="54"/>
      <c r="AD70" s="54"/>
      <c r="AE70" s="54"/>
      <c r="AF70" s="54"/>
      <c r="AG70" s="54"/>
      <c r="AH70" s="54"/>
      <c r="AI70" s="54">
        <v>21.7</v>
      </c>
      <c r="AJ70" s="54"/>
      <c r="AK70" s="54"/>
      <c r="AL70" s="54"/>
      <c r="AM70" s="54"/>
      <c r="AN70" s="54"/>
      <c r="AO70" s="54"/>
      <c r="AP70" s="54"/>
      <c r="AQ70" s="54"/>
      <c r="AR70" s="54"/>
      <c r="AS70" s="30"/>
      <c r="AT70" s="2">
        <f>IF(AU70&lt;6,SUM(E70:AS70),SUM(LARGE(E70:AS70,{1;2;3;4;5;6})))</f>
        <v>46.7</v>
      </c>
      <c r="AU70" s="53">
        <f>COUNT(E70:AS70)</f>
        <v>2</v>
      </c>
    </row>
    <row r="71" spans="1:47" x14ac:dyDescent="0.2">
      <c r="A71" s="61">
        <v>70</v>
      </c>
      <c r="B71" s="26" t="s">
        <v>87</v>
      </c>
      <c r="C71" s="6" t="s">
        <v>1</v>
      </c>
      <c r="D71" s="6" t="s">
        <v>451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87">
        <v>0</v>
      </c>
      <c r="W71" s="87"/>
      <c r="X71" s="54">
        <v>20</v>
      </c>
      <c r="Y71" s="54"/>
      <c r="Z71" s="54">
        <v>10</v>
      </c>
      <c r="AA71" s="54">
        <v>15</v>
      </c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2">
        <f>IF(AU71&lt;6,SUM(E71:AS71),SUM(LARGE(E71:AS71,{1;2;3;4;5;6})))</f>
        <v>45</v>
      </c>
      <c r="AU71" s="53">
        <f>COUNT(E71:AS71)</f>
        <v>4</v>
      </c>
    </row>
    <row r="72" spans="1:47" x14ac:dyDescent="0.2">
      <c r="A72" s="61">
        <v>71</v>
      </c>
      <c r="B72" s="26" t="s">
        <v>87</v>
      </c>
      <c r="C72" s="6" t="s">
        <v>89</v>
      </c>
      <c r="D72" s="6" t="s">
        <v>404</v>
      </c>
      <c r="E72" s="29"/>
      <c r="F72" s="29"/>
      <c r="G72" s="29"/>
      <c r="H72" s="29">
        <v>15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>
        <v>30</v>
      </c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30"/>
      <c r="AT72" s="2">
        <f>IF(AU72&lt;6,SUM(E72:AS72),SUM(LARGE(E72:AS72,{1;2;3;4;5;6})))</f>
        <v>45</v>
      </c>
      <c r="AU72" s="53">
        <f>COUNT(E72:AS72)</f>
        <v>2</v>
      </c>
    </row>
    <row r="73" spans="1:47" x14ac:dyDescent="0.2">
      <c r="A73" s="61">
        <v>72</v>
      </c>
      <c r="B73" s="26" t="s">
        <v>87</v>
      </c>
      <c r="C73" s="6" t="s">
        <v>89</v>
      </c>
      <c r="D73" s="6" t="s">
        <v>499</v>
      </c>
      <c r="E73" s="87"/>
      <c r="F73" s="87"/>
      <c r="G73" s="87"/>
      <c r="H73" s="54">
        <v>20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54">
        <v>25</v>
      </c>
      <c r="AJ73" s="87"/>
      <c r="AK73" s="87"/>
      <c r="AL73" s="87"/>
      <c r="AM73" s="87"/>
      <c r="AN73" s="87"/>
      <c r="AO73" s="87"/>
      <c r="AP73" s="87"/>
      <c r="AQ73" s="87"/>
      <c r="AR73" s="87"/>
      <c r="AS73" s="30"/>
      <c r="AT73" s="2">
        <f>IF(AU73&lt;6,SUM(E73:AS73),SUM(LARGE(E73:AS73,{1;2;3;4;5;6})))</f>
        <v>45</v>
      </c>
      <c r="AU73" s="53">
        <f>COUNT(E73:AS73)</f>
        <v>2</v>
      </c>
    </row>
    <row r="74" spans="1:47" x14ac:dyDescent="0.2">
      <c r="A74" s="61">
        <v>73</v>
      </c>
      <c r="B74" s="26" t="s">
        <v>87</v>
      </c>
      <c r="C74" s="6" t="s">
        <v>1</v>
      </c>
      <c r="D74" s="6" t="s">
        <v>485</v>
      </c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>
        <v>17</v>
      </c>
      <c r="W74" s="54"/>
      <c r="X74" s="54"/>
      <c r="Y74" s="54"/>
      <c r="Z74" s="54"/>
      <c r="AA74" s="54">
        <v>20</v>
      </c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2">
        <f>IF(AU74&lt;6,SUM(E74:AS74),SUM(LARGE(E74:AS74,{1;2;3;4;5;6})))</f>
        <v>37</v>
      </c>
      <c r="AU74" s="53">
        <f>COUNT(E74:AS74)</f>
        <v>2</v>
      </c>
    </row>
    <row r="75" spans="1:47" x14ac:dyDescent="0.2">
      <c r="A75" s="61">
        <v>74</v>
      </c>
      <c r="B75" s="26" t="s">
        <v>87</v>
      </c>
      <c r="C75" s="6" t="s">
        <v>161</v>
      </c>
      <c r="D75" s="6" t="s">
        <v>286</v>
      </c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>
        <v>20</v>
      </c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>
        <v>17</v>
      </c>
      <c r="AS75" s="54"/>
      <c r="AT75" s="2">
        <f>IF(AU75&lt;6,SUM(E75:AS75),SUM(LARGE(E75:AS75,{1;2;3;4;5;6})))</f>
        <v>37</v>
      </c>
      <c r="AU75" s="53">
        <f>COUNT(E75:AS75)</f>
        <v>2</v>
      </c>
    </row>
    <row r="76" spans="1:47" x14ac:dyDescent="0.2">
      <c r="A76" s="61">
        <v>75</v>
      </c>
      <c r="B76" s="26" t="s">
        <v>87</v>
      </c>
      <c r="C76" s="6" t="s">
        <v>319</v>
      </c>
      <c r="D76" s="6" t="s">
        <v>216</v>
      </c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>
        <v>12</v>
      </c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>
        <v>10</v>
      </c>
      <c r="AL76" s="54"/>
      <c r="AM76" s="54"/>
      <c r="AN76" s="54"/>
      <c r="AO76" s="54"/>
      <c r="AP76" s="54"/>
      <c r="AQ76" s="54"/>
      <c r="AR76" s="54">
        <v>14</v>
      </c>
      <c r="AS76" s="30"/>
      <c r="AT76" s="2">
        <f>IF(AU76&lt;6,SUM(E76:AS76),SUM(LARGE(E76:AS76,{1;2;3;4;5;6})))</f>
        <v>36</v>
      </c>
      <c r="AU76" s="53">
        <f>COUNT(E76:AS76)</f>
        <v>3</v>
      </c>
    </row>
    <row r="77" spans="1:47" x14ac:dyDescent="0.2">
      <c r="A77" s="61">
        <v>76</v>
      </c>
      <c r="B77" s="26" t="s">
        <v>87</v>
      </c>
      <c r="C77" s="8" t="s">
        <v>89</v>
      </c>
      <c r="D77" s="6" t="s">
        <v>356</v>
      </c>
      <c r="E77" s="54"/>
      <c r="F77" s="54"/>
      <c r="G77" s="54"/>
      <c r="H77" s="87">
        <v>0</v>
      </c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>
        <v>35</v>
      </c>
      <c r="AJ77" s="54"/>
      <c r="AK77" s="54"/>
      <c r="AL77" s="54"/>
      <c r="AM77" s="54"/>
      <c r="AN77" s="54"/>
      <c r="AO77" s="54"/>
      <c r="AP77" s="54"/>
      <c r="AQ77" s="54"/>
      <c r="AR77" s="54"/>
      <c r="AS77" s="30"/>
      <c r="AT77" s="2">
        <f>IF(AU77&lt;6,SUM(E77:AS77),SUM(LARGE(E77:AS77,{1;2;3;4;5;6})))</f>
        <v>35</v>
      </c>
      <c r="AU77" s="53">
        <f>COUNT(E77:AS77)</f>
        <v>2</v>
      </c>
    </row>
    <row r="78" spans="1:47" x14ac:dyDescent="0.2">
      <c r="A78" s="61">
        <v>77</v>
      </c>
      <c r="B78" s="26" t="s">
        <v>87</v>
      </c>
      <c r="C78" s="8" t="s">
        <v>444</v>
      </c>
      <c r="D78" s="6" t="s">
        <v>113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>
        <v>35</v>
      </c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0"/>
      <c r="AT78" s="2">
        <f>IF(AU78&lt;6,SUM(E78:AS78),SUM(LARGE(E78:AS78,{1;2;3;4;5;6})))</f>
        <v>35</v>
      </c>
      <c r="AU78" s="53">
        <f>COUNT(E78:AS78)</f>
        <v>1</v>
      </c>
    </row>
    <row r="79" spans="1:47" x14ac:dyDescent="0.2">
      <c r="A79" s="61">
        <v>78</v>
      </c>
      <c r="B79" s="26" t="s">
        <v>87</v>
      </c>
      <c r="C79" s="6" t="s">
        <v>161</v>
      </c>
      <c r="D79" s="6" t="s">
        <v>135</v>
      </c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>
        <v>35</v>
      </c>
      <c r="AR79" s="54"/>
      <c r="AS79" s="30"/>
      <c r="AT79" s="2">
        <f>IF(AU79&lt;6,SUM(E79:AS79),SUM(LARGE(E79:AS79,{1;2;3;4;5;6})))</f>
        <v>35</v>
      </c>
      <c r="AU79" s="53">
        <f>COUNT(E79:AS79)</f>
        <v>1</v>
      </c>
    </row>
    <row r="80" spans="1:47" x14ac:dyDescent="0.2">
      <c r="A80" s="61">
        <v>79</v>
      </c>
      <c r="B80" s="26" t="s">
        <v>87</v>
      </c>
      <c r="C80" s="8" t="s">
        <v>161</v>
      </c>
      <c r="D80" s="6" t="s">
        <v>521</v>
      </c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>
        <v>6</v>
      </c>
      <c r="W80" s="54"/>
      <c r="X80" s="54"/>
      <c r="Y80" s="54"/>
      <c r="Z80" s="54">
        <v>8</v>
      </c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>
        <v>20</v>
      </c>
      <c r="AR80" s="54"/>
      <c r="AS80" s="30"/>
      <c r="AT80" s="2">
        <f>IF(AU80&lt;6,SUM(E80:AS80),SUM(LARGE(E80:AS80,{1;2;3;4;5;6})))</f>
        <v>34</v>
      </c>
      <c r="AU80" s="53">
        <f>COUNT(E80:AS80)</f>
        <v>3</v>
      </c>
    </row>
    <row r="81" spans="1:68" x14ac:dyDescent="0.2">
      <c r="A81" s="61">
        <v>80</v>
      </c>
      <c r="B81" s="26" t="s">
        <v>87</v>
      </c>
      <c r="C81" s="8" t="s">
        <v>319</v>
      </c>
      <c r="D81" s="6" t="s">
        <v>341</v>
      </c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>
        <v>7</v>
      </c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>
        <v>20</v>
      </c>
      <c r="AR81" s="54">
        <v>7</v>
      </c>
      <c r="AS81" s="54"/>
      <c r="AT81" s="2">
        <f>IF(AU81&lt;6,SUM(E81:AS81),SUM(LARGE(E81:AS81,{1;2;3;4;5;6})))</f>
        <v>34</v>
      </c>
      <c r="AU81" s="53">
        <f>COUNT(E81:AS81)</f>
        <v>3</v>
      </c>
    </row>
    <row r="82" spans="1:68" x14ac:dyDescent="0.2">
      <c r="A82" s="61">
        <v>81</v>
      </c>
      <c r="B82" s="26" t="s">
        <v>87</v>
      </c>
      <c r="C82" s="6" t="s">
        <v>89</v>
      </c>
      <c r="D82" s="6" t="s">
        <v>443</v>
      </c>
      <c r="E82" s="54"/>
      <c r="F82" s="54"/>
      <c r="G82" s="54"/>
      <c r="H82" s="54">
        <v>30</v>
      </c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30"/>
      <c r="AT82" s="2">
        <f>IF(AU82&lt;6,SUM(E82:AS82),SUM(LARGE(E82:AS82,{1;2;3;4;5;6})))</f>
        <v>30</v>
      </c>
      <c r="AU82" s="53">
        <f>COUNT(E82:AS82)</f>
        <v>1</v>
      </c>
    </row>
    <row r="83" spans="1:68" x14ac:dyDescent="0.2">
      <c r="A83" s="61">
        <v>82</v>
      </c>
      <c r="B83" s="26" t="s">
        <v>87</v>
      </c>
      <c r="C83" s="8" t="s">
        <v>89</v>
      </c>
      <c r="D83" s="6" t="s">
        <v>610</v>
      </c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>
        <v>30</v>
      </c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2">
        <f>IF(AU83&lt;6,SUM(E83:AS83),SUM(LARGE(E83:AS83,{1;2;3;4;5;6})))</f>
        <v>30</v>
      </c>
      <c r="AU83" s="53">
        <f>COUNT(E83:AS83)</f>
        <v>1</v>
      </c>
    </row>
    <row r="84" spans="1:68" x14ac:dyDescent="0.2">
      <c r="A84" s="61">
        <v>83</v>
      </c>
      <c r="B84" s="26" t="s">
        <v>87</v>
      </c>
      <c r="C84" s="8" t="s">
        <v>88</v>
      </c>
      <c r="D84" s="6" t="s">
        <v>1066</v>
      </c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54">
        <v>30</v>
      </c>
      <c r="AR84" s="87"/>
      <c r="AS84" s="54"/>
      <c r="AT84" s="2">
        <f>IF(AU84&lt;6,SUM(E84:AS84),SUM(LARGE(E84:AS84,{1;2;3;4;5;6})))</f>
        <v>30</v>
      </c>
      <c r="AU84" s="53">
        <f>COUNT(E84:AS84)</f>
        <v>1</v>
      </c>
    </row>
    <row r="85" spans="1:68" x14ac:dyDescent="0.2">
      <c r="A85" s="61">
        <v>84</v>
      </c>
      <c r="B85" s="26" t="s">
        <v>87</v>
      </c>
      <c r="C85" s="6" t="s">
        <v>161</v>
      </c>
      <c r="D85" s="6" t="s">
        <v>702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>
        <v>4</v>
      </c>
      <c r="W85" s="54"/>
      <c r="X85" s="54"/>
      <c r="Y85" s="54"/>
      <c r="Z85" s="54">
        <v>4</v>
      </c>
      <c r="AA85" s="54"/>
      <c r="AB85" s="54"/>
      <c r="AC85" s="54"/>
      <c r="AD85" s="54"/>
      <c r="AE85" s="54"/>
      <c r="AF85" s="54">
        <v>6</v>
      </c>
      <c r="AG85" s="54"/>
      <c r="AH85" s="54"/>
      <c r="AI85" s="54"/>
      <c r="AJ85" s="54"/>
      <c r="AK85" s="54">
        <v>7</v>
      </c>
      <c r="AL85" s="54"/>
      <c r="AM85" s="54"/>
      <c r="AN85" s="54"/>
      <c r="AO85" s="54"/>
      <c r="AP85" s="54"/>
      <c r="AQ85" s="54"/>
      <c r="AR85" s="54">
        <v>8</v>
      </c>
      <c r="AS85" s="30"/>
      <c r="AT85" s="2">
        <f>IF(AU85&lt;6,SUM(E85:AS85),SUM(LARGE(E85:AS85,{1;2;3;4;5;6})))</f>
        <v>29</v>
      </c>
      <c r="AU85" s="53">
        <f>COUNT(E85:AS85)</f>
        <v>5</v>
      </c>
    </row>
    <row r="86" spans="1:68" x14ac:dyDescent="0.2">
      <c r="A86" s="68">
        <v>85</v>
      </c>
      <c r="B86" s="26" t="s">
        <v>87</v>
      </c>
      <c r="C86" s="8" t="s">
        <v>89</v>
      </c>
      <c r="D86" s="6" t="s">
        <v>608</v>
      </c>
      <c r="E86" s="54"/>
      <c r="F86" s="54"/>
      <c r="G86" s="54"/>
      <c r="H86" s="86">
        <v>0</v>
      </c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>
        <v>25</v>
      </c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30"/>
      <c r="AT86" s="2">
        <f>IF(AU86&lt;6,SUM(E86:AS86),SUM(LARGE(E86:AS86,{1;2;3;4;5;6})))</f>
        <v>25</v>
      </c>
      <c r="AU86" s="53">
        <f>COUNT(E86:AS86)</f>
        <v>2</v>
      </c>
    </row>
    <row r="87" spans="1:68" x14ac:dyDescent="0.2">
      <c r="A87" s="68">
        <v>86</v>
      </c>
      <c r="B87" s="26" t="s">
        <v>87</v>
      </c>
      <c r="C87" s="6" t="s">
        <v>203</v>
      </c>
      <c r="D87" s="6" t="s">
        <v>543</v>
      </c>
      <c r="E87" s="54"/>
      <c r="F87" s="54"/>
      <c r="G87" s="54"/>
      <c r="H87" s="54">
        <v>25</v>
      </c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2">
        <f>IF(AU87&lt;6,SUM(E87:AS87),SUM(LARGE(E87:AS87,{1;2;3;4;5;6})))</f>
        <v>25</v>
      </c>
      <c r="AU87" s="53">
        <f>COUNT(E87:AS87)</f>
        <v>1</v>
      </c>
    </row>
    <row r="88" spans="1:68" x14ac:dyDescent="0.2">
      <c r="A88" s="68">
        <v>87</v>
      </c>
      <c r="B88" s="26" t="s">
        <v>87</v>
      </c>
      <c r="C88" s="6" t="s">
        <v>203</v>
      </c>
      <c r="D88" s="6" t="s">
        <v>380</v>
      </c>
      <c r="E88" s="54"/>
      <c r="F88" s="54"/>
      <c r="G88" s="54"/>
      <c r="H88" s="54">
        <v>25</v>
      </c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30"/>
      <c r="AT88" s="2">
        <f>IF(AU88&lt;6,SUM(E88:AS88),SUM(LARGE(E88:AS88,{1;2;3;4;5;6})))</f>
        <v>25</v>
      </c>
      <c r="AU88" s="53">
        <f>COUNT(E88:AS88)</f>
        <v>1</v>
      </c>
    </row>
    <row r="89" spans="1:68" x14ac:dyDescent="0.2">
      <c r="A89" s="68">
        <v>88</v>
      </c>
      <c r="B89" s="26" t="s">
        <v>87</v>
      </c>
      <c r="C89" s="6" t="s">
        <v>93</v>
      </c>
      <c r="D89" s="6" t="s">
        <v>1101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>
        <v>25</v>
      </c>
      <c r="AR89" s="29"/>
      <c r="AS89" s="54"/>
      <c r="AT89" s="2">
        <f>IF(AU89&lt;6,SUM(E89:AS89),SUM(LARGE(E89:AS89,{1;2;3;4;5;6})))</f>
        <v>25</v>
      </c>
      <c r="AU89" s="53">
        <f>COUNT(E89:AS89)</f>
        <v>1</v>
      </c>
    </row>
    <row r="90" spans="1:68" x14ac:dyDescent="0.2">
      <c r="A90" s="68">
        <v>89</v>
      </c>
      <c r="B90" s="26" t="s">
        <v>87</v>
      </c>
      <c r="C90" s="8" t="s">
        <v>93</v>
      </c>
      <c r="D90" s="6" t="s">
        <v>703</v>
      </c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>
        <v>4</v>
      </c>
      <c r="AA90" s="87">
        <v>0</v>
      </c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>
        <v>20</v>
      </c>
      <c r="AR90" s="54"/>
      <c r="AS90" s="30"/>
      <c r="AT90" s="2">
        <f>IF(AU90&lt;6,SUM(E90:AS90),SUM(LARGE(E90:AS90,{1;2;3;4;5;6})))</f>
        <v>24</v>
      </c>
      <c r="AU90" s="53">
        <f>COUNT(E90:AS90)</f>
        <v>3</v>
      </c>
    </row>
    <row r="91" spans="1:68" x14ac:dyDescent="0.2">
      <c r="A91" s="68">
        <v>90</v>
      </c>
      <c r="B91" s="26" t="s">
        <v>87</v>
      </c>
      <c r="C91" s="6" t="s">
        <v>91</v>
      </c>
      <c r="D91" s="6" t="s">
        <v>381</v>
      </c>
      <c r="E91" s="54"/>
      <c r="F91" s="54"/>
      <c r="G91" s="54"/>
      <c r="H91" s="87">
        <v>0</v>
      </c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>
        <v>21.7</v>
      </c>
      <c r="AJ91" s="54"/>
      <c r="AK91" s="54"/>
      <c r="AL91" s="54"/>
      <c r="AM91" s="54"/>
      <c r="AN91" s="54"/>
      <c r="AO91" s="54"/>
      <c r="AP91" s="54"/>
      <c r="AQ91" s="54"/>
      <c r="AR91" s="54"/>
      <c r="AS91" s="30"/>
      <c r="AT91" s="2">
        <f>IF(AU91&lt;6,SUM(E91:AS91),SUM(LARGE(E91:AS91,{1;2;3;4;5;6})))</f>
        <v>21.7</v>
      </c>
      <c r="AU91" s="53">
        <f>COUNT(E91:AS91)</f>
        <v>2</v>
      </c>
    </row>
    <row r="92" spans="1:68" x14ac:dyDescent="0.2">
      <c r="A92" s="68">
        <v>91</v>
      </c>
      <c r="B92" s="26" t="s">
        <v>87</v>
      </c>
      <c r="C92" s="6" t="s">
        <v>89</v>
      </c>
      <c r="D92" s="6" t="s">
        <v>1039</v>
      </c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>
        <v>21.7</v>
      </c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2">
        <f>IF(AU92&lt;6,SUM(E92:AS92),SUM(LARGE(E92:AS92,{1;2;3;4;5;6})))</f>
        <v>21.7</v>
      </c>
      <c r="AU92" s="53">
        <f>COUNT(E92:AS92)</f>
        <v>1</v>
      </c>
    </row>
    <row r="93" spans="1:68" x14ac:dyDescent="0.2">
      <c r="A93" s="69">
        <v>92</v>
      </c>
      <c r="B93" s="6" t="s">
        <v>87</v>
      </c>
      <c r="C93" s="6" t="s">
        <v>93</v>
      </c>
      <c r="D93" s="9" t="s">
        <v>258</v>
      </c>
      <c r="E93" s="87"/>
      <c r="F93" s="87"/>
      <c r="G93" s="87"/>
      <c r="H93" s="54">
        <v>20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30"/>
      <c r="AT93" s="2">
        <f>IF(AU93&lt;6,SUM(E93:AS93),SUM(LARGE(E93:AS93,{1;2;3;4;5;6})))</f>
        <v>20</v>
      </c>
      <c r="AU93" s="53">
        <f>COUNT(E93:AS93)</f>
        <v>1</v>
      </c>
      <c r="BD93" s="7"/>
      <c r="BI93" s="5"/>
      <c r="BK93" s="3"/>
      <c r="BP93" s="3"/>
    </row>
    <row r="94" spans="1:68" x14ac:dyDescent="0.2">
      <c r="A94" s="68">
        <v>93</v>
      </c>
      <c r="B94" s="26" t="s">
        <v>87</v>
      </c>
      <c r="C94" s="8" t="s">
        <v>89</v>
      </c>
      <c r="D94" s="6" t="s">
        <v>527</v>
      </c>
      <c r="E94" s="54"/>
      <c r="F94" s="54"/>
      <c r="G94" s="54"/>
      <c r="H94" s="54">
        <v>20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30"/>
      <c r="AT94" s="2">
        <f>IF(AU94&lt;6,SUM(E94:AS94),SUM(LARGE(E94:AS94,{1;2;3;4;5;6})))</f>
        <v>20</v>
      </c>
      <c r="AU94" s="53">
        <f>COUNT(E94:AS94)</f>
        <v>1</v>
      </c>
      <c r="BD94" s="7"/>
      <c r="BI94" s="5"/>
      <c r="BK94" s="3"/>
      <c r="BP94" s="3"/>
    </row>
    <row r="95" spans="1:68" x14ac:dyDescent="0.2">
      <c r="A95" s="68">
        <v>94</v>
      </c>
      <c r="B95" s="26" t="s">
        <v>87</v>
      </c>
      <c r="C95" s="8" t="s">
        <v>721</v>
      </c>
      <c r="D95" s="6" t="s">
        <v>197</v>
      </c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>
        <v>20</v>
      </c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30"/>
      <c r="AT95" s="2">
        <f>IF(AU95&lt;6,SUM(E95:AS95),SUM(LARGE(E95:AS95,{1;2;3;4;5;6})))</f>
        <v>20</v>
      </c>
      <c r="AU95" s="53">
        <f>COUNT(E95:AS95)</f>
        <v>1</v>
      </c>
      <c r="BD95" s="7"/>
      <c r="BI95" s="5"/>
      <c r="BK95" s="3"/>
      <c r="BP95" s="3"/>
    </row>
    <row r="96" spans="1:68" x14ac:dyDescent="0.2">
      <c r="A96" s="68">
        <v>95</v>
      </c>
      <c r="B96" s="26" t="s">
        <v>87</v>
      </c>
      <c r="C96" s="6" t="s">
        <v>93</v>
      </c>
      <c r="D96" s="8" t="s">
        <v>710</v>
      </c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>
        <v>20</v>
      </c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2">
        <f>IF(AU96&lt;6,SUM(E96:AS96),SUM(LARGE(E96:AS96,{1;2;3;4;5;6})))</f>
        <v>20</v>
      </c>
      <c r="AU96" s="53">
        <f>COUNT(E96:AS96)</f>
        <v>1</v>
      </c>
      <c r="BD96" s="7"/>
      <c r="BI96" s="5"/>
      <c r="BK96" s="3"/>
      <c r="BP96" s="3"/>
    </row>
    <row r="97" spans="1:68" x14ac:dyDescent="0.2">
      <c r="A97" s="68">
        <v>96</v>
      </c>
      <c r="B97" s="26" t="s">
        <v>87</v>
      </c>
      <c r="C97" s="8" t="s">
        <v>92</v>
      </c>
      <c r="D97" s="6" t="s">
        <v>1102</v>
      </c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54">
        <v>20</v>
      </c>
      <c r="AR97" s="87"/>
      <c r="AS97" s="30"/>
      <c r="AT97" s="2">
        <f>IF(AU97&lt;6,SUM(E97:AS97),SUM(LARGE(E97:AS97,{1;2;3;4;5;6})))</f>
        <v>20</v>
      </c>
      <c r="AU97" s="53">
        <f>COUNT(E97:AS97)</f>
        <v>1</v>
      </c>
      <c r="BD97" s="7"/>
      <c r="BI97" s="5"/>
      <c r="BK97" s="3"/>
      <c r="BP97" s="3"/>
    </row>
    <row r="98" spans="1:68" x14ac:dyDescent="0.2">
      <c r="A98" s="68">
        <v>97</v>
      </c>
      <c r="B98" s="26" t="s">
        <v>87</v>
      </c>
      <c r="C98" s="6" t="s">
        <v>89</v>
      </c>
      <c r="D98" s="6" t="s">
        <v>442</v>
      </c>
      <c r="E98" s="54"/>
      <c r="F98" s="54"/>
      <c r="G98" s="54"/>
      <c r="H98" s="54">
        <v>15</v>
      </c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>
        <v>4</v>
      </c>
      <c r="AL98" s="54"/>
      <c r="AM98" s="54"/>
      <c r="AN98" s="54"/>
      <c r="AO98" s="54"/>
      <c r="AP98" s="54"/>
      <c r="AQ98" s="54"/>
      <c r="AR98" s="54"/>
      <c r="AS98" s="30"/>
      <c r="AT98" s="2">
        <f>IF(AU98&lt;6,SUM(E98:AS98),SUM(LARGE(E98:AS98,{1;2;3;4;5;6})))</f>
        <v>19</v>
      </c>
      <c r="AU98" s="53">
        <f>COUNT(E98:AS98)</f>
        <v>2</v>
      </c>
      <c r="BD98" s="7"/>
      <c r="BI98" s="5"/>
      <c r="BK98" s="3"/>
      <c r="BP98" s="3"/>
    </row>
    <row r="99" spans="1:68" x14ac:dyDescent="0.2">
      <c r="A99" s="68">
        <v>98</v>
      </c>
      <c r="B99" s="26" t="s">
        <v>87</v>
      </c>
      <c r="C99" s="6" t="s">
        <v>721</v>
      </c>
      <c r="D99" s="6" t="s">
        <v>598</v>
      </c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>
        <v>4</v>
      </c>
      <c r="W99" s="37"/>
      <c r="X99" s="37"/>
      <c r="Y99" s="37"/>
      <c r="Z99" s="37">
        <v>5</v>
      </c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>
        <v>4</v>
      </c>
      <c r="AL99" s="37"/>
      <c r="AM99" s="37"/>
      <c r="AN99" s="37"/>
      <c r="AO99" s="37"/>
      <c r="AP99" s="37"/>
      <c r="AQ99" s="37"/>
      <c r="AR99" s="37">
        <v>5</v>
      </c>
      <c r="AS99" s="30"/>
      <c r="AT99" s="2">
        <f>IF(AU99&lt;6,SUM(E99:AS99),SUM(LARGE(E99:AS99,{1;2;3;4;5;6})))</f>
        <v>18</v>
      </c>
      <c r="AU99" s="53">
        <f>COUNT(E99:AS99)</f>
        <v>4</v>
      </c>
      <c r="BD99" s="7"/>
      <c r="BI99" s="5"/>
      <c r="BK99" s="3"/>
      <c r="BP99" s="3"/>
    </row>
    <row r="100" spans="1:68" x14ac:dyDescent="0.2">
      <c r="A100" s="68">
        <v>99</v>
      </c>
      <c r="B100" s="26" t="s">
        <v>87</v>
      </c>
      <c r="C100" s="6" t="s">
        <v>93</v>
      </c>
      <c r="D100" s="6" t="s">
        <v>200</v>
      </c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>
        <v>17</v>
      </c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30"/>
      <c r="AT100" s="2">
        <f>IF(AU100&lt;6,SUM(E100:AS100),SUM(LARGE(E100:AS100,{1;2;3;4;5;6})))</f>
        <v>17</v>
      </c>
      <c r="AU100" s="53">
        <f>COUNT(E100:AS100)</f>
        <v>1</v>
      </c>
      <c r="BD100" s="7"/>
      <c r="BI100" s="5"/>
      <c r="BK100" s="3"/>
      <c r="BP100" s="3"/>
    </row>
    <row r="101" spans="1:68" x14ac:dyDescent="0.2">
      <c r="A101" s="68">
        <v>100</v>
      </c>
      <c r="B101" s="26" t="s">
        <v>87</v>
      </c>
      <c r="C101" s="6" t="s">
        <v>1</v>
      </c>
      <c r="D101" s="6" t="s">
        <v>194</v>
      </c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>
        <v>15.7</v>
      </c>
      <c r="AL101" s="54"/>
      <c r="AM101" s="54"/>
      <c r="AN101" s="54"/>
      <c r="AO101" s="54"/>
      <c r="AP101" s="54"/>
      <c r="AQ101" s="54"/>
      <c r="AR101" s="54"/>
      <c r="AS101" s="30"/>
      <c r="AT101" s="2">
        <f>IF(AU101&lt;6,SUM(E101:AS101),SUM(LARGE(E101:AS101,{1;2;3;4;5;6})))</f>
        <v>15.7</v>
      </c>
      <c r="AU101" s="53">
        <f>COUNT(E101:AS101)</f>
        <v>1</v>
      </c>
      <c r="BB101" s="7"/>
      <c r="BG101" s="5"/>
      <c r="BK101" s="3"/>
      <c r="BP101" s="3"/>
    </row>
    <row r="102" spans="1:68" x14ac:dyDescent="0.2">
      <c r="A102" s="68">
        <v>101</v>
      </c>
      <c r="B102" s="26" t="s">
        <v>87</v>
      </c>
      <c r="C102" s="8" t="s">
        <v>229</v>
      </c>
      <c r="D102" s="6" t="s">
        <v>160</v>
      </c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>
        <v>14</v>
      </c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2">
        <f>IF(AU102&lt;6,SUM(E102:AS102),SUM(LARGE(E102:AS102,{1;2;3;4;5;6})))</f>
        <v>14</v>
      </c>
      <c r="AU102" s="53">
        <f>COUNT(E102:AS102)</f>
        <v>1</v>
      </c>
      <c r="BB102" s="7"/>
      <c r="BG102" s="5"/>
      <c r="BK102" s="3"/>
      <c r="BP102" s="3"/>
    </row>
    <row r="103" spans="1:68" x14ac:dyDescent="0.2">
      <c r="A103" s="68">
        <v>102</v>
      </c>
      <c r="B103" s="26" t="s">
        <v>87</v>
      </c>
      <c r="C103" s="8" t="s">
        <v>721</v>
      </c>
      <c r="D103" s="6" t="s">
        <v>218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>
        <v>14</v>
      </c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30"/>
      <c r="AT103" s="2">
        <f>IF(AU103&lt;6,SUM(E103:AS103),SUM(LARGE(E103:AS103,{1;2;3;4;5;6})))</f>
        <v>14</v>
      </c>
      <c r="AU103" s="53">
        <f>COUNT(E103:AS103)</f>
        <v>1</v>
      </c>
      <c r="BK103" s="3"/>
      <c r="BP103" s="3"/>
    </row>
    <row r="104" spans="1:68" x14ac:dyDescent="0.2">
      <c r="A104" s="68">
        <v>103</v>
      </c>
      <c r="B104" s="26" t="s">
        <v>87</v>
      </c>
      <c r="C104" s="6" t="s">
        <v>1</v>
      </c>
      <c r="D104" s="6" t="s">
        <v>576</v>
      </c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>
        <v>14</v>
      </c>
      <c r="AL104" s="54"/>
      <c r="AM104" s="54"/>
      <c r="AN104" s="54"/>
      <c r="AO104" s="54"/>
      <c r="AP104" s="54"/>
      <c r="AQ104" s="54"/>
      <c r="AR104" s="54"/>
      <c r="AS104" s="30"/>
      <c r="AT104" s="2">
        <f>IF(AU104&lt;6,SUM(E104:AS104),SUM(LARGE(E104:AS104,{1;2;3;4;5;6})))</f>
        <v>14</v>
      </c>
      <c r="AU104" s="53">
        <f>COUNT(E104:AS104)</f>
        <v>1</v>
      </c>
      <c r="BK104" s="3"/>
      <c r="BP104" s="3"/>
    </row>
    <row r="105" spans="1:68" x14ac:dyDescent="0.2">
      <c r="A105" s="68">
        <v>104</v>
      </c>
      <c r="B105" s="26" t="s">
        <v>87</v>
      </c>
      <c r="C105" s="6" t="s">
        <v>95</v>
      </c>
      <c r="D105" s="6" t="s">
        <v>262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>
        <v>7</v>
      </c>
      <c r="AG105" s="54"/>
      <c r="AH105" s="54"/>
      <c r="AI105" s="54"/>
      <c r="AJ105" s="54"/>
      <c r="AK105" s="54">
        <v>6</v>
      </c>
      <c r="AL105" s="54"/>
      <c r="AM105" s="54"/>
      <c r="AN105" s="54"/>
      <c r="AO105" s="54"/>
      <c r="AP105" s="54"/>
      <c r="AQ105" s="54"/>
      <c r="AR105" s="54"/>
      <c r="AS105" s="30"/>
      <c r="AT105" s="2">
        <f>IF(AU105&lt;6,SUM(E105:AS105),SUM(LARGE(E105:AS105,{1;2;3;4;5;6})))</f>
        <v>13</v>
      </c>
      <c r="AU105" s="53">
        <f>COUNT(E105:AS105)</f>
        <v>2</v>
      </c>
      <c r="BK105" s="3"/>
      <c r="BP105" s="3"/>
    </row>
    <row r="106" spans="1:68" x14ac:dyDescent="0.2">
      <c r="A106" s="68">
        <v>105</v>
      </c>
      <c r="B106" s="26" t="s">
        <v>87</v>
      </c>
      <c r="C106" s="8" t="s">
        <v>1</v>
      </c>
      <c r="D106" s="6" t="s">
        <v>818</v>
      </c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>
        <v>12</v>
      </c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30"/>
      <c r="AT106" s="2">
        <f>IF(AU106&lt;6,SUM(E106:AS106),SUM(LARGE(E106:AS106,{1;2;3;4;5;6})))</f>
        <v>12</v>
      </c>
      <c r="AU106" s="53">
        <f>COUNT(E106:AS106)</f>
        <v>1</v>
      </c>
      <c r="BK106" s="3"/>
      <c r="BP106" s="3"/>
    </row>
    <row r="107" spans="1:68" x14ac:dyDescent="0.2">
      <c r="A107" s="68">
        <v>106</v>
      </c>
      <c r="B107" s="26" t="s">
        <v>87</v>
      </c>
      <c r="C107" s="6" t="s">
        <v>93</v>
      </c>
      <c r="D107" s="6" t="s">
        <v>554</v>
      </c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>
        <v>10</v>
      </c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87">
        <v>0</v>
      </c>
      <c r="AL107" s="87"/>
      <c r="AM107" s="87"/>
      <c r="AN107" s="54"/>
      <c r="AO107" s="54"/>
      <c r="AP107" s="54"/>
      <c r="AQ107" s="54"/>
      <c r="AR107" s="54"/>
      <c r="AS107" s="30"/>
      <c r="AT107" s="2">
        <f>IF(AU107&lt;6,SUM(E107:AS107),SUM(LARGE(E107:AS107,{1;2;3;4;5;6})))</f>
        <v>10</v>
      </c>
      <c r="AU107" s="53">
        <f>COUNT(E107:AS107)</f>
        <v>2</v>
      </c>
      <c r="BK107" s="3"/>
      <c r="BP107" s="3"/>
    </row>
    <row r="108" spans="1:68" x14ac:dyDescent="0.2">
      <c r="A108" s="68">
        <v>107</v>
      </c>
      <c r="B108" s="26" t="s">
        <v>87</v>
      </c>
      <c r="C108" s="8" t="s">
        <v>93</v>
      </c>
      <c r="D108" s="6" t="s">
        <v>596</v>
      </c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54">
        <v>8</v>
      </c>
      <c r="W108" s="54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>
        <v>0</v>
      </c>
      <c r="AL108" s="87"/>
      <c r="AM108" s="87"/>
      <c r="AN108" s="87"/>
      <c r="AO108" s="87"/>
      <c r="AP108" s="87"/>
      <c r="AQ108" s="87">
        <v>0</v>
      </c>
      <c r="AR108" s="87"/>
      <c r="AS108" s="54"/>
      <c r="AT108" s="2">
        <f>IF(AU108&lt;6,SUM(E108:AS108),SUM(LARGE(E108:AS108,{1;2;3;4;5;6})))</f>
        <v>8</v>
      </c>
      <c r="AU108" s="53">
        <f>COUNT(E108:AS108)</f>
        <v>3</v>
      </c>
      <c r="BK108" s="3"/>
      <c r="BP108" s="3"/>
    </row>
    <row r="109" spans="1:68" x14ac:dyDescent="0.2">
      <c r="A109" s="68">
        <v>108</v>
      </c>
      <c r="B109" s="26" t="s">
        <v>87</v>
      </c>
      <c r="C109" s="6" t="s">
        <v>161</v>
      </c>
      <c r="D109" s="6" t="s">
        <v>993</v>
      </c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>
        <v>8</v>
      </c>
      <c r="AG109" s="54"/>
      <c r="AH109" s="54"/>
      <c r="AI109" s="54"/>
      <c r="AJ109" s="54"/>
      <c r="AK109" s="87">
        <v>0</v>
      </c>
      <c r="AL109" s="87"/>
      <c r="AM109" s="87"/>
      <c r="AN109" s="54"/>
      <c r="AO109" s="54"/>
      <c r="AP109" s="54"/>
      <c r="AQ109" s="54"/>
      <c r="AR109" s="54"/>
      <c r="AS109" s="30"/>
      <c r="AT109" s="2">
        <f>IF(AU109&lt;6,SUM(E109:AS109),SUM(LARGE(E109:AS109,{1;2;3;4;5;6})))</f>
        <v>8</v>
      </c>
      <c r="AU109" s="53">
        <f>COUNT(E109:AS109)</f>
        <v>2</v>
      </c>
      <c r="BK109" s="3"/>
      <c r="BP109" s="3"/>
    </row>
    <row r="110" spans="1:68" x14ac:dyDescent="0.2">
      <c r="A110" s="68">
        <v>109</v>
      </c>
      <c r="B110" s="26" t="s">
        <v>87</v>
      </c>
      <c r="C110" s="6" t="s">
        <v>88</v>
      </c>
      <c r="D110" s="8" t="s">
        <v>919</v>
      </c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>
        <v>8</v>
      </c>
      <c r="AL110" s="54"/>
      <c r="AM110" s="54"/>
      <c r="AN110" s="54"/>
      <c r="AO110" s="54"/>
      <c r="AP110" s="54"/>
      <c r="AQ110" s="54"/>
      <c r="AR110" s="87">
        <v>0</v>
      </c>
      <c r="AS110" s="54"/>
      <c r="AT110" s="2">
        <f>IF(AU110&lt;6,SUM(E110:AS110),SUM(LARGE(E110:AS110,{1;2;3;4;5;6})))</f>
        <v>8</v>
      </c>
      <c r="AU110" s="53">
        <f>COUNT(E110:AS110)</f>
        <v>2</v>
      </c>
      <c r="BK110" s="3"/>
      <c r="BP110" s="3"/>
    </row>
    <row r="111" spans="1:68" s="12" customFormat="1" ht="14.25" customHeight="1" x14ac:dyDescent="0.2">
      <c r="A111" s="68">
        <v>110</v>
      </c>
      <c r="B111" s="26" t="s">
        <v>87</v>
      </c>
      <c r="C111" s="6" t="s">
        <v>721</v>
      </c>
      <c r="D111" s="6" t="s">
        <v>745</v>
      </c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54">
        <v>7</v>
      </c>
      <c r="W111" s="54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30"/>
      <c r="AT111" s="2">
        <f>IF(AU111&lt;6,SUM(E111:AS111),SUM(LARGE(E111:AS111,{1;2;3;4;5;6})))</f>
        <v>7</v>
      </c>
      <c r="AU111" s="53">
        <f>COUNT(E111:AS111)</f>
        <v>1</v>
      </c>
    </row>
    <row r="112" spans="1:68" s="12" customFormat="1" ht="12.75" customHeight="1" x14ac:dyDescent="0.2">
      <c r="A112" s="68">
        <v>111</v>
      </c>
      <c r="B112" s="26" t="s">
        <v>87</v>
      </c>
      <c r="C112" s="6" t="s">
        <v>319</v>
      </c>
      <c r="D112" s="6" t="s">
        <v>336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>
        <v>6</v>
      </c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54"/>
      <c r="AT112" s="2">
        <f>IF(AU112&lt;6,SUM(E112:AS112),SUM(LARGE(E112:AS112,{1;2;3;4;5;6})))</f>
        <v>6</v>
      </c>
      <c r="AU112" s="53">
        <f>COUNT(E112:AS112)</f>
        <v>1</v>
      </c>
    </row>
    <row r="113" spans="1:58" s="12" customFormat="1" x14ac:dyDescent="0.2">
      <c r="A113" s="68">
        <v>112</v>
      </c>
      <c r="B113" s="26" t="s">
        <v>87</v>
      </c>
      <c r="C113" s="6" t="s">
        <v>93</v>
      </c>
      <c r="D113" s="6" t="s">
        <v>1118</v>
      </c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>
        <v>6</v>
      </c>
      <c r="AS113" s="54"/>
      <c r="AT113" s="2">
        <f>IF(AU113&lt;6,SUM(E113:AS113),SUM(LARGE(E113:AS113,{1;2;3;4;5;6})))</f>
        <v>6</v>
      </c>
      <c r="AU113" s="53">
        <f>COUNT(E113:AS113)</f>
        <v>1</v>
      </c>
      <c r="BA113" s="15"/>
      <c r="BF113" s="16"/>
    </row>
    <row r="114" spans="1:58" s="12" customFormat="1" x14ac:dyDescent="0.2">
      <c r="A114" s="68">
        <v>113</v>
      </c>
      <c r="B114" s="26" t="s">
        <v>87</v>
      </c>
      <c r="C114" s="6" t="s">
        <v>721</v>
      </c>
      <c r="D114" s="6" t="s">
        <v>557</v>
      </c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54">
        <v>5</v>
      </c>
      <c r="W114" s="54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54"/>
      <c r="AT114" s="2">
        <f>IF(AU114&lt;6,SUM(E114:AS114),SUM(LARGE(E114:AS114,{1;2;3;4;5;6})))</f>
        <v>5</v>
      </c>
      <c r="AU114" s="53">
        <f>COUNT(E114:AS114)</f>
        <v>1</v>
      </c>
      <c r="BA114" s="15"/>
      <c r="BF114" s="16"/>
    </row>
    <row r="115" spans="1:58" s="12" customFormat="1" ht="12.75" customHeight="1" x14ac:dyDescent="0.2">
      <c r="A115" s="68">
        <v>114</v>
      </c>
      <c r="B115" s="26" t="s">
        <v>87</v>
      </c>
      <c r="C115" s="6" t="s">
        <v>721</v>
      </c>
      <c r="D115" s="6" t="s">
        <v>994</v>
      </c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>
        <v>5</v>
      </c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2">
        <f>IF(AU115&lt;6,SUM(E115:AS115),SUM(LARGE(E115:AS115,{1;2;3;4;5;6})))</f>
        <v>5</v>
      </c>
      <c r="AU115" s="53">
        <f>COUNT(E115:AS115)</f>
        <v>1</v>
      </c>
      <c r="AZ115" s="15"/>
      <c r="BE115" s="16"/>
    </row>
    <row r="116" spans="1:58" s="12" customFormat="1" ht="12.75" customHeight="1" x14ac:dyDescent="0.2">
      <c r="A116" s="68">
        <v>115</v>
      </c>
      <c r="B116" s="26" t="s">
        <v>87</v>
      </c>
      <c r="C116" s="6" t="s">
        <v>88</v>
      </c>
      <c r="D116" s="6" t="s">
        <v>517</v>
      </c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>
        <v>5</v>
      </c>
      <c r="AL116" s="30"/>
      <c r="AM116" s="30"/>
      <c r="AN116" s="30"/>
      <c r="AO116" s="30"/>
      <c r="AP116" s="30"/>
      <c r="AQ116" s="30"/>
      <c r="AR116" s="30"/>
      <c r="AS116" s="30"/>
      <c r="AT116" s="2">
        <f>IF(AU116&lt;6,SUM(E116:AS116),SUM(LARGE(E116:AS116,{1;2;3;4;5;6})))</f>
        <v>5</v>
      </c>
      <c r="AU116" s="53">
        <f>COUNT(E116:AS116)</f>
        <v>1</v>
      </c>
      <c r="AZ116" s="15"/>
      <c r="BE116" s="16"/>
    </row>
    <row r="117" spans="1:58" x14ac:dyDescent="0.2">
      <c r="A117" s="68">
        <v>116</v>
      </c>
      <c r="B117" s="26" t="s">
        <v>87</v>
      </c>
      <c r="C117" s="6" t="s">
        <v>93</v>
      </c>
      <c r="D117" s="6" t="s">
        <v>631</v>
      </c>
      <c r="E117" s="54"/>
      <c r="F117" s="54"/>
      <c r="G117" s="54"/>
      <c r="H117" s="86">
        <v>0</v>
      </c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>
        <v>4</v>
      </c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30"/>
      <c r="AT117" s="2">
        <f>IF(AU117&lt;6,SUM(E117:AS117),SUM(LARGE(E117:AS117,{1;2;3;4;5;6})))</f>
        <v>4</v>
      </c>
      <c r="AU117" s="53">
        <f>COUNT(E117:AS117)</f>
        <v>2</v>
      </c>
    </row>
    <row r="118" spans="1:58" x14ac:dyDescent="0.2">
      <c r="A118" s="68">
        <v>117</v>
      </c>
      <c r="B118" s="26" t="s">
        <v>87</v>
      </c>
      <c r="C118" s="6" t="s">
        <v>462</v>
      </c>
      <c r="D118" s="6" t="s">
        <v>1063</v>
      </c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>
        <v>4</v>
      </c>
      <c r="AL118" s="54"/>
      <c r="AM118" s="54"/>
      <c r="AN118" s="54"/>
      <c r="AO118" s="54"/>
      <c r="AP118" s="54"/>
      <c r="AQ118" s="54"/>
      <c r="AR118" s="54"/>
      <c r="AS118" s="54"/>
      <c r="AT118" s="2">
        <f>IF(AU118&lt;6,SUM(E118:AS118),SUM(LARGE(E118:AS118,{1;2;3;4;5;6})))</f>
        <v>4</v>
      </c>
      <c r="AU118" s="53">
        <f>COUNT(E118:AS118)</f>
        <v>1</v>
      </c>
    </row>
    <row r="119" spans="1:58" x14ac:dyDescent="0.2">
      <c r="A119" s="68">
        <v>118</v>
      </c>
      <c r="B119" s="26" t="s">
        <v>87</v>
      </c>
      <c r="C119" s="6" t="s">
        <v>1</v>
      </c>
      <c r="D119" s="6" t="s">
        <v>1064</v>
      </c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>
        <v>4</v>
      </c>
      <c r="AL119" s="54"/>
      <c r="AM119" s="54"/>
      <c r="AN119" s="54"/>
      <c r="AO119" s="54"/>
      <c r="AP119" s="54"/>
      <c r="AQ119" s="54"/>
      <c r="AR119" s="54"/>
      <c r="AS119" s="30"/>
      <c r="AT119" s="2">
        <f>IF(AU119&lt;6,SUM(E119:AS119),SUM(LARGE(E119:AS119,{1;2;3;4;5;6})))</f>
        <v>4</v>
      </c>
      <c r="AU119" s="53">
        <f>COUNT(E119:AS119)</f>
        <v>1</v>
      </c>
    </row>
    <row r="120" spans="1:58" x14ac:dyDescent="0.2">
      <c r="A120" s="68">
        <v>119</v>
      </c>
      <c r="B120" s="26" t="s">
        <v>87</v>
      </c>
      <c r="C120" s="6" t="s">
        <v>95</v>
      </c>
      <c r="D120" s="6" t="s">
        <v>799</v>
      </c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54">
        <v>4</v>
      </c>
      <c r="AS120" s="30"/>
      <c r="AT120" s="2">
        <f>IF(AU120&lt;6,SUM(E120:AS120),SUM(LARGE(E120:AS120,{1;2;3;4;5;6})))</f>
        <v>4</v>
      </c>
      <c r="AU120" s="53">
        <f>COUNT(E120:AS120)</f>
        <v>1</v>
      </c>
    </row>
    <row r="121" spans="1:58" x14ac:dyDescent="0.2">
      <c r="A121" s="68">
        <v>120</v>
      </c>
      <c r="B121" s="26" t="s">
        <v>87</v>
      </c>
      <c r="C121" s="8"/>
      <c r="D121" s="6" t="s">
        <v>1022</v>
      </c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>
        <v>4</v>
      </c>
      <c r="AS121" s="30"/>
      <c r="AT121" s="2">
        <f>IF(AU121&lt;6,SUM(E121:AS121),SUM(LARGE(E121:AS121,{1;2;3;4;5;6})))</f>
        <v>4</v>
      </c>
      <c r="AU121" s="53">
        <f>COUNT(E121:AS121)</f>
        <v>1</v>
      </c>
    </row>
    <row r="122" spans="1:58" x14ac:dyDescent="0.2">
      <c r="A122" s="68">
        <v>121</v>
      </c>
      <c r="B122" s="26" t="s">
        <v>87</v>
      </c>
      <c r="C122" s="8" t="s">
        <v>462</v>
      </c>
      <c r="D122" s="6" t="s">
        <v>1119</v>
      </c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54">
        <v>4</v>
      </c>
      <c r="AS122" s="54"/>
      <c r="AT122" s="2">
        <f>IF(AU122&lt;6,SUM(E122:AS122),SUM(LARGE(E122:AS122,{1;2;3;4;5;6})))</f>
        <v>4</v>
      </c>
      <c r="AU122" s="53">
        <f>COUNT(E122:AS122)</f>
        <v>1</v>
      </c>
    </row>
    <row r="123" spans="1:58" x14ac:dyDescent="0.2">
      <c r="A123" s="68">
        <v>122</v>
      </c>
      <c r="B123" s="26" t="s">
        <v>87</v>
      </c>
      <c r="C123" s="8"/>
      <c r="D123" s="6" t="s">
        <v>811</v>
      </c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54">
        <v>4</v>
      </c>
      <c r="AS123" s="30"/>
      <c r="AT123" s="2">
        <f>IF(AU123&lt;6,SUM(E123:AS123),SUM(LARGE(E123:AS123,{1;2;3;4;5;6})))</f>
        <v>4</v>
      </c>
      <c r="AU123" s="53">
        <f>COUNT(E123:AS123)</f>
        <v>1</v>
      </c>
    </row>
    <row r="124" spans="1:58" x14ac:dyDescent="0.2">
      <c r="A124" s="68">
        <v>123</v>
      </c>
      <c r="B124" s="26" t="s">
        <v>87</v>
      </c>
      <c r="C124" s="6" t="s">
        <v>1</v>
      </c>
      <c r="D124" s="6" t="s">
        <v>1065</v>
      </c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>
        <v>3</v>
      </c>
      <c r="AL124" s="54"/>
      <c r="AM124" s="54"/>
      <c r="AN124" s="54"/>
      <c r="AO124" s="54"/>
      <c r="AP124" s="54"/>
      <c r="AQ124" s="54"/>
      <c r="AR124" s="54"/>
      <c r="AS124" s="30"/>
      <c r="AT124" s="2">
        <f>IF(AU124&lt;6,SUM(E124:AS124),SUM(LARGE(E124:AS124,{1;2;3;4;5;6})))</f>
        <v>3</v>
      </c>
      <c r="AU124" s="53">
        <f>COUNT(E124:AS124)</f>
        <v>1</v>
      </c>
    </row>
    <row r="125" spans="1:58" x14ac:dyDescent="0.2">
      <c r="A125" s="68">
        <v>124</v>
      </c>
      <c r="B125" s="26" t="s">
        <v>87</v>
      </c>
      <c r="C125" s="6" t="s">
        <v>93</v>
      </c>
      <c r="D125" s="6" t="s">
        <v>75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89">
        <v>0</v>
      </c>
      <c r="Y125" s="89"/>
      <c r="Z125" s="89"/>
      <c r="AA125" s="89">
        <v>0</v>
      </c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30"/>
      <c r="AT125" s="2">
        <f>IF(AU125&lt;6,SUM(E125:AS125),SUM(LARGE(E125:AS125,{1;2;3;4;5;6})))</f>
        <v>0</v>
      </c>
      <c r="AU125" s="53">
        <f>COUNT(E125:AS125)</f>
        <v>2</v>
      </c>
    </row>
    <row r="126" spans="1:58" x14ac:dyDescent="0.2">
      <c r="A126" s="68">
        <v>125</v>
      </c>
      <c r="B126" s="26" t="s">
        <v>87</v>
      </c>
      <c r="C126" s="8" t="s">
        <v>93</v>
      </c>
      <c r="D126" s="6" t="s">
        <v>597</v>
      </c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87">
        <v>0</v>
      </c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>
        <v>0</v>
      </c>
      <c r="AL126" s="87"/>
      <c r="AM126" s="87"/>
      <c r="AN126" s="87"/>
      <c r="AO126" s="87"/>
      <c r="AP126" s="87"/>
      <c r="AQ126" s="87"/>
      <c r="AR126" s="87"/>
      <c r="AS126" s="54"/>
      <c r="AT126" s="2">
        <f>IF(AU126&lt;6,SUM(E126:AS126),SUM(LARGE(E126:AS126,{1;2;3;4;5;6})))</f>
        <v>0</v>
      </c>
      <c r="AU126" s="53">
        <f>COUNT(E126:AS126)</f>
        <v>2</v>
      </c>
    </row>
    <row r="127" spans="1:58" x14ac:dyDescent="0.2">
      <c r="A127" s="68">
        <v>126</v>
      </c>
      <c r="B127" s="26" t="s">
        <v>87</v>
      </c>
      <c r="C127" s="6" t="s">
        <v>89</v>
      </c>
      <c r="D127" s="6" t="s">
        <v>406</v>
      </c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87">
        <v>0</v>
      </c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2">
        <f>IF(AU127&lt;6,SUM(E127:AS127),SUM(LARGE(E127:AS127,{1;2;3;4;5;6})))</f>
        <v>0</v>
      </c>
      <c r="AU127" s="53">
        <f>COUNT(E127:AS127)</f>
        <v>1</v>
      </c>
    </row>
    <row r="128" spans="1:58" x14ac:dyDescent="0.2">
      <c r="A128" s="68">
        <v>127</v>
      </c>
      <c r="B128" s="26" t="s">
        <v>87</v>
      </c>
      <c r="C128" s="6" t="s">
        <v>93</v>
      </c>
      <c r="D128" s="6" t="s">
        <v>828</v>
      </c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>
        <v>0</v>
      </c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2">
        <f>IF(AU128&lt;6,SUM(E128:AS128),SUM(LARGE(E128:AS128,{1;2;3;4;5;6})))</f>
        <v>0</v>
      </c>
      <c r="AU128" s="53">
        <f>COUNT(E128:AS128)</f>
        <v>1</v>
      </c>
    </row>
    <row r="129" spans="1:47" x14ac:dyDescent="0.2">
      <c r="A129" s="68">
        <v>128</v>
      </c>
      <c r="B129" s="26" t="s">
        <v>99</v>
      </c>
      <c r="C129" s="8" t="s">
        <v>721</v>
      </c>
      <c r="D129" s="6" t="s">
        <v>889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87">
        <v>0</v>
      </c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30"/>
      <c r="AT129" s="2">
        <f>IF(AU129&lt;6,SUM(E129:AS129),SUM(LARGE(E129:AS129,{1;2;3;4;5;6})))</f>
        <v>0</v>
      </c>
      <c r="AU129" s="53">
        <f>COUNT(E129:AS129)</f>
        <v>1</v>
      </c>
    </row>
    <row r="130" spans="1:47" x14ac:dyDescent="0.2">
      <c r="A130" s="68">
        <v>129</v>
      </c>
      <c r="B130" s="26" t="s">
        <v>87</v>
      </c>
      <c r="C130" s="6" t="s">
        <v>93</v>
      </c>
      <c r="D130" s="6" t="s">
        <v>595</v>
      </c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87">
        <v>0</v>
      </c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30"/>
      <c r="AT130" s="2">
        <f>IF(AU130&lt;6,SUM(E130:AS130),SUM(LARGE(E130:AS130,{1;2;3;4;5;6})))</f>
        <v>0</v>
      </c>
      <c r="AU130" s="53">
        <f>COUNT(E130:AS130)</f>
        <v>1</v>
      </c>
    </row>
    <row r="131" spans="1:47" x14ac:dyDescent="0.2">
      <c r="A131" s="68">
        <v>130</v>
      </c>
      <c r="B131" s="26" t="s">
        <v>87</v>
      </c>
      <c r="C131" s="8" t="s">
        <v>319</v>
      </c>
      <c r="D131" s="6" t="s">
        <v>701</v>
      </c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87">
        <v>0</v>
      </c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2">
        <f>IF(AU131&lt;6,SUM(E131:AS131),SUM(LARGE(E131:AS131,{1;2;3;4;5;6})))</f>
        <v>0</v>
      </c>
      <c r="AU131" s="53">
        <f>COUNT(E131:AS131)</f>
        <v>1</v>
      </c>
    </row>
    <row r="132" spans="1:47" x14ac:dyDescent="0.2">
      <c r="A132" s="68">
        <v>131</v>
      </c>
      <c r="B132" s="26" t="s">
        <v>87</v>
      </c>
      <c r="C132" s="6" t="s">
        <v>462</v>
      </c>
      <c r="D132" s="8" t="s">
        <v>917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86">
        <v>0</v>
      </c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54"/>
      <c r="AT132" s="2">
        <f>IF(AU132&lt;6,SUM(E132:AS132),SUM(LARGE(E132:AS132,{1;2;3;4;5;6})))</f>
        <v>0</v>
      </c>
      <c r="AU132" s="53">
        <f>COUNT(E132:AS132)</f>
        <v>1</v>
      </c>
    </row>
    <row r="133" spans="1:47" x14ac:dyDescent="0.2">
      <c r="A133" s="68">
        <v>132</v>
      </c>
      <c r="B133" s="26" t="s">
        <v>87</v>
      </c>
      <c r="C133" s="8" t="s">
        <v>203</v>
      </c>
      <c r="D133" s="6" t="s">
        <v>504</v>
      </c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87">
        <v>0</v>
      </c>
      <c r="AJ133" s="54"/>
      <c r="AK133" s="54"/>
      <c r="AL133" s="54"/>
      <c r="AM133" s="54"/>
      <c r="AN133" s="54"/>
      <c r="AO133" s="54"/>
      <c r="AP133" s="54"/>
      <c r="AQ133" s="54"/>
      <c r="AR133" s="54"/>
      <c r="AS133" s="30"/>
      <c r="AT133" s="2">
        <f>IF(AU133&lt;6,SUM(E133:AS133),SUM(LARGE(E133:AS133,{1;2;3;4;5;6})))</f>
        <v>0</v>
      </c>
      <c r="AU133" s="53">
        <f>COUNT(E133:AS133)</f>
        <v>1</v>
      </c>
    </row>
    <row r="134" spans="1:47" x14ac:dyDescent="0.2">
      <c r="A134" s="68">
        <v>133</v>
      </c>
      <c r="B134" s="26" t="s">
        <v>87</v>
      </c>
      <c r="C134" s="6" t="s">
        <v>89</v>
      </c>
      <c r="D134" s="6" t="s">
        <v>1040</v>
      </c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87">
        <v>0</v>
      </c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2">
        <f>IF(AU134&lt;6,SUM(E134:AS134),SUM(LARGE(E134:AS134,{1;2;3;4;5;6})))</f>
        <v>0</v>
      </c>
      <c r="AU134" s="53">
        <f>COUNT(E134:AS134)</f>
        <v>1</v>
      </c>
    </row>
    <row r="135" spans="1:47" x14ac:dyDescent="0.2">
      <c r="A135" s="68">
        <v>134</v>
      </c>
      <c r="B135" s="26"/>
      <c r="C135" s="6"/>
      <c r="D135" s="6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54"/>
      <c r="AT135" s="2">
        <f>IF(AU135&lt;6,SUM(E135:AS135),SUM(LARGE(E135:AS135,{1;2;3;4;5;6})))</f>
        <v>0</v>
      </c>
      <c r="AU135" s="53">
        <f>COUNT(E135:AS135)</f>
        <v>0</v>
      </c>
    </row>
    <row r="136" spans="1:47" x14ac:dyDescent="0.2">
      <c r="A136" s="68">
        <v>135</v>
      </c>
      <c r="B136" s="26"/>
      <c r="C136" s="8"/>
      <c r="D136" s="6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30"/>
      <c r="AT136" s="2">
        <f>IF(AU136&lt;6,SUM(E136:AS136),SUM(LARGE(E136:AS136,{1;2;3;4;5;6})))</f>
        <v>0</v>
      </c>
      <c r="AU136" s="53">
        <f>COUNT(E136:AS136)</f>
        <v>0</v>
      </c>
    </row>
    <row r="137" spans="1:47" x14ac:dyDescent="0.2">
      <c r="A137" s="68">
        <v>136</v>
      </c>
      <c r="B137" s="26"/>
      <c r="C137" s="8"/>
      <c r="D137" s="6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30"/>
      <c r="AT137" s="2">
        <f>IF(AU137&lt;6,SUM(E137:AS137),SUM(LARGE(E137:AS137,{1;2;3;4;5;6})))</f>
        <v>0</v>
      </c>
      <c r="AU137" s="53">
        <f>COUNT(E137:AS137)</f>
        <v>0</v>
      </c>
    </row>
    <row r="138" spans="1:47" x14ac:dyDescent="0.2">
      <c r="A138" s="68">
        <v>137</v>
      </c>
      <c r="B138" s="26"/>
      <c r="C138" s="6"/>
      <c r="D138" s="6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30"/>
      <c r="AT138" s="2">
        <f>IF(AU138&lt;6,SUM(E138:AS138),SUM(LARGE(E138:AS138,{1;2;3;4;5;6})))</f>
        <v>0</v>
      </c>
      <c r="AU138" s="53">
        <f>COUNT(E138:AS138)</f>
        <v>0</v>
      </c>
    </row>
    <row r="139" spans="1:47" x14ac:dyDescent="0.2">
      <c r="A139" s="68">
        <v>138</v>
      </c>
      <c r="B139" s="26"/>
      <c r="C139" s="8"/>
      <c r="D139" s="6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30"/>
      <c r="AT139" s="2">
        <f>IF(AU139&lt;6,SUM(E139:AS139),SUM(LARGE(E139:AS139,{1;2;3;4;5;6})))</f>
        <v>0</v>
      </c>
      <c r="AU139" s="53">
        <f>COUNT(E139:AS139)</f>
        <v>0</v>
      </c>
    </row>
    <row r="140" spans="1:47" x14ac:dyDescent="0.2">
      <c r="A140" s="68">
        <v>139</v>
      </c>
      <c r="B140" s="26"/>
      <c r="C140" s="8"/>
      <c r="D140" s="6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30"/>
      <c r="AT140" s="2">
        <f>IF(AU140&lt;6,SUM(E140:AS140),SUM(LARGE(E140:AS140,{1;2;3;4;5;6})))</f>
        <v>0</v>
      </c>
      <c r="AU140" s="53">
        <f>COUNT(E140:AS140)</f>
        <v>0</v>
      </c>
    </row>
    <row r="141" spans="1:47" x14ac:dyDescent="0.2">
      <c r="A141" s="68">
        <v>140</v>
      </c>
      <c r="B141" s="26"/>
      <c r="C141" s="6"/>
      <c r="D141" s="6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30"/>
      <c r="AT141" s="2">
        <f>IF(AU141&lt;6,SUM(E141:AS141),SUM(LARGE(E141:AS141,{1;2;3;4;5;6})))</f>
        <v>0</v>
      </c>
      <c r="AU141" s="53">
        <f>COUNT(E141:AS141)</f>
        <v>0</v>
      </c>
    </row>
    <row r="142" spans="1:47" x14ac:dyDescent="0.2">
      <c r="A142" s="68">
        <v>141</v>
      </c>
      <c r="B142" s="26"/>
      <c r="C142" s="6"/>
      <c r="D142" s="6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2">
        <f>IF(AU142&lt;6,SUM(E142:AS142),SUM(LARGE(E142:AS142,{1;2;3;4;5;6})))</f>
        <v>0</v>
      </c>
      <c r="AU142" s="53">
        <f>COUNT(E142:AS142)</f>
        <v>0</v>
      </c>
    </row>
    <row r="143" spans="1:47" x14ac:dyDescent="0.2">
      <c r="A143" s="68">
        <v>142</v>
      </c>
      <c r="B143" s="26"/>
      <c r="C143" s="6"/>
      <c r="D143" s="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54"/>
      <c r="AT143" s="2">
        <f>IF(AU143&lt;6,SUM(E143:AS143),SUM(LARGE(E143:AS143,{1;2;3;4;5;6})))</f>
        <v>0</v>
      </c>
      <c r="AU143" s="53">
        <f>COUNT(E143:AS143)</f>
        <v>0</v>
      </c>
    </row>
    <row r="144" spans="1:47" x14ac:dyDescent="0.2">
      <c r="A144" s="68">
        <v>143</v>
      </c>
      <c r="B144" s="26"/>
      <c r="C144" s="6"/>
      <c r="D144" s="6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30"/>
      <c r="AT144" s="2">
        <f>IF(AU144&lt;6,SUM(E144:AS144),SUM(LARGE(E144:AS144,{1;2;3;4;5;6})))</f>
        <v>0</v>
      </c>
      <c r="AU144" s="53">
        <f>COUNT(E144:AS144)</f>
        <v>0</v>
      </c>
    </row>
    <row r="145" spans="1:47" x14ac:dyDescent="0.2">
      <c r="A145" s="68">
        <v>144</v>
      </c>
      <c r="B145" s="26"/>
      <c r="C145" s="6"/>
      <c r="D145" s="6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30"/>
      <c r="AT145" s="2">
        <f>IF(AU145&lt;6,SUM(E145:AS145),SUM(LARGE(E145:AS145,{1;2;3;4;5;6})))</f>
        <v>0</v>
      </c>
      <c r="AU145" s="53">
        <f>COUNT(E145:AS145)</f>
        <v>0</v>
      </c>
    </row>
    <row r="146" spans="1:47" x14ac:dyDescent="0.2">
      <c r="A146" s="68">
        <v>145</v>
      </c>
      <c r="B146" s="26"/>
      <c r="C146" s="6"/>
      <c r="D146" s="6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54"/>
      <c r="AT146" s="2">
        <f>IF(AU146&lt;6,SUM(E146:AS146),SUM(LARGE(E146:AS146,{1;2;3;4;5;6})))</f>
        <v>0</v>
      </c>
      <c r="AU146" s="53">
        <f>COUNT(E146:AS146)</f>
        <v>0</v>
      </c>
    </row>
    <row r="147" spans="1:47" x14ac:dyDescent="0.2">
      <c r="A147" s="68">
        <v>146</v>
      </c>
      <c r="B147" s="26"/>
      <c r="C147" s="6"/>
      <c r="D147" s="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30"/>
      <c r="AT147" s="2">
        <f>IF(AU147&lt;6,SUM(E147:AS147),SUM(LARGE(E147:AS147,{1;2;3;4;5;6})))</f>
        <v>0</v>
      </c>
      <c r="AU147" s="53">
        <f>COUNT(E147:AS147)</f>
        <v>0</v>
      </c>
    </row>
    <row r="148" spans="1:47" x14ac:dyDescent="0.2">
      <c r="A148" s="68">
        <v>147</v>
      </c>
      <c r="B148" s="26"/>
      <c r="C148" s="8"/>
      <c r="D148" s="6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2">
        <f>IF(AU148&lt;6,SUM(E148:AS148),SUM(LARGE(E148:AS148,{1;2;3;4;5;6})))</f>
        <v>0</v>
      </c>
      <c r="AU148" s="53">
        <f>COUNT(E148:AS148)</f>
        <v>0</v>
      </c>
    </row>
    <row r="149" spans="1:47" x14ac:dyDescent="0.2">
      <c r="A149" s="68">
        <v>148</v>
      </c>
      <c r="B149" s="26"/>
      <c r="C149" s="6"/>
      <c r="D149" s="26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2">
        <f>IF(AU149&lt;6,SUM(E149:AS149),SUM(LARGE(E149:AS149,{1;2;3;4;5;6})))</f>
        <v>0</v>
      </c>
      <c r="AU149" s="53">
        <f>COUNT(E149:AS149)</f>
        <v>0</v>
      </c>
    </row>
    <row r="150" spans="1:47" x14ac:dyDescent="0.2">
      <c r="A150" s="68">
        <v>149</v>
      </c>
      <c r="B150" s="26"/>
      <c r="C150" s="8"/>
      <c r="D150" s="6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30"/>
      <c r="AT150" s="2">
        <f>IF(AU150&lt;6,SUM(E150:AS150),SUM(LARGE(E150:AS150,{1;2;3;4;5;6})))</f>
        <v>0</v>
      </c>
      <c r="AU150" s="53">
        <f>COUNT(E150:AS150)</f>
        <v>0</v>
      </c>
    </row>
    <row r="151" spans="1:47" x14ac:dyDescent="0.2">
      <c r="A151" s="68">
        <v>150</v>
      </c>
      <c r="B151" s="26"/>
      <c r="C151" s="8"/>
      <c r="D151" s="6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30"/>
      <c r="AT151" s="2">
        <f>IF(AU151&lt;6,SUM(E151:AS151),SUM(LARGE(E151:AS151,{1;2;3;4;5;6})))</f>
        <v>0</v>
      </c>
      <c r="AU151" s="53">
        <f>COUNT(E151:AS151)</f>
        <v>0</v>
      </c>
    </row>
    <row r="152" spans="1:47" x14ac:dyDescent="0.2">
      <c r="A152" s="68">
        <v>151</v>
      </c>
      <c r="B152" s="26"/>
      <c r="C152" s="6"/>
      <c r="D152" s="6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30"/>
      <c r="AT152" s="2">
        <f>IF(AU152&lt;6,SUM(E152:AS152),SUM(LARGE(E152:AS152,{1;2;3;4;5;6})))</f>
        <v>0</v>
      </c>
      <c r="AU152" s="53">
        <f>COUNT(E152:AS152)</f>
        <v>0</v>
      </c>
    </row>
    <row r="153" spans="1:47" x14ac:dyDescent="0.2">
      <c r="A153" s="68">
        <v>152</v>
      </c>
      <c r="B153" s="26"/>
      <c r="C153" s="8"/>
      <c r="D153" s="6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2">
        <f>IF(AU153&lt;6,SUM(E153:AS153),SUM(LARGE(E153:AS153,{1;2;3;4;5;6})))</f>
        <v>0</v>
      </c>
      <c r="AU153" s="53">
        <f>COUNT(E153:AS153)</f>
        <v>0</v>
      </c>
    </row>
    <row r="154" spans="1:47" x14ac:dyDescent="0.2">
      <c r="A154" s="68">
        <v>153</v>
      </c>
      <c r="B154" s="26"/>
      <c r="C154" s="8"/>
      <c r="D154" s="6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30"/>
      <c r="AT154" s="2">
        <f>IF(AU154&lt;6,SUM(E154:AS154),SUM(LARGE(E154:AS154,{1;2;3;4;5;6})))</f>
        <v>0</v>
      </c>
      <c r="AU154" s="53">
        <f>COUNT(E154:AS154)</f>
        <v>0</v>
      </c>
    </row>
    <row r="155" spans="1:47" x14ac:dyDescent="0.2">
      <c r="A155" s="68">
        <v>154</v>
      </c>
      <c r="B155" s="26"/>
      <c r="C155" s="8"/>
      <c r="D155" s="6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30"/>
      <c r="AT155" s="2">
        <f>IF(AU155&lt;6,SUM(E155:AS155),SUM(LARGE(E155:AS155,{1;2;3;4;5;6})))</f>
        <v>0</v>
      </c>
      <c r="AU155" s="53">
        <f>COUNT(E155:AS155)</f>
        <v>0</v>
      </c>
    </row>
    <row r="156" spans="1:47" x14ac:dyDescent="0.2">
      <c r="A156" s="68">
        <v>155</v>
      </c>
      <c r="B156" s="26"/>
      <c r="C156" s="8"/>
      <c r="D156" s="6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30"/>
      <c r="AT156" s="2">
        <f>IF(AU156&lt;6,SUM(E156:AS156),SUM(LARGE(E156:AS156,{1;2;3;4;5;6})))</f>
        <v>0</v>
      </c>
      <c r="AU156" s="53">
        <f>COUNT(E156:AS156)</f>
        <v>0</v>
      </c>
    </row>
    <row r="157" spans="1:47" x14ac:dyDescent="0.2">
      <c r="A157" s="68">
        <v>156</v>
      </c>
      <c r="B157" s="26"/>
      <c r="C157" s="8"/>
      <c r="D157" s="6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30"/>
      <c r="AT157" s="2">
        <f>IF(AU157&lt;6,SUM(E157:AS157),SUM(LARGE(E157:AS157,{1;2;3;4;5;6})))</f>
        <v>0</v>
      </c>
      <c r="AU157" s="53">
        <f>COUNT(E157:AS157)</f>
        <v>0</v>
      </c>
    </row>
    <row r="158" spans="1:47" x14ac:dyDescent="0.2">
      <c r="A158" s="68">
        <v>157</v>
      </c>
      <c r="B158" s="26"/>
      <c r="C158" s="8"/>
      <c r="D158" s="6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2">
        <f>IF(AU158&lt;6,SUM(E158:AS158),SUM(LARGE(E158:AS158,{1;2;3;4;5;6})))</f>
        <v>0</v>
      </c>
      <c r="AU158" s="53">
        <f>COUNT(E158:AS158)</f>
        <v>0</v>
      </c>
    </row>
    <row r="159" spans="1:47" x14ac:dyDescent="0.2">
      <c r="A159" s="68">
        <v>158</v>
      </c>
      <c r="B159" s="26"/>
      <c r="C159" s="8"/>
      <c r="D159" s="6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2">
        <f>IF(AU159&lt;6,SUM(E159:AS159),SUM(LARGE(E159:AS159,{1;2;3;4;5;6})))</f>
        <v>0</v>
      </c>
      <c r="AU159" s="53">
        <f>COUNT(E159:AS159)</f>
        <v>0</v>
      </c>
    </row>
    <row r="160" spans="1:47" x14ac:dyDescent="0.2">
      <c r="A160" s="68">
        <v>159</v>
      </c>
      <c r="B160" s="26"/>
      <c r="C160" s="8"/>
      <c r="D160" s="6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2">
        <f>IF(AU160&lt;6,SUM(E160:AS160),SUM(LARGE(E160:AS160,{1;2;3;4;5;6})))</f>
        <v>0</v>
      </c>
      <c r="AU160" s="53">
        <f>COUNT(E160:AS160)</f>
        <v>0</v>
      </c>
    </row>
    <row r="161" spans="1:47" x14ac:dyDescent="0.2">
      <c r="A161" s="68">
        <v>160</v>
      </c>
      <c r="B161" s="26"/>
      <c r="C161" s="8"/>
      <c r="D161" s="6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2">
        <f>IF(AU161&lt;6,SUM(E161:AS161),SUM(LARGE(E161:AS161,{1;2;3;4;5;6})))</f>
        <v>0</v>
      </c>
      <c r="AU161" s="53">
        <f>COUNT(E161:AS161)</f>
        <v>0</v>
      </c>
    </row>
    <row r="162" spans="1:47" x14ac:dyDescent="0.2">
      <c r="A162" s="68">
        <v>161</v>
      </c>
      <c r="B162" s="26"/>
      <c r="C162" s="6"/>
      <c r="D162" s="6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2">
        <f>IF(AU162&lt;6,SUM(E162:AS162),SUM(LARGE(E162:AS162,{1;2;3;4;5;6})))</f>
        <v>0</v>
      </c>
      <c r="AU162" s="53">
        <f>COUNT(E162:AS162)</f>
        <v>0</v>
      </c>
    </row>
    <row r="163" spans="1:47" x14ac:dyDescent="0.2">
      <c r="A163" s="68">
        <v>162</v>
      </c>
      <c r="B163" s="26"/>
      <c r="C163" s="6"/>
      <c r="D163" s="6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2">
        <f>IF(AU163&lt;6,SUM(E163:AS163),SUM(LARGE(E163:AS163,{1;2;3;4;5;6})))</f>
        <v>0</v>
      </c>
      <c r="AU163" s="53">
        <f>COUNT(E163:AS163)</f>
        <v>0</v>
      </c>
    </row>
    <row r="164" spans="1:47" x14ac:dyDescent="0.2">
      <c r="A164" s="68">
        <v>163</v>
      </c>
      <c r="B164" s="26"/>
      <c r="C164" s="6"/>
      <c r="D164" s="6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2">
        <f>IF(AU164&lt;6,SUM(E164:AS164),SUM(LARGE(E164:AS164,{1;2;3;4;5;6})))</f>
        <v>0</v>
      </c>
      <c r="AU164" s="53">
        <f>COUNT(E164:AS164)</f>
        <v>0</v>
      </c>
    </row>
    <row r="165" spans="1:47" x14ac:dyDescent="0.2">
      <c r="A165" s="68">
        <v>164</v>
      </c>
      <c r="B165" s="26"/>
      <c r="C165" s="6"/>
      <c r="D165" s="6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30"/>
      <c r="AT165" s="2">
        <f>IF(AU165&lt;6,SUM(E165:AS165),SUM(LARGE(E165:AS165,{1;2;3;4;5;6})))</f>
        <v>0</v>
      </c>
      <c r="AU165" s="53">
        <f>COUNT(E165:AS165)</f>
        <v>0</v>
      </c>
    </row>
    <row r="166" spans="1:47" x14ac:dyDescent="0.2">
      <c r="A166" s="68">
        <v>165</v>
      </c>
      <c r="B166" s="26"/>
      <c r="C166" s="6"/>
      <c r="D166" s="6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30"/>
      <c r="AT166" s="2">
        <f>IF(AU166&lt;6,SUM(E166:AS166),SUM(LARGE(E166:AS166,{1;2;3;4;5;6})))</f>
        <v>0</v>
      </c>
      <c r="AU166" s="53">
        <f>COUNT(E166:AS166)</f>
        <v>0</v>
      </c>
    </row>
    <row r="167" spans="1:47" x14ac:dyDescent="0.2">
      <c r="A167" s="68">
        <v>166</v>
      </c>
      <c r="B167" s="26"/>
      <c r="C167" s="8"/>
      <c r="D167" s="6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30"/>
      <c r="AT167" s="2">
        <f>IF(AU167&lt;6,SUM(E167:AS167),SUM(LARGE(E167:AS167,{1;2;3;4;5;6})))</f>
        <v>0</v>
      </c>
      <c r="AU167" s="53">
        <f>COUNT(E167:AS167)</f>
        <v>0</v>
      </c>
    </row>
    <row r="168" spans="1:47" x14ac:dyDescent="0.2">
      <c r="A168" s="68">
        <v>167</v>
      </c>
      <c r="B168" s="26"/>
      <c r="C168" s="8"/>
      <c r="D168" s="6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2">
        <f>IF(AU168&lt;6,SUM(E168:AS168),SUM(LARGE(E168:AS168,{1;2;3;4;5;6})))</f>
        <v>0</v>
      </c>
      <c r="AU168" s="53">
        <f>COUNT(E168:AS168)</f>
        <v>0</v>
      </c>
    </row>
    <row r="169" spans="1:47" x14ac:dyDescent="0.2">
      <c r="A169" s="68">
        <v>168</v>
      </c>
      <c r="B169" s="26"/>
      <c r="C169" s="8"/>
      <c r="D169" s="6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30"/>
      <c r="AT169" s="2">
        <f>IF(AU169&lt;6,SUM(E169:AS169),SUM(LARGE(E169:AS169,{1;2;3;4;5;6})))</f>
        <v>0</v>
      </c>
      <c r="AU169" s="53">
        <f>COUNT(E169:AS169)</f>
        <v>0</v>
      </c>
    </row>
    <row r="170" spans="1:47" x14ac:dyDescent="0.2">
      <c r="A170" s="68">
        <v>169</v>
      </c>
      <c r="B170" s="26"/>
      <c r="C170" s="8"/>
      <c r="D170" s="6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2">
        <f>IF(AU170&lt;6,SUM(E170:AS170),SUM(LARGE(E170:AS170,{1;2;3;4;5;6})))</f>
        <v>0</v>
      </c>
      <c r="AU170" s="53">
        <f>COUNT(E170:AS170)</f>
        <v>0</v>
      </c>
    </row>
    <row r="171" spans="1:47" x14ac:dyDescent="0.2">
      <c r="A171" s="68">
        <v>170</v>
      </c>
      <c r="B171" s="26"/>
      <c r="C171" s="8"/>
      <c r="D171" s="6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30"/>
      <c r="AT171" s="2">
        <f>IF(AU171&lt;6,SUM(E171:AS171),SUM(LARGE(E171:AS171,{1;2;3;4;5;6})))</f>
        <v>0</v>
      </c>
      <c r="AU171" s="53">
        <f>COUNT(E171:AS171)</f>
        <v>0</v>
      </c>
    </row>
    <row r="172" spans="1:47" x14ac:dyDescent="0.2">
      <c r="A172" s="68">
        <v>171</v>
      </c>
      <c r="B172" s="26"/>
      <c r="C172" s="6"/>
      <c r="D172" s="6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30"/>
      <c r="AT172" s="2">
        <f>IF(AU172&lt;6,SUM(E172:AS172),SUM(LARGE(E172:AS172,{1;2;3;4;5;6})))</f>
        <v>0</v>
      </c>
      <c r="AU172" s="53">
        <f>COUNT(E172:AS172)</f>
        <v>0</v>
      </c>
    </row>
    <row r="173" spans="1:47" x14ac:dyDescent="0.2">
      <c r="A173" s="68">
        <v>172</v>
      </c>
      <c r="B173" s="26"/>
      <c r="C173" s="8"/>
      <c r="D173" s="6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2">
        <f>IF(AU173&lt;6,SUM(E173:AS173),SUM(LARGE(E173:AS173,{1;2;3;4;5;6})))</f>
        <v>0</v>
      </c>
      <c r="AU173" s="53">
        <f>COUNT(E173:AS173)</f>
        <v>0</v>
      </c>
    </row>
    <row r="174" spans="1:47" x14ac:dyDescent="0.2">
      <c r="A174" s="68">
        <v>173</v>
      </c>
      <c r="B174" s="26"/>
      <c r="C174" s="8"/>
      <c r="D174" s="6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30"/>
      <c r="AT174" s="2">
        <f>IF(AU174&lt;6,SUM(E174:AS174),SUM(LARGE(E174:AS174,{1;2;3;4;5;6})))</f>
        <v>0</v>
      </c>
      <c r="AU174" s="53">
        <f>COUNT(E174:AS174)</f>
        <v>0</v>
      </c>
    </row>
    <row r="175" spans="1:47" x14ac:dyDescent="0.2">
      <c r="A175" s="68">
        <v>174</v>
      </c>
      <c r="B175" s="26"/>
      <c r="C175" s="8"/>
      <c r="D175" s="6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2">
        <f>IF(AU175&lt;6,SUM(E175:AS175),SUM(LARGE(E175:AS175,{1;2;3;4;5;6})))</f>
        <v>0</v>
      </c>
      <c r="AU175" s="53">
        <f>COUNT(E175:AS175)</f>
        <v>0</v>
      </c>
    </row>
    <row r="176" spans="1:47" x14ac:dyDescent="0.2">
      <c r="A176" s="68">
        <v>175</v>
      </c>
      <c r="B176" s="26"/>
      <c r="C176" s="8"/>
      <c r="D176" s="6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30"/>
      <c r="AT176" s="2">
        <f>IF(AU176&lt;6,SUM(E176:AS176),SUM(LARGE(E176:AS176,{1;2;3;4;5;6})))</f>
        <v>0</v>
      </c>
      <c r="AU176" s="53">
        <f>COUNT(E176:AS176)</f>
        <v>0</v>
      </c>
    </row>
    <row r="177" spans="1:47" x14ac:dyDescent="0.2">
      <c r="A177" s="68">
        <v>176</v>
      </c>
      <c r="B177" s="26"/>
      <c r="C177" s="8"/>
      <c r="D177" s="6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2">
        <f>IF(AU177&lt;6,SUM(E177:AS177),SUM(LARGE(E177:AS177,{1;2;3;4;5;6})))</f>
        <v>0</v>
      </c>
      <c r="AU177" s="53">
        <f>COUNT(E177:AS177)</f>
        <v>0</v>
      </c>
    </row>
    <row r="178" spans="1:47" x14ac:dyDescent="0.2">
      <c r="A178" s="68">
        <v>177</v>
      </c>
      <c r="B178" s="26"/>
      <c r="C178" s="8"/>
      <c r="D178" s="6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30"/>
      <c r="AT178" s="2">
        <f>IF(AU178&lt;6,SUM(E178:AS178),SUM(LARGE(E178:AS178,{1;2;3;4;5;6})))</f>
        <v>0</v>
      </c>
      <c r="AU178" s="53">
        <f>COUNT(E178:AS178)</f>
        <v>0</v>
      </c>
    </row>
    <row r="179" spans="1:47" x14ac:dyDescent="0.2">
      <c r="A179" s="68">
        <v>178</v>
      </c>
      <c r="B179" s="26"/>
      <c r="C179" s="6"/>
      <c r="D179" s="6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30"/>
      <c r="AT179" s="2">
        <f>IF(AU179&lt;6,SUM(E179:AS179),SUM(LARGE(E179:AS179,{1;2;3;4;5;6})))</f>
        <v>0</v>
      </c>
      <c r="AU179" s="53">
        <f>COUNT(E179:AS179)</f>
        <v>0</v>
      </c>
    </row>
    <row r="180" spans="1:47" x14ac:dyDescent="0.2">
      <c r="A180" s="68">
        <v>179</v>
      </c>
      <c r="B180" s="26"/>
      <c r="C180" s="8"/>
      <c r="D180" s="6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2">
        <f>IF(AU180&lt;6,SUM(E180:AS180),SUM(LARGE(E180:AS180,{1;2;3;4;5;6})))</f>
        <v>0</v>
      </c>
      <c r="AU180" s="53">
        <f>COUNT(E180:AS180)</f>
        <v>0</v>
      </c>
    </row>
    <row r="181" spans="1:47" x14ac:dyDescent="0.2">
      <c r="A181" s="68">
        <v>180</v>
      </c>
      <c r="B181" s="26"/>
      <c r="C181" s="8"/>
      <c r="D181" s="6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30"/>
      <c r="AT181" s="2">
        <f>IF(AU181&lt;6,SUM(E181:AS181),SUM(LARGE(E181:AS181,{1;2;3;4;5;6})))</f>
        <v>0</v>
      </c>
      <c r="AU181" s="53">
        <f>COUNT(E181:AS181)</f>
        <v>0</v>
      </c>
    </row>
    <row r="182" spans="1:47" x14ac:dyDescent="0.2">
      <c r="A182" s="68">
        <v>181</v>
      </c>
      <c r="B182" s="26"/>
      <c r="C182" s="8"/>
      <c r="D182" s="6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2">
        <f>IF(AU182&lt;6,SUM(E182:AS182),SUM(LARGE(E182:AS182,{1;2;3;4;5;6})))</f>
        <v>0</v>
      </c>
      <c r="AU182" s="53">
        <f>COUNT(E182:AS182)</f>
        <v>0</v>
      </c>
    </row>
    <row r="183" spans="1:47" x14ac:dyDescent="0.2">
      <c r="A183" s="68">
        <v>182</v>
      </c>
      <c r="B183" s="26"/>
      <c r="C183" s="8"/>
      <c r="D183" s="6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30"/>
      <c r="AT183" s="2">
        <f>IF(AU183&lt;6,SUM(E183:AS183),SUM(LARGE(E183:AS183,{1;2;3;4;5;6})))</f>
        <v>0</v>
      </c>
      <c r="AU183" s="53">
        <f>COUNT(E183:AS183)</f>
        <v>0</v>
      </c>
    </row>
    <row r="184" spans="1:47" x14ac:dyDescent="0.2">
      <c r="A184" s="68">
        <v>183</v>
      </c>
      <c r="B184" s="26"/>
      <c r="C184" s="8"/>
      <c r="D184" s="6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2">
        <f>IF(AU184&lt;6,SUM(E184:AS184),SUM(LARGE(E184:AS184,{1;2;3;4;5;6})))</f>
        <v>0</v>
      </c>
      <c r="AU184" s="53">
        <f>COUNT(E184:AS184)</f>
        <v>0</v>
      </c>
    </row>
    <row r="185" spans="1:47" x14ac:dyDescent="0.2">
      <c r="A185" s="68">
        <v>184</v>
      </c>
      <c r="B185" s="26"/>
      <c r="C185" s="8"/>
      <c r="D185" s="6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30"/>
      <c r="AT185" s="2">
        <f>IF(AU185&lt;6,SUM(E185:AS185),SUM(LARGE(E185:AS185,{1;2;3;4;5;6})))</f>
        <v>0</v>
      </c>
      <c r="AU185" s="53">
        <f>COUNT(E185:AS185)</f>
        <v>0</v>
      </c>
    </row>
    <row r="186" spans="1:47" x14ac:dyDescent="0.2">
      <c r="A186" s="68">
        <v>185</v>
      </c>
      <c r="B186" s="26"/>
      <c r="C186" s="6"/>
      <c r="D186" s="6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30"/>
      <c r="AT186" s="2">
        <f>IF(AU186&lt;6,SUM(E186:AS186),SUM(LARGE(E186:AS186,{1;2;3;4;5;6})))</f>
        <v>0</v>
      </c>
      <c r="AU186" s="53">
        <f>COUNT(E186:AS186)</f>
        <v>0</v>
      </c>
    </row>
    <row r="187" spans="1:47" x14ac:dyDescent="0.2">
      <c r="A187" s="68">
        <v>186</v>
      </c>
      <c r="B187" s="26"/>
      <c r="C187" s="8"/>
      <c r="D187" s="6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2">
        <f>IF(AU187&lt;6,SUM(E187:AS187),SUM(LARGE(E187:AS187,{1;2;3;4;5;6})))</f>
        <v>0</v>
      </c>
      <c r="AU187" s="53">
        <f>COUNT(E187:AS187)</f>
        <v>0</v>
      </c>
    </row>
    <row r="188" spans="1:47" x14ac:dyDescent="0.2">
      <c r="A188" s="68">
        <v>187</v>
      </c>
      <c r="B188" s="26"/>
      <c r="C188" s="8"/>
      <c r="D188" s="6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30"/>
      <c r="AT188" s="2">
        <f>IF(AU188&lt;6,SUM(E188:AS188),SUM(LARGE(E188:AS188,{1;2;3;4;5;6})))</f>
        <v>0</v>
      </c>
      <c r="AU188" s="53">
        <f>COUNT(E188:AS188)</f>
        <v>0</v>
      </c>
    </row>
    <row r="189" spans="1:47" x14ac:dyDescent="0.2">
      <c r="A189" s="68">
        <v>188</v>
      </c>
      <c r="B189" s="26"/>
      <c r="C189" s="8"/>
      <c r="D189" s="6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2">
        <f>IF(AU189&lt;6,SUM(E189:AS189),SUM(LARGE(E189:AS189,{1;2;3;4;5;6})))</f>
        <v>0</v>
      </c>
      <c r="AU189" s="53">
        <f>COUNT(E189:AS189)</f>
        <v>0</v>
      </c>
    </row>
    <row r="190" spans="1:47" x14ac:dyDescent="0.2">
      <c r="A190" s="68">
        <v>189</v>
      </c>
      <c r="B190" s="26"/>
      <c r="C190" s="8"/>
      <c r="D190" s="6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30"/>
      <c r="AT190" s="2">
        <f>IF(AU190&lt;6,SUM(E190:AS190),SUM(LARGE(E190:AS190,{1;2;3;4;5;6})))</f>
        <v>0</v>
      </c>
      <c r="AU190" s="53">
        <f>COUNT(E190:AS190)</f>
        <v>0</v>
      </c>
    </row>
    <row r="191" spans="1:47" x14ac:dyDescent="0.2">
      <c r="A191" s="68">
        <v>190</v>
      </c>
      <c r="B191" s="26"/>
      <c r="C191" s="8"/>
      <c r="D191" s="6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2">
        <f>IF(AU191&lt;6,SUM(E191:AS191),SUM(LARGE(E191:AS191,{1;2;3;4;5;6})))</f>
        <v>0</v>
      </c>
      <c r="AU191" s="53">
        <f>COUNT(E191:AS191)</f>
        <v>0</v>
      </c>
    </row>
    <row r="192" spans="1:47" x14ac:dyDescent="0.2">
      <c r="A192" s="68"/>
      <c r="B192" s="26"/>
      <c r="C192" s="8"/>
      <c r="D192" s="6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54"/>
      <c r="AT192" s="2"/>
      <c r="AU192" s="53"/>
    </row>
    <row r="193" spans="1:47" x14ac:dyDescent="0.2">
      <c r="A193" s="68"/>
      <c r="B193" s="26"/>
      <c r="C193" s="8"/>
      <c r="D193" s="6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54"/>
      <c r="AT193" s="2"/>
      <c r="AU193" s="53"/>
    </row>
    <row r="194" spans="1:47" x14ac:dyDescent="0.2">
      <c r="A194" s="68"/>
      <c r="B194" s="26"/>
      <c r="C194" s="8"/>
      <c r="D194" s="6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54"/>
      <c r="AT194" s="2"/>
      <c r="AU194" s="53"/>
    </row>
    <row r="195" spans="1:47" x14ac:dyDescent="0.2">
      <c r="A195" s="68"/>
      <c r="B195" s="26"/>
      <c r="C195" s="8"/>
      <c r="D195" s="6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54"/>
      <c r="AT195" s="2"/>
      <c r="AU195" s="53"/>
    </row>
    <row r="196" spans="1:47" x14ac:dyDescent="0.2">
      <c r="A196" s="68"/>
      <c r="B196" s="26"/>
      <c r="C196" s="8"/>
      <c r="D196" s="6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54"/>
      <c r="AT196" s="2"/>
      <c r="AU196" s="53"/>
    </row>
    <row r="197" spans="1:47" x14ac:dyDescent="0.2">
      <c r="A197" s="68"/>
      <c r="B197" s="26"/>
      <c r="C197" s="8"/>
      <c r="D197" s="6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54"/>
      <c r="AT197" s="2"/>
      <c r="AU197" s="53"/>
    </row>
  </sheetData>
  <autoFilter ref="B1:AU197">
    <sortState ref="B2:AU197">
      <sortCondition descending="1" ref="AT1:AT197"/>
    </sortState>
  </autoFilter>
  <phoneticPr fontId="1" type="noConversion"/>
  <conditionalFormatting sqref="D1:D130 D132:D141 D143:D65536">
    <cfRule type="duplicateValues" dxfId="69" priority="11" stopIfTrue="1"/>
    <cfRule type="duplicateValues" dxfId="68" priority="12" stopIfTrue="1"/>
  </conditionalFormatting>
  <conditionalFormatting sqref="D131">
    <cfRule type="duplicateValues" dxfId="67" priority="5" stopIfTrue="1"/>
  </conditionalFormatting>
  <conditionalFormatting sqref="D131">
    <cfRule type="duplicateValues" dxfId="66" priority="4" stopIfTrue="1"/>
  </conditionalFormatting>
  <conditionalFormatting sqref="D142">
    <cfRule type="duplicateValues" dxfId="65" priority="1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72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AL8" sqref="AL8"/>
    </sheetView>
  </sheetViews>
  <sheetFormatPr defaultRowHeight="12.75" outlineLevelCol="1" x14ac:dyDescent="0.2"/>
  <cols>
    <col min="1" max="1" width="5.140625" style="65" bestFit="1" customWidth="1"/>
    <col min="2" max="2" width="6.140625" style="12" customWidth="1"/>
    <col min="3" max="3" width="16" style="3" bestFit="1" customWidth="1"/>
    <col min="4" max="4" width="22.5703125" style="23" customWidth="1"/>
    <col min="5" max="6" width="10.140625" style="83" hidden="1" customWidth="1" outlineLevel="1"/>
    <col min="7" max="30" width="8.140625" style="83" hidden="1" customWidth="1" outlineLevel="1"/>
    <col min="31" max="31" width="8.140625" style="83" customWidth="1" collapsed="1"/>
    <col min="32" max="37" width="8.140625" style="83" customWidth="1"/>
    <col min="38" max="38" width="10.85546875" style="104" customWidth="1"/>
    <col min="39" max="39" width="7.85546875" style="20" customWidth="1"/>
    <col min="40" max="40" width="9.140625" style="56" customWidth="1"/>
    <col min="41" max="41" width="81.42578125" style="3" customWidth="1"/>
    <col min="42" max="48" width="9.140625" style="3" customWidth="1"/>
    <col min="49" max="49" width="5.140625" style="3" customWidth="1"/>
    <col min="50" max="69" width="9.140625" style="3" customWidth="1"/>
    <col min="70" max="16384" width="9.140625" style="23"/>
  </cols>
  <sheetData>
    <row r="1" spans="1:73" s="36" customFormat="1" ht="49.5" customHeight="1" x14ac:dyDescent="0.2">
      <c r="A1" s="81" t="s">
        <v>11</v>
      </c>
      <c r="B1" s="98" t="s">
        <v>86</v>
      </c>
      <c r="C1" s="99" t="s">
        <v>85</v>
      </c>
      <c r="D1" s="39" t="s">
        <v>0</v>
      </c>
      <c r="E1" s="91" t="s">
        <v>614</v>
      </c>
      <c r="F1" s="91" t="s">
        <v>615</v>
      </c>
      <c r="G1" s="91" t="s">
        <v>616</v>
      </c>
      <c r="H1" s="91" t="s">
        <v>683</v>
      </c>
      <c r="I1" s="91" t="s">
        <v>617</v>
      </c>
      <c r="J1" s="91" t="s">
        <v>684</v>
      </c>
      <c r="K1" s="91" t="s">
        <v>716</v>
      </c>
      <c r="L1" s="91" t="s">
        <v>727</v>
      </c>
      <c r="M1" s="91" t="s">
        <v>730</v>
      </c>
      <c r="N1" s="91" t="s">
        <v>749</v>
      </c>
      <c r="O1" s="91" t="s">
        <v>779</v>
      </c>
      <c r="P1" s="91" t="s">
        <v>829</v>
      </c>
      <c r="Q1" s="91" t="s">
        <v>843</v>
      </c>
      <c r="R1" s="91" t="s">
        <v>868</v>
      </c>
      <c r="S1" s="91" t="s">
        <v>890</v>
      </c>
      <c r="T1" s="91" t="s">
        <v>904</v>
      </c>
      <c r="U1" s="91" t="s">
        <v>929</v>
      </c>
      <c r="V1" s="91" t="s">
        <v>939</v>
      </c>
      <c r="W1" s="91" t="s">
        <v>960</v>
      </c>
      <c r="X1" s="91" t="s">
        <v>976</v>
      </c>
      <c r="Y1" s="91" t="s">
        <v>1001</v>
      </c>
      <c r="Z1" s="91" t="s">
        <v>1002</v>
      </c>
      <c r="AA1" s="91" t="s">
        <v>1050</v>
      </c>
      <c r="AB1" s="91" t="s">
        <v>1024</v>
      </c>
      <c r="AC1" s="91" t="s">
        <v>1025</v>
      </c>
      <c r="AD1" s="91" t="s">
        <v>1077</v>
      </c>
      <c r="AE1" s="91" t="s">
        <v>1075</v>
      </c>
      <c r="AF1" s="91" t="s">
        <v>1082</v>
      </c>
      <c r="AG1" s="91" t="s">
        <v>1079</v>
      </c>
      <c r="AH1" s="91" t="s">
        <v>1080</v>
      </c>
      <c r="AI1" s="91" t="s">
        <v>1081</v>
      </c>
      <c r="AJ1" s="91" t="s">
        <v>1145</v>
      </c>
      <c r="AK1" s="91" t="s">
        <v>1129</v>
      </c>
      <c r="AL1" s="39"/>
      <c r="AM1" s="38" t="s">
        <v>49</v>
      </c>
      <c r="AN1" s="100" t="s">
        <v>58</v>
      </c>
      <c r="BQ1" s="90"/>
      <c r="BR1" s="101"/>
      <c r="BS1" s="101"/>
      <c r="BT1" s="101"/>
      <c r="BU1" s="101"/>
    </row>
    <row r="2" spans="1:73" s="34" customFormat="1" x14ac:dyDescent="0.2">
      <c r="A2" s="64">
        <v>1</v>
      </c>
      <c r="B2" s="26" t="s">
        <v>87</v>
      </c>
      <c r="C2" s="78" t="s">
        <v>89</v>
      </c>
      <c r="D2" s="26" t="s">
        <v>3</v>
      </c>
      <c r="E2" s="54"/>
      <c r="F2" s="54">
        <v>660</v>
      </c>
      <c r="G2" s="54"/>
      <c r="H2" s="54">
        <v>2220</v>
      </c>
      <c r="I2" s="54">
        <v>190</v>
      </c>
      <c r="J2" s="54"/>
      <c r="K2" s="54">
        <v>350</v>
      </c>
      <c r="L2" s="54">
        <v>350</v>
      </c>
      <c r="M2" s="54"/>
      <c r="N2" s="54">
        <v>300</v>
      </c>
      <c r="O2" s="54"/>
      <c r="P2" s="54">
        <v>460</v>
      </c>
      <c r="Q2" s="54"/>
      <c r="R2" s="54"/>
      <c r="S2" s="54">
        <v>660</v>
      </c>
      <c r="T2" s="54"/>
      <c r="U2" s="54"/>
      <c r="V2" s="54">
        <v>250</v>
      </c>
      <c r="W2" s="54"/>
      <c r="X2" s="54"/>
      <c r="Y2" s="54"/>
      <c r="Z2" s="54"/>
      <c r="AA2" s="54">
        <v>1021</v>
      </c>
      <c r="AB2" s="54">
        <v>460</v>
      </c>
      <c r="AC2" s="54">
        <v>550</v>
      </c>
      <c r="AD2" s="54">
        <v>600</v>
      </c>
      <c r="AE2" s="54">
        <v>1200</v>
      </c>
      <c r="AF2" s="54"/>
      <c r="AG2" s="54">
        <v>660</v>
      </c>
      <c r="AH2" s="54"/>
      <c r="AI2" s="54"/>
      <c r="AJ2" s="54"/>
      <c r="AK2" s="54"/>
      <c r="AL2" s="54"/>
      <c r="AM2" s="21">
        <f>IF(AN2&lt;6,SUM(E2:AL2),SUM(LARGE(E2:AL2,{1;2;3;4;5;6})))</f>
        <v>6421</v>
      </c>
      <c r="AN2" s="55">
        <f>COUNT(E2:AL2)</f>
        <v>15</v>
      </c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2"/>
      <c r="BR2" s="47"/>
      <c r="BS2" s="47"/>
      <c r="BT2" s="47"/>
      <c r="BU2" s="47"/>
    </row>
    <row r="3" spans="1:73" x14ac:dyDescent="0.2">
      <c r="A3" s="63">
        <v>2</v>
      </c>
      <c r="B3" s="26" t="s">
        <v>87</v>
      </c>
      <c r="C3" s="79" t="s">
        <v>92</v>
      </c>
      <c r="D3" s="26" t="s">
        <v>4</v>
      </c>
      <c r="E3" s="54"/>
      <c r="F3" s="54">
        <v>660</v>
      </c>
      <c r="G3" s="54"/>
      <c r="H3" s="54">
        <v>2220</v>
      </c>
      <c r="I3" s="54">
        <v>190</v>
      </c>
      <c r="J3" s="54"/>
      <c r="K3" s="54">
        <v>350</v>
      </c>
      <c r="L3" s="54">
        <v>350</v>
      </c>
      <c r="M3" s="54">
        <v>300</v>
      </c>
      <c r="N3" s="54"/>
      <c r="O3" s="54"/>
      <c r="P3" s="54">
        <v>460</v>
      </c>
      <c r="Q3" s="54"/>
      <c r="R3" s="54"/>
      <c r="S3" s="54">
        <v>660</v>
      </c>
      <c r="T3" s="54"/>
      <c r="U3" s="54"/>
      <c r="V3" s="54">
        <v>250</v>
      </c>
      <c r="W3" s="54"/>
      <c r="X3" s="54"/>
      <c r="Y3" s="54"/>
      <c r="Z3" s="54"/>
      <c r="AA3" s="54">
        <v>1021</v>
      </c>
      <c r="AB3" s="54">
        <v>460</v>
      </c>
      <c r="AC3" s="54">
        <v>550</v>
      </c>
      <c r="AD3" s="54">
        <v>600</v>
      </c>
      <c r="AE3" s="54">
        <v>1200</v>
      </c>
      <c r="AF3" s="54"/>
      <c r="AG3" s="54">
        <v>660</v>
      </c>
      <c r="AH3" s="54"/>
      <c r="AI3" s="54"/>
      <c r="AJ3" s="54"/>
      <c r="AK3" s="54"/>
      <c r="AL3" s="54"/>
      <c r="AM3" s="21">
        <f>IF(AN3&lt;6,SUM(E3:AL3),SUM(LARGE(E3:AL3,{1;2;3;4;5;6})))</f>
        <v>6421</v>
      </c>
      <c r="AN3" s="55">
        <f>COUNT(E3:AL3)</f>
        <v>15</v>
      </c>
      <c r="BQ3" s="12"/>
      <c r="BR3" s="22"/>
      <c r="BS3" s="22"/>
      <c r="BT3" s="22"/>
      <c r="BU3" s="22"/>
    </row>
    <row r="4" spans="1:73" x14ac:dyDescent="0.2">
      <c r="A4" s="63">
        <v>3</v>
      </c>
      <c r="B4" s="26" t="s">
        <v>87</v>
      </c>
      <c r="C4" s="79" t="s">
        <v>1</v>
      </c>
      <c r="D4" s="6" t="s">
        <v>26</v>
      </c>
      <c r="E4" s="29"/>
      <c r="F4" s="29">
        <v>560</v>
      </c>
      <c r="G4" s="29"/>
      <c r="H4" s="29"/>
      <c r="I4" s="29">
        <v>300</v>
      </c>
      <c r="J4" s="29"/>
      <c r="K4" s="29">
        <v>600</v>
      </c>
      <c r="L4" s="29"/>
      <c r="M4" s="29"/>
      <c r="N4" s="29"/>
      <c r="O4" s="29"/>
      <c r="P4" s="29"/>
      <c r="Q4" s="29"/>
      <c r="R4" s="29"/>
      <c r="S4" s="29">
        <v>560</v>
      </c>
      <c r="T4" s="29"/>
      <c r="U4" s="29"/>
      <c r="V4" s="29">
        <v>300</v>
      </c>
      <c r="W4" s="29"/>
      <c r="X4" s="29"/>
      <c r="Y4" s="29"/>
      <c r="Z4" s="29"/>
      <c r="AA4" s="29"/>
      <c r="AB4" s="29">
        <v>560</v>
      </c>
      <c r="AC4" s="29">
        <v>550</v>
      </c>
      <c r="AD4" s="29"/>
      <c r="AE4" s="29">
        <v>1020</v>
      </c>
      <c r="AF4" s="29"/>
      <c r="AG4" s="29">
        <v>460</v>
      </c>
      <c r="AH4" s="29"/>
      <c r="AI4" s="29"/>
      <c r="AJ4" s="29"/>
      <c r="AK4" s="29"/>
      <c r="AL4" s="54"/>
      <c r="AM4" s="21">
        <f>IF(AN4&lt;6,SUM(E4:AL4),SUM(LARGE(E4:AL4,{1;2;3;4;5;6})))</f>
        <v>3850</v>
      </c>
      <c r="AN4" s="55">
        <f>COUNT(E4:AL4)</f>
        <v>9</v>
      </c>
      <c r="BQ4" s="12"/>
      <c r="BR4" s="22"/>
      <c r="BS4" s="22"/>
      <c r="BT4" s="22"/>
      <c r="BU4" s="22"/>
    </row>
    <row r="5" spans="1:73" x14ac:dyDescent="0.2">
      <c r="A5" s="63">
        <v>4</v>
      </c>
      <c r="B5" s="26" t="s">
        <v>87</v>
      </c>
      <c r="C5" s="79" t="s">
        <v>89</v>
      </c>
      <c r="D5" s="6" t="s">
        <v>20</v>
      </c>
      <c r="E5" s="29"/>
      <c r="F5" s="29">
        <v>360</v>
      </c>
      <c r="G5" s="29"/>
      <c r="H5" s="29"/>
      <c r="I5" s="29">
        <v>300</v>
      </c>
      <c r="J5" s="29"/>
      <c r="K5" s="29"/>
      <c r="L5" s="29"/>
      <c r="M5" s="29">
        <v>300</v>
      </c>
      <c r="N5" s="29"/>
      <c r="O5" s="29"/>
      <c r="P5" s="29"/>
      <c r="Q5" s="29"/>
      <c r="R5" s="29"/>
      <c r="S5" s="29">
        <v>460</v>
      </c>
      <c r="T5" s="29"/>
      <c r="U5" s="29"/>
      <c r="V5" s="29">
        <v>190</v>
      </c>
      <c r="W5" s="29"/>
      <c r="X5" s="29"/>
      <c r="Y5" s="29">
        <v>920</v>
      </c>
      <c r="Z5" s="29"/>
      <c r="AA5" s="29"/>
      <c r="AB5" s="29">
        <v>360</v>
      </c>
      <c r="AC5" s="29">
        <v>550</v>
      </c>
      <c r="AD5" s="29">
        <v>600</v>
      </c>
      <c r="AE5" s="29">
        <v>920</v>
      </c>
      <c r="AF5" s="29"/>
      <c r="AG5" s="29">
        <v>393.3</v>
      </c>
      <c r="AH5" s="29"/>
      <c r="AI5" s="29"/>
      <c r="AJ5" s="29">
        <v>40</v>
      </c>
      <c r="AK5" s="29"/>
      <c r="AL5" s="54"/>
      <c r="AM5" s="21">
        <f>IF(AN5&lt;6,SUM(E5:AL5),SUM(LARGE(E5:AL5,{1;2;3;4;5;6})))</f>
        <v>3843.3</v>
      </c>
      <c r="AN5" s="55">
        <f>COUNT(E5:AL5)</f>
        <v>12</v>
      </c>
      <c r="BQ5" s="12"/>
      <c r="BR5" s="22"/>
      <c r="BS5" s="22"/>
      <c r="BT5" s="22"/>
      <c r="BU5" s="22"/>
    </row>
    <row r="6" spans="1:73" x14ac:dyDescent="0.2">
      <c r="A6" s="63">
        <v>5</v>
      </c>
      <c r="B6" s="26" t="s">
        <v>87</v>
      </c>
      <c r="C6" s="79" t="s">
        <v>93</v>
      </c>
      <c r="D6" s="37" t="s">
        <v>153</v>
      </c>
      <c r="E6" s="29"/>
      <c r="F6" s="29">
        <v>460</v>
      </c>
      <c r="G6" s="29"/>
      <c r="H6" s="29"/>
      <c r="I6" s="29">
        <v>190</v>
      </c>
      <c r="J6" s="29"/>
      <c r="K6" s="29"/>
      <c r="L6" s="29"/>
      <c r="M6" s="29">
        <v>250</v>
      </c>
      <c r="N6" s="29">
        <v>250</v>
      </c>
      <c r="O6" s="29">
        <v>130</v>
      </c>
      <c r="P6" s="29">
        <v>660</v>
      </c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>
        <v>660</v>
      </c>
      <c r="AC6" s="29">
        <v>550</v>
      </c>
      <c r="AD6" s="29"/>
      <c r="AE6" s="29">
        <v>840</v>
      </c>
      <c r="AF6" s="29"/>
      <c r="AG6" s="29">
        <v>393.3</v>
      </c>
      <c r="AH6" s="29"/>
      <c r="AI6" s="29"/>
      <c r="AJ6" s="29"/>
      <c r="AK6" s="29"/>
      <c r="AL6" s="54"/>
      <c r="AM6" s="21">
        <f>IF(AN6&lt;6,SUM(E6:AL6),SUM(LARGE(E6:AL6,{1;2;3;4;5;6})))</f>
        <v>3563.3</v>
      </c>
      <c r="AN6" s="55">
        <f>COUNT(E6:AL6)</f>
        <v>10</v>
      </c>
      <c r="BQ6" s="12"/>
      <c r="BR6" s="22"/>
      <c r="BS6" s="22"/>
      <c r="BT6" s="22"/>
      <c r="BU6" s="22"/>
    </row>
    <row r="7" spans="1:73" x14ac:dyDescent="0.2">
      <c r="A7" s="63">
        <v>6</v>
      </c>
      <c r="B7" s="26" t="s">
        <v>87</v>
      </c>
      <c r="C7" s="79" t="s">
        <v>89</v>
      </c>
      <c r="D7" s="6" t="s">
        <v>165</v>
      </c>
      <c r="E7" s="29"/>
      <c r="F7" s="29">
        <v>360</v>
      </c>
      <c r="G7" s="29"/>
      <c r="H7" s="29"/>
      <c r="I7" s="29">
        <v>250</v>
      </c>
      <c r="J7" s="29"/>
      <c r="K7" s="29"/>
      <c r="L7" s="29">
        <v>350</v>
      </c>
      <c r="M7" s="29"/>
      <c r="N7" s="29">
        <v>160</v>
      </c>
      <c r="O7" s="29"/>
      <c r="P7" s="29">
        <v>360</v>
      </c>
      <c r="Q7" s="29"/>
      <c r="R7" s="29"/>
      <c r="S7" s="29"/>
      <c r="T7" s="29"/>
      <c r="U7" s="29"/>
      <c r="V7" s="29">
        <v>190</v>
      </c>
      <c r="W7" s="29"/>
      <c r="X7" s="29"/>
      <c r="Y7" s="29">
        <v>920</v>
      </c>
      <c r="Z7" s="29"/>
      <c r="AA7" s="29"/>
      <c r="AB7" s="29">
        <v>360</v>
      </c>
      <c r="AC7" s="29">
        <v>550</v>
      </c>
      <c r="AD7" s="29">
        <v>600</v>
      </c>
      <c r="AE7" s="29">
        <v>480</v>
      </c>
      <c r="AF7" s="29"/>
      <c r="AG7" s="29">
        <v>393.3</v>
      </c>
      <c r="AH7" s="29"/>
      <c r="AI7" s="29"/>
      <c r="AJ7" s="29">
        <v>40</v>
      </c>
      <c r="AK7" s="29"/>
      <c r="AL7" s="54"/>
      <c r="AM7" s="21">
        <f>IF(AN7&lt;6,SUM(E7:AL7),SUM(LARGE(E7:AL7,{1;2;3;4;5;6})))</f>
        <v>3303.3</v>
      </c>
      <c r="AN7" s="55">
        <f>COUNT(E7:AL7)</f>
        <v>13</v>
      </c>
      <c r="BQ7" s="12"/>
      <c r="BR7" s="22"/>
      <c r="BS7" s="22"/>
      <c r="BT7" s="22"/>
      <c r="BU7" s="22"/>
    </row>
    <row r="8" spans="1:73" x14ac:dyDescent="0.2">
      <c r="A8" s="63">
        <v>7</v>
      </c>
      <c r="B8" s="26" t="s">
        <v>87</v>
      </c>
      <c r="C8" s="79" t="s">
        <v>92</v>
      </c>
      <c r="D8" s="6" t="s">
        <v>9</v>
      </c>
      <c r="E8" s="29"/>
      <c r="F8" s="29">
        <v>460</v>
      </c>
      <c r="G8" s="29"/>
      <c r="H8" s="29"/>
      <c r="I8" s="29">
        <v>250</v>
      </c>
      <c r="J8" s="29"/>
      <c r="K8" s="29"/>
      <c r="L8" s="29"/>
      <c r="M8" s="29"/>
      <c r="N8" s="29">
        <v>190</v>
      </c>
      <c r="O8" s="29"/>
      <c r="P8" s="29">
        <v>360</v>
      </c>
      <c r="Q8" s="29"/>
      <c r="R8" s="29"/>
      <c r="S8" s="29">
        <v>560</v>
      </c>
      <c r="T8" s="29"/>
      <c r="U8" s="29"/>
      <c r="V8" s="29">
        <v>300</v>
      </c>
      <c r="W8" s="29"/>
      <c r="X8" s="29"/>
      <c r="Y8" s="29"/>
      <c r="Z8" s="29"/>
      <c r="AA8" s="29"/>
      <c r="AB8" s="29"/>
      <c r="AC8" s="29"/>
      <c r="AD8" s="29"/>
      <c r="AE8" s="29">
        <v>1020</v>
      </c>
      <c r="AF8" s="29"/>
      <c r="AG8" s="29"/>
      <c r="AH8" s="29"/>
      <c r="AI8" s="29"/>
      <c r="AJ8" s="29"/>
      <c r="AK8" s="29"/>
      <c r="AL8" s="54"/>
      <c r="AM8" s="21">
        <f>IF(AN8&lt;6,SUM(E8:AL8),SUM(LARGE(E8:AL8,{1;2;3;4;5;6})))</f>
        <v>2950</v>
      </c>
      <c r="AN8" s="55">
        <f>COUNT(E8:AL8)</f>
        <v>7</v>
      </c>
      <c r="BQ8" s="12"/>
      <c r="BR8" s="22"/>
      <c r="BS8" s="22"/>
      <c r="BT8" s="22"/>
      <c r="BU8" s="22"/>
    </row>
    <row r="9" spans="1:73" x14ac:dyDescent="0.2">
      <c r="A9" s="63">
        <v>8</v>
      </c>
      <c r="B9" s="26" t="s">
        <v>87</v>
      </c>
      <c r="C9" s="79" t="s">
        <v>89</v>
      </c>
      <c r="D9" s="6" t="s">
        <v>10</v>
      </c>
      <c r="E9" s="54"/>
      <c r="F9" s="54">
        <v>260</v>
      </c>
      <c r="G9" s="54"/>
      <c r="H9" s="54"/>
      <c r="I9" s="54"/>
      <c r="J9" s="54"/>
      <c r="K9" s="54">
        <v>600</v>
      </c>
      <c r="L9" s="54"/>
      <c r="M9" s="54"/>
      <c r="N9" s="54"/>
      <c r="O9" s="54"/>
      <c r="P9" s="54">
        <v>460</v>
      </c>
      <c r="Q9" s="54"/>
      <c r="R9" s="54"/>
      <c r="S9" s="54"/>
      <c r="T9" s="54"/>
      <c r="U9" s="54"/>
      <c r="V9" s="54">
        <v>190</v>
      </c>
      <c r="W9" s="54"/>
      <c r="X9" s="54"/>
      <c r="Y9" s="54"/>
      <c r="Z9" s="54"/>
      <c r="AA9" s="54"/>
      <c r="AB9" s="54"/>
      <c r="AC9" s="54">
        <v>550</v>
      </c>
      <c r="AD9" s="54"/>
      <c r="AE9" s="54">
        <v>660</v>
      </c>
      <c r="AF9" s="54"/>
      <c r="AG9" s="54">
        <v>393.3</v>
      </c>
      <c r="AH9" s="54"/>
      <c r="AI9" s="54"/>
      <c r="AJ9" s="54"/>
      <c r="AK9" s="54"/>
      <c r="AL9" s="54"/>
      <c r="AM9" s="21">
        <f>IF(AN9&lt;6,SUM(E9:AL9),SUM(LARGE(E9:AL9,{1;2;3;4;5;6})))</f>
        <v>2923.3</v>
      </c>
      <c r="AN9" s="55">
        <f>COUNT(E9:AL9)</f>
        <v>7</v>
      </c>
      <c r="BQ9" s="12"/>
      <c r="BR9" s="22"/>
      <c r="BS9" s="22"/>
      <c r="BT9" s="22"/>
      <c r="BU9" s="22"/>
    </row>
    <row r="10" spans="1:73" x14ac:dyDescent="0.2">
      <c r="A10" s="63">
        <v>9</v>
      </c>
      <c r="B10" s="26" t="s">
        <v>87</v>
      </c>
      <c r="C10" s="79" t="s">
        <v>93</v>
      </c>
      <c r="D10" s="37" t="s">
        <v>102</v>
      </c>
      <c r="E10" s="29"/>
      <c r="F10" s="29">
        <v>460</v>
      </c>
      <c r="G10" s="29"/>
      <c r="H10" s="29"/>
      <c r="I10" s="29">
        <v>190</v>
      </c>
      <c r="J10" s="29"/>
      <c r="K10" s="29"/>
      <c r="L10" s="29"/>
      <c r="M10" s="29">
        <v>250</v>
      </c>
      <c r="N10" s="29">
        <v>250</v>
      </c>
      <c r="O10" s="29"/>
      <c r="P10" s="29">
        <v>660</v>
      </c>
      <c r="Q10" s="29"/>
      <c r="R10" s="29"/>
      <c r="S10" s="29">
        <v>460</v>
      </c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>
        <v>840</v>
      </c>
      <c r="AF10" s="29"/>
      <c r="AG10" s="29"/>
      <c r="AH10" s="29"/>
      <c r="AI10" s="29"/>
      <c r="AJ10" s="29"/>
      <c r="AK10" s="29"/>
      <c r="AL10" s="54"/>
      <c r="AM10" s="21">
        <f>IF(AN10&lt;6,SUM(E10:AL10),SUM(LARGE(E10:AL10,{1;2;3;4;5;6})))</f>
        <v>2920</v>
      </c>
      <c r="AN10" s="55">
        <f>COUNT(E10:AL10)</f>
        <v>7</v>
      </c>
      <c r="BQ10" s="12"/>
      <c r="BR10" s="22"/>
      <c r="BS10" s="22"/>
      <c r="BT10" s="22"/>
      <c r="BU10" s="22"/>
    </row>
    <row r="11" spans="1:73" x14ac:dyDescent="0.2">
      <c r="A11" s="63">
        <v>10</v>
      </c>
      <c r="B11" s="26" t="s">
        <v>87</v>
      </c>
      <c r="C11" s="80" t="s">
        <v>1051</v>
      </c>
      <c r="D11" s="6" t="s">
        <v>44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>
        <v>560</v>
      </c>
      <c r="Q11" s="29"/>
      <c r="R11" s="29"/>
      <c r="S11" s="29">
        <v>393.3</v>
      </c>
      <c r="T11" s="29"/>
      <c r="U11" s="29"/>
      <c r="V11" s="29"/>
      <c r="W11" s="29"/>
      <c r="X11" s="29"/>
      <c r="Y11" s="29"/>
      <c r="Z11" s="29"/>
      <c r="AA11" s="29"/>
      <c r="AB11" s="29">
        <v>360</v>
      </c>
      <c r="AC11" s="29">
        <v>210</v>
      </c>
      <c r="AD11" s="29"/>
      <c r="AE11" s="29">
        <v>660</v>
      </c>
      <c r="AF11" s="29"/>
      <c r="AG11" s="29">
        <v>393.3</v>
      </c>
      <c r="AH11" s="29"/>
      <c r="AI11" s="29"/>
      <c r="AJ11" s="29"/>
      <c r="AK11" s="29"/>
      <c r="AL11" s="54"/>
      <c r="AM11" s="21">
        <f>IF(AN11&lt;6,SUM(E11:AL11),SUM(LARGE(E11:AL11,{1;2;3;4;5;6})))</f>
        <v>2576.6</v>
      </c>
      <c r="AN11" s="55">
        <f>COUNT(E11:AL11)</f>
        <v>6</v>
      </c>
      <c r="BQ11" s="12"/>
      <c r="BR11" s="22"/>
      <c r="BS11" s="22"/>
      <c r="BT11" s="22"/>
      <c r="BU11" s="22"/>
    </row>
    <row r="12" spans="1:73" x14ac:dyDescent="0.2">
      <c r="A12" s="63">
        <v>11</v>
      </c>
      <c r="B12" s="26" t="s">
        <v>87</v>
      </c>
      <c r="C12" s="79" t="s">
        <v>88</v>
      </c>
      <c r="D12" s="6" t="s">
        <v>8</v>
      </c>
      <c r="E12" s="54"/>
      <c r="F12" s="54">
        <v>560</v>
      </c>
      <c r="G12" s="54"/>
      <c r="H12" s="54"/>
      <c r="I12" s="54"/>
      <c r="J12" s="54"/>
      <c r="K12" s="54"/>
      <c r="L12" s="54"/>
      <c r="M12" s="87">
        <v>0</v>
      </c>
      <c r="N12" s="54">
        <v>190</v>
      </c>
      <c r="O12" s="54"/>
      <c r="P12" s="54"/>
      <c r="Q12" s="54"/>
      <c r="R12" s="54"/>
      <c r="S12" s="54">
        <v>393.3</v>
      </c>
      <c r="T12" s="54"/>
      <c r="U12" s="54"/>
      <c r="V12" s="54"/>
      <c r="W12" s="54"/>
      <c r="X12" s="54"/>
      <c r="Y12" s="54"/>
      <c r="Z12" s="54"/>
      <c r="AA12" s="54"/>
      <c r="AB12" s="54">
        <v>260</v>
      </c>
      <c r="AC12" s="54">
        <v>550</v>
      </c>
      <c r="AD12" s="54"/>
      <c r="AE12" s="54">
        <v>480</v>
      </c>
      <c r="AF12" s="54"/>
      <c r="AG12" s="54"/>
      <c r="AH12" s="54"/>
      <c r="AI12" s="54">
        <v>250</v>
      </c>
      <c r="AJ12" s="54"/>
      <c r="AK12" s="54"/>
      <c r="AL12" s="30"/>
      <c r="AM12" s="21">
        <f>IF(AN12&lt;6,SUM(E12:AL12),SUM(LARGE(E12:AL12,{1;2;3;4;5;6})))</f>
        <v>2493.3000000000002</v>
      </c>
      <c r="AN12" s="55">
        <f>COUNT(E12:AL12)</f>
        <v>8</v>
      </c>
      <c r="BQ12" s="12"/>
      <c r="BR12" s="22"/>
      <c r="BS12" s="22"/>
      <c r="BT12" s="22"/>
      <c r="BU12" s="22"/>
    </row>
    <row r="13" spans="1:73" x14ac:dyDescent="0.2">
      <c r="A13" s="63">
        <v>12</v>
      </c>
      <c r="B13" s="26" t="s">
        <v>87</v>
      </c>
      <c r="C13" s="78" t="s">
        <v>89</v>
      </c>
      <c r="D13" s="37" t="s">
        <v>181</v>
      </c>
      <c r="E13" s="29"/>
      <c r="F13" s="29">
        <v>260</v>
      </c>
      <c r="G13" s="29"/>
      <c r="H13" s="29"/>
      <c r="I13" s="29">
        <v>160</v>
      </c>
      <c r="J13" s="29"/>
      <c r="K13" s="29"/>
      <c r="L13" s="29"/>
      <c r="M13" s="29"/>
      <c r="N13" s="29">
        <v>190</v>
      </c>
      <c r="O13" s="29"/>
      <c r="P13" s="29">
        <v>460</v>
      </c>
      <c r="Q13" s="29"/>
      <c r="R13" s="29"/>
      <c r="S13" s="29"/>
      <c r="T13" s="29"/>
      <c r="U13" s="29"/>
      <c r="V13" s="29">
        <v>160</v>
      </c>
      <c r="W13" s="29"/>
      <c r="X13" s="29"/>
      <c r="Y13" s="29"/>
      <c r="Z13" s="29"/>
      <c r="AA13" s="29"/>
      <c r="AB13" s="29">
        <v>460</v>
      </c>
      <c r="AC13" s="29">
        <v>210</v>
      </c>
      <c r="AD13" s="29"/>
      <c r="AE13" s="29">
        <v>660</v>
      </c>
      <c r="AF13" s="29"/>
      <c r="AG13" s="29">
        <v>326.7</v>
      </c>
      <c r="AH13" s="29"/>
      <c r="AI13" s="29"/>
      <c r="AJ13" s="29"/>
      <c r="AK13" s="29"/>
      <c r="AL13" s="30"/>
      <c r="AM13" s="21">
        <f>IF(AN13&lt;6,SUM(E13:AL13),SUM(LARGE(E13:AL13,{1;2;3;4;5;6})))</f>
        <v>2376.6999999999998</v>
      </c>
      <c r="AN13" s="55">
        <f>COUNT(E13:AL13)</f>
        <v>9</v>
      </c>
      <c r="BQ13" s="12"/>
      <c r="BR13" s="22"/>
      <c r="BS13" s="22"/>
      <c r="BT13" s="22"/>
      <c r="BU13" s="22"/>
    </row>
    <row r="14" spans="1:73" x14ac:dyDescent="0.2">
      <c r="A14" s="63">
        <v>13</v>
      </c>
      <c r="B14" s="26" t="s">
        <v>87</v>
      </c>
      <c r="C14" s="79" t="s">
        <v>94</v>
      </c>
      <c r="D14" s="6" t="s">
        <v>33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>
        <v>560</v>
      </c>
      <c r="Q14" s="29"/>
      <c r="R14" s="29"/>
      <c r="S14" s="29">
        <v>393</v>
      </c>
      <c r="T14" s="29"/>
      <c r="U14" s="29"/>
      <c r="V14" s="29"/>
      <c r="W14" s="29"/>
      <c r="X14" s="29"/>
      <c r="Y14" s="29"/>
      <c r="Z14" s="29"/>
      <c r="AA14" s="29"/>
      <c r="AB14" s="29">
        <v>360</v>
      </c>
      <c r="AC14" s="29">
        <v>210</v>
      </c>
      <c r="AD14" s="29"/>
      <c r="AE14" s="29">
        <v>660</v>
      </c>
      <c r="AF14" s="29"/>
      <c r="AG14" s="29"/>
      <c r="AH14" s="29"/>
      <c r="AI14" s="29"/>
      <c r="AJ14" s="29"/>
      <c r="AK14" s="29"/>
      <c r="AL14" s="54"/>
      <c r="AM14" s="21">
        <f>IF(AN14&lt;6,SUM(E14:AL14),SUM(LARGE(E14:AL14,{1;2;3;4;5;6})))</f>
        <v>2183</v>
      </c>
      <c r="AN14" s="55">
        <f>COUNT(E14:AL14)</f>
        <v>5</v>
      </c>
      <c r="BQ14" s="12"/>
      <c r="BR14" s="22"/>
      <c r="BS14" s="22"/>
      <c r="BT14" s="22"/>
      <c r="BU14" s="22"/>
    </row>
    <row r="15" spans="1:73" x14ac:dyDescent="0.2">
      <c r="A15" s="63">
        <v>14</v>
      </c>
      <c r="B15" s="26" t="s">
        <v>87</v>
      </c>
      <c r="C15" s="79" t="s">
        <v>89</v>
      </c>
      <c r="D15" s="6" t="s">
        <v>180</v>
      </c>
      <c r="E15" s="29"/>
      <c r="F15" s="29">
        <v>260</v>
      </c>
      <c r="G15" s="29"/>
      <c r="H15" s="29"/>
      <c r="I15" s="29">
        <v>160</v>
      </c>
      <c r="J15" s="29"/>
      <c r="K15" s="29"/>
      <c r="L15" s="29"/>
      <c r="M15" s="29"/>
      <c r="N15" s="29">
        <v>190</v>
      </c>
      <c r="O15" s="29"/>
      <c r="P15" s="29"/>
      <c r="Q15" s="29"/>
      <c r="R15" s="29"/>
      <c r="S15" s="29"/>
      <c r="T15" s="29"/>
      <c r="U15" s="29"/>
      <c r="V15" s="29">
        <v>160</v>
      </c>
      <c r="W15" s="29"/>
      <c r="X15" s="29"/>
      <c r="Y15" s="29"/>
      <c r="Z15" s="29"/>
      <c r="AA15" s="29"/>
      <c r="AB15" s="29">
        <v>460</v>
      </c>
      <c r="AC15" s="29">
        <v>210</v>
      </c>
      <c r="AD15" s="29"/>
      <c r="AE15" s="29">
        <v>660</v>
      </c>
      <c r="AF15" s="29"/>
      <c r="AG15" s="29">
        <v>326.7</v>
      </c>
      <c r="AH15" s="29"/>
      <c r="AI15" s="29"/>
      <c r="AJ15" s="29"/>
      <c r="AK15" s="29"/>
      <c r="AL15" s="54"/>
      <c r="AM15" s="21">
        <f>IF(AN15&lt;6,SUM(E15:AL15),SUM(LARGE(E15:AL15,{1;2;3;4;5;6})))</f>
        <v>2106.6999999999998</v>
      </c>
      <c r="AN15" s="55">
        <f>COUNT(E15:AL15)</f>
        <v>8</v>
      </c>
      <c r="BQ15" s="12"/>
      <c r="BR15" s="22"/>
      <c r="BS15" s="22"/>
      <c r="BT15" s="22"/>
      <c r="BU15" s="22"/>
    </row>
    <row r="16" spans="1:73" x14ac:dyDescent="0.2">
      <c r="A16" s="63">
        <v>15</v>
      </c>
      <c r="B16" s="26" t="s">
        <v>87</v>
      </c>
      <c r="C16" s="79" t="s">
        <v>92</v>
      </c>
      <c r="D16" s="8" t="s">
        <v>57</v>
      </c>
      <c r="E16" s="54"/>
      <c r="F16" s="54">
        <v>260</v>
      </c>
      <c r="G16" s="54"/>
      <c r="H16" s="54"/>
      <c r="I16" s="54">
        <v>160</v>
      </c>
      <c r="J16" s="54"/>
      <c r="K16" s="54"/>
      <c r="L16" s="54">
        <v>350</v>
      </c>
      <c r="M16" s="54"/>
      <c r="N16" s="54">
        <v>160</v>
      </c>
      <c r="O16" s="54"/>
      <c r="P16" s="54">
        <v>360</v>
      </c>
      <c r="Q16" s="54"/>
      <c r="R16" s="54"/>
      <c r="S16" s="54"/>
      <c r="T16" s="54"/>
      <c r="U16" s="54"/>
      <c r="V16" s="54">
        <v>160</v>
      </c>
      <c r="W16" s="54"/>
      <c r="X16" s="54"/>
      <c r="Y16" s="54"/>
      <c r="Z16" s="54"/>
      <c r="AA16" s="54"/>
      <c r="AB16" s="54">
        <v>260</v>
      </c>
      <c r="AC16" s="54"/>
      <c r="AD16" s="54"/>
      <c r="AE16" s="54">
        <v>480</v>
      </c>
      <c r="AF16" s="54"/>
      <c r="AG16" s="54">
        <v>260</v>
      </c>
      <c r="AH16" s="54"/>
      <c r="AI16" s="54"/>
      <c r="AJ16" s="54"/>
      <c r="AK16" s="54"/>
      <c r="AL16" s="54"/>
      <c r="AM16" s="21">
        <f>IF(AN16&lt;6,SUM(E16:AL16),SUM(LARGE(E16:AL16,{1;2;3;4;5;6})))</f>
        <v>1970</v>
      </c>
      <c r="AN16" s="55">
        <f>COUNT(E16:AL16)</f>
        <v>9</v>
      </c>
      <c r="BQ16" s="12"/>
      <c r="BR16" s="22"/>
      <c r="BS16" s="22"/>
      <c r="BT16" s="22"/>
      <c r="BU16" s="22"/>
    </row>
    <row r="17" spans="1:73" x14ac:dyDescent="0.2">
      <c r="A17" s="63">
        <v>16</v>
      </c>
      <c r="B17" s="26" t="s">
        <v>87</v>
      </c>
      <c r="C17" s="79" t="s">
        <v>96</v>
      </c>
      <c r="D17" s="8" t="s">
        <v>148</v>
      </c>
      <c r="E17" s="29"/>
      <c r="F17" s="29">
        <v>360</v>
      </c>
      <c r="G17" s="29"/>
      <c r="H17" s="29"/>
      <c r="I17" s="29">
        <v>160</v>
      </c>
      <c r="J17" s="29"/>
      <c r="K17" s="29"/>
      <c r="L17" s="29"/>
      <c r="M17" s="29"/>
      <c r="N17" s="29"/>
      <c r="O17" s="29"/>
      <c r="P17" s="29">
        <v>260</v>
      </c>
      <c r="Q17" s="29"/>
      <c r="R17" s="29"/>
      <c r="S17" s="29">
        <v>326.7</v>
      </c>
      <c r="T17" s="29"/>
      <c r="U17" s="29"/>
      <c r="V17" s="29"/>
      <c r="W17" s="29"/>
      <c r="X17" s="29"/>
      <c r="Y17" s="29"/>
      <c r="Z17" s="29"/>
      <c r="AA17" s="29"/>
      <c r="AB17" s="86">
        <v>0</v>
      </c>
      <c r="AC17" s="29"/>
      <c r="AD17" s="29"/>
      <c r="AE17" s="29">
        <v>480</v>
      </c>
      <c r="AF17" s="29"/>
      <c r="AG17" s="29">
        <v>326.7</v>
      </c>
      <c r="AH17" s="29"/>
      <c r="AI17" s="29"/>
      <c r="AJ17" s="29"/>
      <c r="AK17" s="29"/>
      <c r="AL17" s="54"/>
      <c r="AM17" s="21">
        <f>IF(AN17&lt;6,SUM(E17:AL17),SUM(LARGE(E17:AL17,{1;2;3;4;5;6})))</f>
        <v>1913.4</v>
      </c>
      <c r="AN17" s="55">
        <f>COUNT(E17:AL17)</f>
        <v>7</v>
      </c>
      <c r="BQ17" s="12"/>
      <c r="BR17" s="22"/>
      <c r="BS17" s="22"/>
      <c r="BT17" s="22"/>
      <c r="BU17" s="22"/>
    </row>
    <row r="18" spans="1:73" x14ac:dyDescent="0.2">
      <c r="A18" s="63">
        <v>17</v>
      </c>
      <c r="B18" s="6" t="s">
        <v>87</v>
      </c>
      <c r="C18" s="79" t="s">
        <v>1</v>
      </c>
      <c r="D18" s="6" t="s">
        <v>205</v>
      </c>
      <c r="E18" s="29"/>
      <c r="F18" s="29">
        <v>125</v>
      </c>
      <c r="G18" s="29"/>
      <c r="H18" s="29"/>
      <c r="I18" s="29">
        <v>160</v>
      </c>
      <c r="J18" s="29"/>
      <c r="K18" s="29"/>
      <c r="L18" s="29"/>
      <c r="M18" s="29"/>
      <c r="N18" s="29">
        <v>160</v>
      </c>
      <c r="O18" s="29"/>
      <c r="P18" s="29">
        <v>360</v>
      </c>
      <c r="Q18" s="29"/>
      <c r="R18" s="29"/>
      <c r="S18" s="29">
        <v>326.7</v>
      </c>
      <c r="T18" s="29"/>
      <c r="U18" s="29"/>
      <c r="V18" s="29">
        <v>160</v>
      </c>
      <c r="W18" s="29"/>
      <c r="X18" s="29"/>
      <c r="Y18" s="29"/>
      <c r="Z18" s="29"/>
      <c r="AA18" s="29"/>
      <c r="AB18" s="29">
        <v>260</v>
      </c>
      <c r="AC18" s="29">
        <v>100</v>
      </c>
      <c r="AD18" s="29"/>
      <c r="AE18" s="29">
        <v>480</v>
      </c>
      <c r="AF18" s="29"/>
      <c r="AG18" s="29">
        <v>260</v>
      </c>
      <c r="AH18" s="29"/>
      <c r="AI18" s="29"/>
      <c r="AJ18" s="29"/>
      <c r="AK18" s="29"/>
      <c r="AL18" s="48"/>
      <c r="AM18" s="21">
        <f>IF(AN18&lt;6,SUM(E18:AL18),SUM(LARGE(E18:AL18,{1;2;3;4;5;6})))</f>
        <v>1846.7</v>
      </c>
      <c r="AN18" s="55">
        <f>COUNT(E18:AL18)</f>
        <v>10</v>
      </c>
      <c r="BQ18" s="12"/>
      <c r="BR18" s="22"/>
      <c r="BS18" s="22"/>
      <c r="BT18" s="22"/>
      <c r="BU18" s="22"/>
    </row>
    <row r="19" spans="1:73" x14ac:dyDescent="0.2">
      <c r="A19" s="63">
        <v>18</v>
      </c>
      <c r="B19" s="26" t="s">
        <v>87</v>
      </c>
      <c r="C19" s="79" t="s">
        <v>1</v>
      </c>
      <c r="D19" s="6" t="s">
        <v>134</v>
      </c>
      <c r="E19" s="54"/>
      <c r="F19" s="54"/>
      <c r="G19" s="54"/>
      <c r="H19" s="54"/>
      <c r="I19" s="54">
        <v>125</v>
      </c>
      <c r="J19" s="54"/>
      <c r="K19" s="54"/>
      <c r="L19" s="54"/>
      <c r="M19" s="54"/>
      <c r="N19" s="54">
        <v>160</v>
      </c>
      <c r="O19" s="54"/>
      <c r="P19" s="54">
        <v>360</v>
      </c>
      <c r="Q19" s="54"/>
      <c r="R19" s="54"/>
      <c r="S19" s="54">
        <v>326.7</v>
      </c>
      <c r="T19" s="54"/>
      <c r="U19" s="54"/>
      <c r="V19" s="54">
        <v>160</v>
      </c>
      <c r="W19" s="54"/>
      <c r="X19" s="54"/>
      <c r="Y19" s="54"/>
      <c r="Z19" s="54"/>
      <c r="AA19" s="54"/>
      <c r="AB19" s="54">
        <v>260</v>
      </c>
      <c r="AC19" s="54">
        <v>100</v>
      </c>
      <c r="AD19" s="54"/>
      <c r="AE19" s="54">
        <v>480</v>
      </c>
      <c r="AF19" s="54"/>
      <c r="AG19" s="54">
        <v>260</v>
      </c>
      <c r="AH19" s="54"/>
      <c r="AI19" s="54"/>
      <c r="AJ19" s="54"/>
      <c r="AK19" s="54"/>
      <c r="AL19" s="54"/>
      <c r="AM19" s="21">
        <f>IF(AN19&lt;6,SUM(E19:AL19),SUM(LARGE(E19:AL19,{1;2;3;4;5;6})))</f>
        <v>1846.7</v>
      </c>
      <c r="AN19" s="55">
        <f>COUNT(E19:AL19)</f>
        <v>9</v>
      </c>
      <c r="BQ19" s="12"/>
      <c r="BR19" s="22"/>
      <c r="BS19" s="22"/>
      <c r="BT19" s="22"/>
      <c r="BU19" s="22"/>
    </row>
    <row r="20" spans="1:73" x14ac:dyDescent="0.2">
      <c r="A20" s="63">
        <v>19</v>
      </c>
      <c r="B20" s="26" t="s">
        <v>87</v>
      </c>
      <c r="C20" s="79" t="s">
        <v>89</v>
      </c>
      <c r="D20" s="8" t="s">
        <v>56</v>
      </c>
      <c r="E20" s="29"/>
      <c r="F20" s="29">
        <v>260</v>
      </c>
      <c r="G20" s="29"/>
      <c r="H20" s="29"/>
      <c r="I20" s="29"/>
      <c r="J20" s="29"/>
      <c r="K20" s="29"/>
      <c r="L20" s="29"/>
      <c r="M20" s="29"/>
      <c r="N20" s="29">
        <v>300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>
        <v>660</v>
      </c>
      <c r="AC20" s="29">
        <v>550</v>
      </c>
      <c r="AD20" s="29"/>
      <c r="AE20" s="29"/>
      <c r="AF20" s="29"/>
      <c r="AG20" s="29"/>
      <c r="AH20" s="29"/>
      <c r="AI20" s="29"/>
      <c r="AJ20" s="29"/>
      <c r="AK20" s="29"/>
      <c r="AL20" s="54"/>
      <c r="AM20" s="21">
        <f>IF(AN20&lt;6,SUM(E20:AL20),SUM(LARGE(E20:AL20,{1;2;3;4;5;6})))</f>
        <v>1770</v>
      </c>
      <c r="AN20" s="55">
        <f>COUNT(E20:AL20)</f>
        <v>4</v>
      </c>
      <c r="BQ20" s="12"/>
      <c r="BR20" s="22"/>
      <c r="BS20" s="22"/>
      <c r="BT20" s="22"/>
      <c r="BU20" s="22"/>
    </row>
    <row r="21" spans="1:73" x14ac:dyDescent="0.2">
      <c r="A21" s="63">
        <v>20</v>
      </c>
      <c r="B21" s="26" t="s">
        <v>87</v>
      </c>
      <c r="C21" s="79" t="s">
        <v>96</v>
      </c>
      <c r="D21" s="6" t="s">
        <v>152</v>
      </c>
      <c r="E21" s="29"/>
      <c r="F21" s="29">
        <v>360</v>
      </c>
      <c r="G21" s="29"/>
      <c r="H21" s="29"/>
      <c r="I21" s="29"/>
      <c r="J21" s="29"/>
      <c r="K21" s="29"/>
      <c r="L21" s="29"/>
      <c r="M21" s="29"/>
      <c r="N21" s="86">
        <v>0</v>
      </c>
      <c r="O21" s="86"/>
      <c r="P21" s="29">
        <v>260</v>
      </c>
      <c r="Q21" s="29"/>
      <c r="R21" s="29"/>
      <c r="S21" s="29">
        <v>326.7</v>
      </c>
      <c r="T21" s="29"/>
      <c r="U21" s="29"/>
      <c r="V21" s="29"/>
      <c r="W21" s="29"/>
      <c r="X21" s="29"/>
      <c r="Y21" s="29"/>
      <c r="Z21" s="29"/>
      <c r="AA21" s="29"/>
      <c r="AB21" s="86">
        <v>0</v>
      </c>
      <c r="AC21" s="29"/>
      <c r="AD21" s="29"/>
      <c r="AE21" s="29">
        <v>480</v>
      </c>
      <c r="AF21" s="29"/>
      <c r="AG21" s="29">
        <v>326.7</v>
      </c>
      <c r="AH21" s="29"/>
      <c r="AI21" s="29"/>
      <c r="AJ21" s="29"/>
      <c r="AK21" s="29"/>
      <c r="AL21" s="54"/>
      <c r="AM21" s="21">
        <f>IF(AN21&lt;6,SUM(E21:AL21),SUM(LARGE(E21:AL21,{1;2;3;4;5;6})))</f>
        <v>1753.4</v>
      </c>
      <c r="AN21" s="55">
        <f>COUNT(E21:AL21)</f>
        <v>7</v>
      </c>
      <c r="BQ21" s="12"/>
      <c r="BR21" s="22"/>
      <c r="BS21" s="22"/>
      <c r="BT21" s="22"/>
      <c r="BU21" s="22"/>
    </row>
    <row r="22" spans="1:73" x14ac:dyDescent="0.2">
      <c r="A22" s="63">
        <v>21</v>
      </c>
      <c r="B22" s="6" t="s">
        <v>87</v>
      </c>
      <c r="C22" s="79" t="s">
        <v>91</v>
      </c>
      <c r="D22" s="6" t="s">
        <v>179</v>
      </c>
      <c r="E22" s="29"/>
      <c r="F22" s="29">
        <v>260</v>
      </c>
      <c r="G22" s="29"/>
      <c r="H22" s="29"/>
      <c r="I22" s="29">
        <v>160</v>
      </c>
      <c r="J22" s="29"/>
      <c r="K22" s="29"/>
      <c r="L22" s="29"/>
      <c r="M22" s="29"/>
      <c r="N22" s="29"/>
      <c r="O22" s="29"/>
      <c r="P22" s="29">
        <v>360</v>
      </c>
      <c r="Q22" s="29"/>
      <c r="R22" s="29"/>
      <c r="S22" s="29"/>
      <c r="T22" s="29"/>
      <c r="U22" s="29"/>
      <c r="V22" s="29">
        <v>160</v>
      </c>
      <c r="W22" s="29"/>
      <c r="X22" s="29"/>
      <c r="Y22" s="29"/>
      <c r="Z22" s="29"/>
      <c r="AA22" s="29"/>
      <c r="AB22" s="29">
        <v>260</v>
      </c>
      <c r="AC22" s="29"/>
      <c r="AD22" s="29"/>
      <c r="AE22" s="29">
        <v>480</v>
      </c>
      <c r="AF22" s="29"/>
      <c r="AG22" s="29"/>
      <c r="AH22" s="29"/>
      <c r="AI22" s="29"/>
      <c r="AJ22" s="29"/>
      <c r="AK22" s="29"/>
      <c r="AL22" s="48"/>
      <c r="AM22" s="21">
        <f>IF(AN22&lt;6,SUM(E22:AL22),SUM(LARGE(E22:AL22,{1;2;3;4;5;6})))</f>
        <v>1680</v>
      </c>
      <c r="AN22" s="55">
        <f>COUNT(E22:AL22)</f>
        <v>6</v>
      </c>
      <c r="BQ22" s="12"/>
      <c r="BR22" s="22"/>
      <c r="BS22" s="22"/>
      <c r="BT22" s="22"/>
      <c r="BU22" s="22"/>
    </row>
    <row r="23" spans="1:73" x14ac:dyDescent="0.2">
      <c r="A23" s="63">
        <v>22</v>
      </c>
      <c r="B23" s="6" t="s">
        <v>87</v>
      </c>
      <c r="C23" s="78" t="s">
        <v>88</v>
      </c>
      <c r="D23" s="26" t="s">
        <v>731</v>
      </c>
      <c r="E23" s="29"/>
      <c r="F23" s="29"/>
      <c r="G23" s="29"/>
      <c r="H23" s="29"/>
      <c r="I23" s="29"/>
      <c r="J23" s="29"/>
      <c r="K23" s="29"/>
      <c r="L23" s="29"/>
      <c r="M23" s="86">
        <v>0</v>
      </c>
      <c r="N23" s="86"/>
      <c r="O23" s="86"/>
      <c r="P23" s="29">
        <v>260</v>
      </c>
      <c r="Q23" s="29"/>
      <c r="R23" s="29"/>
      <c r="S23" s="29">
        <v>260</v>
      </c>
      <c r="T23" s="29"/>
      <c r="U23" s="29"/>
      <c r="V23" s="29"/>
      <c r="W23" s="29"/>
      <c r="X23" s="29"/>
      <c r="Y23" s="29"/>
      <c r="Z23" s="29"/>
      <c r="AA23" s="29"/>
      <c r="AB23" s="29">
        <v>260</v>
      </c>
      <c r="AC23" s="29"/>
      <c r="AD23" s="29"/>
      <c r="AE23" s="29">
        <v>480</v>
      </c>
      <c r="AF23" s="29"/>
      <c r="AG23" s="29">
        <v>326.7</v>
      </c>
      <c r="AH23" s="29"/>
      <c r="AI23" s="29"/>
      <c r="AJ23" s="29"/>
      <c r="AK23" s="29"/>
      <c r="AL23" s="48"/>
      <c r="AM23" s="21">
        <f>IF(AN23&lt;6,SUM(E23:AL23),SUM(LARGE(E23:AL23,{1;2;3;4;5;6})))</f>
        <v>1586.7</v>
      </c>
      <c r="AN23" s="55">
        <f>COUNT(E23:AL23)</f>
        <v>6</v>
      </c>
      <c r="BQ23" s="12"/>
      <c r="BR23" s="22"/>
      <c r="BS23" s="22"/>
      <c r="BT23" s="22"/>
      <c r="BU23" s="22"/>
    </row>
    <row r="24" spans="1:73" x14ac:dyDescent="0.2">
      <c r="A24" s="59">
        <v>23</v>
      </c>
      <c r="B24" s="6" t="s">
        <v>87</v>
      </c>
      <c r="C24" s="79" t="s">
        <v>88</v>
      </c>
      <c r="D24" s="6" t="s">
        <v>233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>
        <v>260</v>
      </c>
      <c r="Q24" s="29"/>
      <c r="R24" s="29"/>
      <c r="S24" s="29">
        <v>260</v>
      </c>
      <c r="T24" s="29"/>
      <c r="U24" s="29"/>
      <c r="V24" s="29"/>
      <c r="W24" s="29"/>
      <c r="X24" s="29"/>
      <c r="Y24" s="29"/>
      <c r="Z24" s="29"/>
      <c r="AA24" s="29"/>
      <c r="AB24" s="29">
        <v>260</v>
      </c>
      <c r="AC24" s="29"/>
      <c r="AD24" s="29"/>
      <c r="AE24" s="29">
        <v>480</v>
      </c>
      <c r="AF24" s="29"/>
      <c r="AG24" s="29">
        <v>326.7</v>
      </c>
      <c r="AH24" s="29"/>
      <c r="AI24" s="29"/>
      <c r="AJ24" s="29"/>
      <c r="AK24" s="29"/>
      <c r="AL24" s="48"/>
      <c r="AM24" s="21">
        <f>IF(AN24&lt;6,SUM(E24:AL24),SUM(LARGE(E24:AL24,{1;2;3;4;5;6})))</f>
        <v>1586.7</v>
      </c>
      <c r="AN24" s="55">
        <f>COUNT(E24:AL24)</f>
        <v>5</v>
      </c>
      <c r="BQ24" s="12"/>
      <c r="BR24" s="22"/>
      <c r="BS24" s="22"/>
      <c r="BT24" s="22"/>
      <c r="BU24" s="22"/>
    </row>
    <row r="25" spans="1:73" x14ac:dyDescent="0.2">
      <c r="A25" s="59">
        <v>24</v>
      </c>
      <c r="B25" s="26" t="s">
        <v>87</v>
      </c>
      <c r="C25" s="79" t="s">
        <v>203</v>
      </c>
      <c r="D25" s="26" t="s">
        <v>2</v>
      </c>
      <c r="E25" s="29"/>
      <c r="F25" s="86">
        <v>0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>
        <v>190</v>
      </c>
      <c r="W25" s="29"/>
      <c r="X25" s="29"/>
      <c r="Y25" s="29"/>
      <c r="Z25" s="29"/>
      <c r="AA25" s="29"/>
      <c r="AB25" s="29">
        <v>360</v>
      </c>
      <c r="AC25" s="29">
        <v>550</v>
      </c>
      <c r="AD25" s="29"/>
      <c r="AE25" s="29">
        <v>480</v>
      </c>
      <c r="AF25" s="29"/>
      <c r="AG25" s="29"/>
      <c r="AH25" s="29"/>
      <c r="AI25" s="29"/>
      <c r="AJ25" s="29"/>
      <c r="AK25" s="29"/>
      <c r="AL25" s="48"/>
      <c r="AM25" s="21">
        <f>IF(AN25&lt;6,SUM(E25:AL25),SUM(LARGE(E25:AL25,{1;2;3;4;5;6})))</f>
        <v>1580</v>
      </c>
      <c r="AN25" s="55">
        <f>COUNT(E25:AL25)</f>
        <v>5</v>
      </c>
      <c r="BQ25" s="12"/>
      <c r="BR25" s="22"/>
      <c r="BS25" s="22"/>
      <c r="BT25" s="22"/>
      <c r="BU25" s="22"/>
    </row>
    <row r="26" spans="1:73" x14ac:dyDescent="0.2">
      <c r="A26" s="59">
        <v>25</v>
      </c>
      <c r="B26" s="26" t="s">
        <v>87</v>
      </c>
      <c r="C26" s="79" t="s">
        <v>94</v>
      </c>
      <c r="D26" s="6" t="s">
        <v>52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>
        <v>393.3</v>
      </c>
      <c r="T26" s="54"/>
      <c r="U26" s="54"/>
      <c r="V26" s="54"/>
      <c r="W26" s="54"/>
      <c r="X26" s="54"/>
      <c r="Y26" s="54"/>
      <c r="Z26" s="54"/>
      <c r="AA26" s="54"/>
      <c r="AB26" s="54">
        <v>260</v>
      </c>
      <c r="AC26" s="54"/>
      <c r="AD26" s="54"/>
      <c r="AE26" s="54">
        <v>480</v>
      </c>
      <c r="AF26" s="54"/>
      <c r="AG26" s="54">
        <v>393.3</v>
      </c>
      <c r="AH26" s="54"/>
      <c r="AI26" s="54"/>
      <c r="AJ26" s="54"/>
      <c r="AK26" s="54"/>
      <c r="AL26" s="54"/>
      <c r="AM26" s="21">
        <f>IF(AN26&lt;6,SUM(E26:AL26),SUM(LARGE(E26:AL26,{1;2;3;4;5;6})))</f>
        <v>1526.6</v>
      </c>
      <c r="AN26" s="55">
        <f>COUNT(E26:AL26)</f>
        <v>4</v>
      </c>
      <c r="BQ26" s="12"/>
      <c r="BR26" s="22"/>
      <c r="BS26" s="22"/>
      <c r="BT26" s="22"/>
      <c r="BU26" s="22"/>
    </row>
    <row r="27" spans="1:73" x14ac:dyDescent="0.2">
      <c r="A27" s="59">
        <v>26</v>
      </c>
      <c r="B27" s="26" t="s">
        <v>87</v>
      </c>
      <c r="C27" s="79" t="s">
        <v>203</v>
      </c>
      <c r="D27" s="6" t="s">
        <v>25</v>
      </c>
      <c r="E27" s="29"/>
      <c r="F27" s="29"/>
      <c r="G27" s="29"/>
      <c r="H27" s="29"/>
      <c r="I27" s="29"/>
      <c r="J27" s="29"/>
      <c r="K27" s="29"/>
      <c r="L27" s="29"/>
      <c r="M27" s="29"/>
      <c r="N27" s="29">
        <v>160</v>
      </c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>
        <v>360</v>
      </c>
      <c r="AC27" s="29"/>
      <c r="AD27" s="29"/>
      <c r="AE27" s="29">
        <v>920</v>
      </c>
      <c r="AF27" s="29"/>
      <c r="AG27" s="29"/>
      <c r="AH27" s="29"/>
      <c r="AI27" s="29"/>
      <c r="AJ27" s="29"/>
      <c r="AK27" s="29"/>
      <c r="AL27" s="54"/>
      <c r="AM27" s="21">
        <f>IF(AN27&lt;6,SUM(E27:AL27),SUM(LARGE(E27:AL27,{1;2;3;4;5;6})))</f>
        <v>1440</v>
      </c>
      <c r="AN27" s="55">
        <f>COUNT(E27:AL27)</f>
        <v>3</v>
      </c>
      <c r="BQ27" s="12"/>
      <c r="BR27" s="22"/>
      <c r="BS27" s="22"/>
      <c r="BT27" s="22"/>
      <c r="BU27" s="22"/>
    </row>
    <row r="28" spans="1:73" x14ac:dyDescent="0.2">
      <c r="A28" s="59">
        <v>27</v>
      </c>
      <c r="B28" s="26" t="s">
        <v>87</v>
      </c>
      <c r="C28" s="78" t="s">
        <v>89</v>
      </c>
      <c r="D28" s="37" t="s">
        <v>313</v>
      </c>
      <c r="E28" s="54"/>
      <c r="F28" s="87">
        <v>0</v>
      </c>
      <c r="G28" s="54"/>
      <c r="H28" s="54"/>
      <c r="I28" s="54"/>
      <c r="J28" s="54"/>
      <c r="K28" s="54"/>
      <c r="L28" s="54"/>
      <c r="M28" s="54"/>
      <c r="N28" s="54">
        <v>160</v>
      </c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>
        <v>560</v>
      </c>
      <c r="AC28" s="54"/>
      <c r="AD28" s="54"/>
      <c r="AE28" s="54">
        <v>660</v>
      </c>
      <c r="AF28" s="54"/>
      <c r="AG28" s="54"/>
      <c r="AH28" s="54"/>
      <c r="AI28" s="54"/>
      <c r="AJ28" s="54"/>
      <c r="AK28" s="54"/>
      <c r="AL28" s="54"/>
      <c r="AM28" s="21">
        <f>IF(AN28&lt;6,SUM(E28:AL28),SUM(LARGE(E28:AL28,{1;2;3;4;5;6})))</f>
        <v>1380</v>
      </c>
      <c r="AN28" s="55">
        <f>COUNT(E28:AL28)</f>
        <v>4</v>
      </c>
      <c r="BQ28" s="12"/>
      <c r="BR28" s="22"/>
      <c r="BS28" s="22"/>
      <c r="BT28" s="22"/>
      <c r="BU28" s="22"/>
    </row>
    <row r="29" spans="1:73" x14ac:dyDescent="0.2">
      <c r="A29" s="59">
        <v>28</v>
      </c>
      <c r="B29" s="26" t="s">
        <v>87</v>
      </c>
      <c r="C29" s="78" t="s">
        <v>89</v>
      </c>
      <c r="D29" s="37" t="s">
        <v>228</v>
      </c>
      <c r="E29" s="29"/>
      <c r="F29" s="29">
        <v>170</v>
      </c>
      <c r="G29" s="29"/>
      <c r="H29" s="29"/>
      <c r="I29" s="29">
        <v>125</v>
      </c>
      <c r="J29" s="29"/>
      <c r="K29" s="29"/>
      <c r="L29" s="29"/>
      <c r="M29" s="29">
        <v>45</v>
      </c>
      <c r="N29" s="29">
        <v>100</v>
      </c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>
        <v>250</v>
      </c>
      <c r="AC29" s="29"/>
      <c r="AD29" s="29"/>
      <c r="AE29" s="29">
        <v>480</v>
      </c>
      <c r="AF29" s="29"/>
      <c r="AG29" s="29">
        <v>190</v>
      </c>
      <c r="AH29" s="29"/>
      <c r="AI29" s="29"/>
      <c r="AJ29" s="29"/>
      <c r="AK29" s="29"/>
      <c r="AL29" s="54"/>
      <c r="AM29" s="21">
        <f>IF(AN29&lt;6,SUM(E29:AL29),SUM(LARGE(E29:AL29,{1;2;3;4;5;6})))</f>
        <v>1315</v>
      </c>
      <c r="AN29" s="55">
        <f>COUNT(E29:AL29)</f>
        <v>7</v>
      </c>
      <c r="BQ29" s="12"/>
      <c r="BR29" s="22"/>
      <c r="BS29" s="22"/>
      <c r="BT29" s="22"/>
      <c r="BU29" s="22"/>
    </row>
    <row r="30" spans="1:73" x14ac:dyDescent="0.2">
      <c r="A30" s="59">
        <v>29</v>
      </c>
      <c r="B30" s="26" t="s">
        <v>87</v>
      </c>
      <c r="C30" s="79" t="s">
        <v>1</v>
      </c>
      <c r="D30" s="6" t="s">
        <v>204</v>
      </c>
      <c r="E30" s="29"/>
      <c r="F30" s="29">
        <v>260</v>
      </c>
      <c r="G30" s="29"/>
      <c r="H30" s="29"/>
      <c r="I30" s="29"/>
      <c r="J30" s="29"/>
      <c r="K30" s="29"/>
      <c r="L30" s="29">
        <v>350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>
        <v>260</v>
      </c>
      <c r="AC30" s="29">
        <v>100</v>
      </c>
      <c r="AD30" s="29"/>
      <c r="AE30" s="29"/>
      <c r="AF30" s="29"/>
      <c r="AG30" s="29">
        <v>260</v>
      </c>
      <c r="AH30" s="29"/>
      <c r="AI30" s="29"/>
      <c r="AJ30" s="29"/>
      <c r="AK30" s="29"/>
      <c r="AL30" s="29"/>
      <c r="AM30" s="21">
        <f>IF(AN30&lt;6,SUM(E30:AL30),SUM(LARGE(E30:AL30,{1;2;3;4;5;6})))</f>
        <v>1230</v>
      </c>
      <c r="AN30" s="55">
        <f>COUNT(E30:AL30)</f>
        <v>5</v>
      </c>
      <c r="BQ30" s="12"/>
      <c r="BR30" s="22"/>
      <c r="BS30" s="22"/>
      <c r="BT30" s="22"/>
      <c r="BU30" s="22"/>
    </row>
    <row r="31" spans="1:73" x14ac:dyDescent="0.2">
      <c r="A31" s="59">
        <v>30</v>
      </c>
      <c r="B31" s="26" t="s">
        <v>87</v>
      </c>
      <c r="C31" s="79" t="s">
        <v>95</v>
      </c>
      <c r="D31" s="6" t="s">
        <v>470</v>
      </c>
      <c r="E31" s="29"/>
      <c r="F31" s="29"/>
      <c r="G31" s="29"/>
      <c r="H31" s="29"/>
      <c r="I31" s="29"/>
      <c r="J31" s="29">
        <v>25</v>
      </c>
      <c r="K31" s="29"/>
      <c r="L31" s="29"/>
      <c r="M31" s="29">
        <v>20</v>
      </c>
      <c r="N31" s="29"/>
      <c r="O31" s="29">
        <v>130</v>
      </c>
      <c r="P31" s="29">
        <v>100</v>
      </c>
      <c r="Q31" s="29"/>
      <c r="R31" s="29"/>
      <c r="S31" s="29">
        <v>160</v>
      </c>
      <c r="T31" s="29">
        <v>55</v>
      </c>
      <c r="U31" s="29"/>
      <c r="V31" s="29"/>
      <c r="W31" s="29">
        <v>55</v>
      </c>
      <c r="X31" s="29"/>
      <c r="Y31" s="29"/>
      <c r="Z31" s="29"/>
      <c r="AA31" s="29"/>
      <c r="AB31" s="29">
        <v>170</v>
      </c>
      <c r="AC31" s="29"/>
      <c r="AD31" s="29"/>
      <c r="AE31" s="29">
        <v>480</v>
      </c>
      <c r="AF31" s="29">
        <v>45</v>
      </c>
      <c r="AG31" s="29">
        <v>125</v>
      </c>
      <c r="AH31" s="29"/>
      <c r="AI31" s="29"/>
      <c r="AJ31" s="29"/>
      <c r="AK31" s="29"/>
      <c r="AL31" s="54"/>
      <c r="AM31" s="21">
        <f>IF(AN31&lt;6,SUM(E31:AL31),SUM(LARGE(E31:AL31,{1;2;3;4;5;6})))</f>
        <v>1165</v>
      </c>
      <c r="AN31" s="55">
        <f>COUNT(E31:AL31)</f>
        <v>11</v>
      </c>
      <c r="BQ31" s="12"/>
      <c r="BR31" s="22"/>
      <c r="BS31" s="22"/>
      <c r="BT31" s="22"/>
      <c r="BU31" s="22"/>
    </row>
    <row r="32" spans="1:73" x14ac:dyDescent="0.2">
      <c r="A32" s="59">
        <v>31</v>
      </c>
      <c r="B32" s="6" t="s">
        <v>87</v>
      </c>
      <c r="C32" s="79" t="s">
        <v>161</v>
      </c>
      <c r="D32" s="6" t="s">
        <v>175</v>
      </c>
      <c r="E32" s="29"/>
      <c r="F32" s="29"/>
      <c r="G32" s="29"/>
      <c r="H32" s="29"/>
      <c r="I32" s="29"/>
      <c r="J32" s="29"/>
      <c r="K32" s="29"/>
      <c r="L32" s="29"/>
      <c r="M32" s="29">
        <v>20</v>
      </c>
      <c r="N32" s="29"/>
      <c r="O32" s="29"/>
      <c r="P32" s="29">
        <v>100</v>
      </c>
      <c r="Q32" s="29"/>
      <c r="R32" s="29"/>
      <c r="S32" s="29">
        <v>160</v>
      </c>
      <c r="T32" s="29">
        <v>55</v>
      </c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>
        <v>480</v>
      </c>
      <c r="AF32" s="29">
        <v>80</v>
      </c>
      <c r="AG32" s="29">
        <v>125</v>
      </c>
      <c r="AH32" s="29"/>
      <c r="AI32" s="29"/>
      <c r="AJ32" s="29"/>
      <c r="AK32" s="29"/>
      <c r="AL32" s="48"/>
      <c r="AM32" s="21">
        <f>IF(AN32&lt;6,SUM(E32:AL32),SUM(LARGE(E32:AL32,{1;2;3;4;5;6})))</f>
        <v>1000</v>
      </c>
      <c r="AN32" s="55">
        <f>COUNT(E32:AL32)</f>
        <v>7</v>
      </c>
      <c r="BQ32" s="12"/>
      <c r="BR32" s="22"/>
      <c r="BS32" s="22"/>
      <c r="BT32" s="22"/>
      <c r="BU32" s="22"/>
    </row>
    <row r="33" spans="1:73" x14ac:dyDescent="0.2">
      <c r="A33" s="59">
        <v>32</v>
      </c>
      <c r="B33" s="26" t="s">
        <v>87</v>
      </c>
      <c r="C33" s="78" t="s">
        <v>89</v>
      </c>
      <c r="D33" s="37" t="s">
        <v>320</v>
      </c>
      <c r="E33" s="29"/>
      <c r="F33" s="29"/>
      <c r="G33" s="29"/>
      <c r="H33" s="29"/>
      <c r="I33" s="29">
        <v>70</v>
      </c>
      <c r="J33" s="29"/>
      <c r="K33" s="29"/>
      <c r="L33" s="29"/>
      <c r="M33" s="29"/>
      <c r="N33" s="29"/>
      <c r="O33" s="29"/>
      <c r="P33" s="29">
        <v>250</v>
      </c>
      <c r="Q33" s="29"/>
      <c r="R33" s="29"/>
      <c r="S33" s="29"/>
      <c r="T33" s="29"/>
      <c r="U33" s="29"/>
      <c r="V33" s="112">
        <v>0</v>
      </c>
      <c r="W33" s="29"/>
      <c r="X33" s="29"/>
      <c r="Y33" s="29"/>
      <c r="Z33" s="29"/>
      <c r="AA33" s="29"/>
      <c r="AB33" s="29"/>
      <c r="AC33" s="29"/>
      <c r="AD33" s="29"/>
      <c r="AE33" s="29">
        <v>660</v>
      </c>
      <c r="AF33" s="29"/>
      <c r="AG33" s="29"/>
      <c r="AH33" s="29"/>
      <c r="AI33" s="29"/>
      <c r="AJ33" s="29"/>
      <c r="AK33" s="29"/>
      <c r="AL33" s="54"/>
      <c r="AM33" s="21">
        <f>IF(AN33&lt;6,SUM(E33:AL33),SUM(LARGE(E33:AL33,{1;2;3;4;5;6})))</f>
        <v>980</v>
      </c>
      <c r="AN33" s="55">
        <f>COUNT(E33:AL33)</f>
        <v>4</v>
      </c>
      <c r="BQ33" s="12"/>
      <c r="BR33" s="22"/>
      <c r="BS33" s="22"/>
      <c r="BT33" s="22"/>
      <c r="BU33" s="22"/>
    </row>
    <row r="34" spans="1:73" x14ac:dyDescent="0.2">
      <c r="A34" s="59">
        <v>33</v>
      </c>
      <c r="B34" s="6" t="s">
        <v>87</v>
      </c>
      <c r="C34" s="79" t="s">
        <v>91</v>
      </c>
      <c r="D34" s="6" t="s">
        <v>294</v>
      </c>
      <c r="E34" s="29"/>
      <c r="F34" s="29"/>
      <c r="G34" s="29"/>
      <c r="H34" s="29"/>
      <c r="I34" s="29">
        <v>70</v>
      </c>
      <c r="J34" s="29"/>
      <c r="K34" s="29"/>
      <c r="L34" s="29"/>
      <c r="M34" s="29"/>
      <c r="N34" s="29"/>
      <c r="O34" s="29"/>
      <c r="P34" s="29">
        <v>250</v>
      </c>
      <c r="Q34" s="29"/>
      <c r="R34" s="29"/>
      <c r="S34" s="29"/>
      <c r="T34" s="29"/>
      <c r="U34" s="29"/>
      <c r="V34" s="112">
        <v>0</v>
      </c>
      <c r="W34" s="29"/>
      <c r="X34" s="29"/>
      <c r="Y34" s="29"/>
      <c r="Z34" s="29"/>
      <c r="AA34" s="29"/>
      <c r="AB34" s="29"/>
      <c r="AC34" s="29"/>
      <c r="AD34" s="29"/>
      <c r="AE34" s="29">
        <v>660</v>
      </c>
      <c r="AF34" s="29"/>
      <c r="AG34" s="29"/>
      <c r="AH34" s="29"/>
      <c r="AI34" s="29"/>
      <c r="AJ34" s="29"/>
      <c r="AK34" s="29"/>
      <c r="AL34" s="48"/>
      <c r="AM34" s="21">
        <f>IF(AN34&lt;6,SUM(E34:AL34),SUM(LARGE(E34:AL34,{1;2;3;4;5;6})))</f>
        <v>980</v>
      </c>
      <c r="AN34" s="55">
        <f>COUNT(E34:AL34)</f>
        <v>4</v>
      </c>
      <c r="BQ34" s="12"/>
      <c r="BR34" s="22"/>
      <c r="BS34" s="22"/>
      <c r="BT34" s="22"/>
      <c r="BU34" s="22"/>
    </row>
    <row r="35" spans="1:73" x14ac:dyDescent="0.2">
      <c r="A35" s="59">
        <v>34</v>
      </c>
      <c r="B35" s="26" t="s">
        <v>87</v>
      </c>
      <c r="C35" s="79" t="s">
        <v>89</v>
      </c>
      <c r="D35" s="6" t="s">
        <v>943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>
        <v>25</v>
      </c>
      <c r="W35" s="29"/>
      <c r="X35" s="29"/>
      <c r="Y35" s="29"/>
      <c r="Z35" s="29"/>
      <c r="AA35" s="29"/>
      <c r="AB35" s="29">
        <v>250</v>
      </c>
      <c r="AC35" s="29"/>
      <c r="AD35" s="29"/>
      <c r="AE35" s="29">
        <v>480</v>
      </c>
      <c r="AF35" s="29"/>
      <c r="AG35" s="29">
        <v>190</v>
      </c>
      <c r="AH35" s="29"/>
      <c r="AI35" s="29"/>
      <c r="AJ35" s="29"/>
      <c r="AK35" s="29"/>
      <c r="AL35" s="48"/>
      <c r="AM35" s="21">
        <f>IF(AN35&lt;6,SUM(E35:AL35),SUM(LARGE(E35:AL35,{1;2;3;4;5;6})))</f>
        <v>945</v>
      </c>
      <c r="AN35" s="55">
        <f>COUNT(E35:AL35)</f>
        <v>4</v>
      </c>
      <c r="BQ35" s="12"/>
      <c r="BR35" s="22"/>
      <c r="BS35" s="22"/>
      <c r="BT35" s="22"/>
      <c r="BU35" s="22"/>
    </row>
    <row r="36" spans="1:73" x14ac:dyDescent="0.2">
      <c r="A36" s="59">
        <v>35</v>
      </c>
      <c r="B36" s="26" t="s">
        <v>87</v>
      </c>
      <c r="C36" s="79" t="s">
        <v>203</v>
      </c>
      <c r="D36" s="8" t="s">
        <v>529</v>
      </c>
      <c r="E36" s="30"/>
      <c r="F36" s="30">
        <v>215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29">
        <v>170</v>
      </c>
      <c r="AC36" s="29"/>
      <c r="AD36" s="29"/>
      <c r="AE36" s="29"/>
      <c r="AF36" s="29"/>
      <c r="AG36" s="29">
        <v>560</v>
      </c>
      <c r="AH36" s="29"/>
      <c r="AI36" s="29"/>
      <c r="AJ36" s="29"/>
      <c r="AK36" s="29"/>
      <c r="AL36" s="54"/>
      <c r="AM36" s="21">
        <f>IF(AN36&lt;6,SUM(E36:AL36),SUM(LARGE(E36:AL36,{1;2;3;4;5;6})))</f>
        <v>945</v>
      </c>
      <c r="AN36" s="55">
        <f>COUNT(E36:AL36)</f>
        <v>3</v>
      </c>
      <c r="BQ36" s="12"/>
      <c r="BR36" s="22"/>
      <c r="BS36" s="22"/>
      <c r="BT36" s="22"/>
      <c r="BU36" s="22"/>
    </row>
    <row r="37" spans="1:73" x14ac:dyDescent="0.2">
      <c r="A37" s="59">
        <v>36</v>
      </c>
      <c r="B37" s="6" t="s">
        <v>87</v>
      </c>
      <c r="C37" s="79" t="s">
        <v>203</v>
      </c>
      <c r="D37" s="6" t="s">
        <v>268</v>
      </c>
      <c r="E37" s="29"/>
      <c r="F37" s="29">
        <v>250</v>
      </c>
      <c r="G37" s="86"/>
      <c r="H37" s="86"/>
      <c r="I37" s="29">
        <v>70</v>
      </c>
      <c r="J37" s="29"/>
      <c r="K37" s="29"/>
      <c r="L37" s="29"/>
      <c r="M37" s="29">
        <v>51.7</v>
      </c>
      <c r="N37" s="29">
        <v>80</v>
      </c>
      <c r="O37" s="29"/>
      <c r="P37" s="29">
        <v>215</v>
      </c>
      <c r="Q37" s="29"/>
      <c r="R37" s="29"/>
      <c r="S37" s="29">
        <v>190</v>
      </c>
      <c r="T37" s="29"/>
      <c r="U37" s="29"/>
      <c r="V37" s="29">
        <v>70</v>
      </c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48"/>
      <c r="AM37" s="21">
        <f>IF(AN37&lt;6,SUM(E37:AL37),SUM(LARGE(E37:AL37,{1;2;3;4;5;6})))</f>
        <v>875</v>
      </c>
      <c r="AN37" s="55">
        <f>COUNT(E37:AL37)</f>
        <v>7</v>
      </c>
      <c r="BQ37" s="12"/>
      <c r="BR37" s="22"/>
      <c r="BS37" s="22"/>
      <c r="BT37" s="22"/>
      <c r="BU37" s="22"/>
    </row>
    <row r="38" spans="1:73" x14ac:dyDescent="0.2">
      <c r="A38" s="59">
        <v>37</v>
      </c>
      <c r="B38" s="26" t="s">
        <v>87</v>
      </c>
      <c r="C38" s="79" t="s">
        <v>89</v>
      </c>
      <c r="D38" s="8" t="s">
        <v>65</v>
      </c>
      <c r="E38" s="29"/>
      <c r="F38" s="29">
        <v>170</v>
      </c>
      <c r="G38" s="29"/>
      <c r="H38" s="29"/>
      <c r="I38" s="29">
        <v>130</v>
      </c>
      <c r="J38" s="29"/>
      <c r="K38" s="29"/>
      <c r="L38" s="29"/>
      <c r="M38" s="29"/>
      <c r="N38" s="29">
        <v>130</v>
      </c>
      <c r="O38" s="29"/>
      <c r="P38" s="29"/>
      <c r="Q38" s="29"/>
      <c r="R38" s="29"/>
      <c r="S38" s="29"/>
      <c r="T38" s="29"/>
      <c r="U38" s="29"/>
      <c r="V38" s="29">
        <v>130</v>
      </c>
      <c r="W38" s="29"/>
      <c r="X38" s="29"/>
      <c r="Y38" s="29"/>
      <c r="Z38" s="29"/>
      <c r="AA38" s="29"/>
      <c r="AB38" s="29">
        <v>300</v>
      </c>
      <c r="AC38" s="29"/>
      <c r="AD38" s="29"/>
      <c r="AE38" s="29"/>
      <c r="AF38" s="29"/>
      <c r="AG38" s="29"/>
      <c r="AH38" s="29"/>
      <c r="AI38" s="29"/>
      <c r="AJ38" s="29"/>
      <c r="AK38" s="29"/>
      <c r="AL38" s="30"/>
      <c r="AM38" s="21">
        <f>IF(AN38&lt;6,SUM(E38:AL38),SUM(LARGE(E38:AL38,{1;2;3;4;5;6})))</f>
        <v>860</v>
      </c>
      <c r="AN38" s="55">
        <f>COUNT(E38:AL38)</f>
        <v>5</v>
      </c>
      <c r="BQ38" s="12"/>
      <c r="BR38" s="22"/>
      <c r="BS38" s="22"/>
      <c r="BT38" s="22"/>
      <c r="BU38" s="22"/>
    </row>
    <row r="39" spans="1:73" x14ac:dyDescent="0.2">
      <c r="A39" s="59">
        <v>38</v>
      </c>
      <c r="B39" s="26" t="s">
        <v>87</v>
      </c>
      <c r="C39" s="78" t="s">
        <v>721</v>
      </c>
      <c r="D39" s="26" t="s">
        <v>226</v>
      </c>
      <c r="E39" s="29"/>
      <c r="F39" s="29">
        <v>170</v>
      </c>
      <c r="G39" s="29"/>
      <c r="H39" s="29"/>
      <c r="I39" s="29">
        <v>130</v>
      </c>
      <c r="J39" s="29"/>
      <c r="K39" s="29"/>
      <c r="L39" s="29"/>
      <c r="M39" s="29"/>
      <c r="N39" s="29">
        <v>130</v>
      </c>
      <c r="O39" s="29"/>
      <c r="P39" s="29"/>
      <c r="Q39" s="29"/>
      <c r="R39" s="29"/>
      <c r="S39" s="29"/>
      <c r="T39" s="29"/>
      <c r="U39" s="29"/>
      <c r="V39" s="29">
        <v>130</v>
      </c>
      <c r="W39" s="29"/>
      <c r="X39" s="29"/>
      <c r="Y39" s="29"/>
      <c r="Z39" s="29"/>
      <c r="AA39" s="29"/>
      <c r="AB39" s="29">
        <v>300</v>
      </c>
      <c r="AC39" s="29"/>
      <c r="AD39" s="29"/>
      <c r="AE39" s="29"/>
      <c r="AF39" s="29"/>
      <c r="AG39" s="29"/>
      <c r="AH39" s="29"/>
      <c r="AI39" s="29"/>
      <c r="AJ39" s="29"/>
      <c r="AK39" s="29"/>
      <c r="AL39" s="54"/>
      <c r="AM39" s="21">
        <f>IF(AN39&lt;6,SUM(E39:AL39),SUM(LARGE(E39:AL39,{1;2;3;4;5;6})))</f>
        <v>860</v>
      </c>
      <c r="AN39" s="55">
        <f>COUNT(E39:AL39)</f>
        <v>5</v>
      </c>
      <c r="BQ39" s="12"/>
      <c r="BR39" s="22"/>
      <c r="BS39" s="22"/>
      <c r="BT39" s="22"/>
      <c r="BU39" s="22"/>
    </row>
    <row r="40" spans="1:73" x14ac:dyDescent="0.2">
      <c r="A40" s="59">
        <v>39</v>
      </c>
      <c r="B40" s="26" t="s">
        <v>87</v>
      </c>
      <c r="C40" s="79" t="s">
        <v>88</v>
      </c>
      <c r="D40" s="6" t="s">
        <v>538</v>
      </c>
      <c r="E40" s="54"/>
      <c r="F40" s="54"/>
      <c r="G40" s="54"/>
      <c r="H40" s="54"/>
      <c r="I40" s="54">
        <v>55</v>
      </c>
      <c r="J40" s="54"/>
      <c r="K40" s="54"/>
      <c r="L40" s="54"/>
      <c r="M40" s="54">
        <v>130</v>
      </c>
      <c r="N40" s="54"/>
      <c r="O40" s="54"/>
      <c r="P40" s="54"/>
      <c r="Q40" s="54">
        <v>100</v>
      </c>
      <c r="R40" s="54">
        <v>100</v>
      </c>
      <c r="S40" s="54"/>
      <c r="T40" s="54"/>
      <c r="U40" s="54"/>
      <c r="V40" s="54"/>
      <c r="W40" s="54">
        <v>130</v>
      </c>
      <c r="X40" s="54">
        <v>130</v>
      </c>
      <c r="Y40" s="54"/>
      <c r="Z40" s="54">
        <v>55</v>
      </c>
      <c r="AA40" s="54"/>
      <c r="AB40" s="54">
        <v>170</v>
      </c>
      <c r="AC40" s="54"/>
      <c r="AD40" s="54"/>
      <c r="AE40" s="54"/>
      <c r="AF40" s="54"/>
      <c r="AG40" s="54"/>
      <c r="AH40" s="54">
        <v>130</v>
      </c>
      <c r="AI40" s="87">
        <v>0</v>
      </c>
      <c r="AJ40" s="87"/>
      <c r="AK40" s="54">
        <v>130</v>
      </c>
      <c r="AL40" s="48"/>
      <c r="AM40" s="21">
        <f>IF(AN40&lt;6,SUM(E40:AL40),SUM(LARGE(E40:AL40,{1;2;3;4;5;6})))</f>
        <v>820</v>
      </c>
      <c r="AN40" s="55">
        <f>COUNT(E40:AL40)</f>
        <v>11</v>
      </c>
      <c r="BQ40" s="12"/>
      <c r="BR40" s="22"/>
      <c r="BS40" s="22"/>
      <c r="BT40" s="22"/>
      <c r="BU40" s="22"/>
    </row>
    <row r="41" spans="1:73" x14ac:dyDescent="0.2">
      <c r="A41" s="59">
        <v>40</v>
      </c>
      <c r="B41" s="26" t="s">
        <v>90</v>
      </c>
      <c r="C41" s="79" t="s">
        <v>721</v>
      </c>
      <c r="D41" s="6" t="s">
        <v>618</v>
      </c>
      <c r="E41" s="86">
        <v>0</v>
      </c>
      <c r="F41" s="29"/>
      <c r="G41" s="29"/>
      <c r="H41" s="29"/>
      <c r="I41" s="29"/>
      <c r="J41" s="29"/>
      <c r="K41" s="29"/>
      <c r="L41" s="29"/>
      <c r="M41" s="29">
        <v>60</v>
      </c>
      <c r="N41" s="29"/>
      <c r="O41" s="29"/>
      <c r="P41" s="29">
        <v>300</v>
      </c>
      <c r="Q41" s="29"/>
      <c r="R41" s="29"/>
      <c r="S41" s="29">
        <v>300</v>
      </c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>
        <v>160</v>
      </c>
      <c r="AH41" s="29"/>
      <c r="AI41" s="29"/>
      <c r="AJ41" s="29"/>
      <c r="AK41" s="29"/>
      <c r="AL41" s="54"/>
      <c r="AM41" s="21">
        <f>IF(AN41&lt;6,SUM(E41:AL41),SUM(LARGE(E41:AL41,{1;2;3;4;5;6})))</f>
        <v>820</v>
      </c>
      <c r="AN41" s="55">
        <f>COUNT(E41:AL41)</f>
        <v>5</v>
      </c>
      <c r="BQ41" s="12"/>
      <c r="BR41" s="22"/>
      <c r="BS41" s="22"/>
      <c r="BT41" s="22"/>
      <c r="BU41" s="22"/>
    </row>
    <row r="42" spans="1:73" x14ac:dyDescent="0.2">
      <c r="A42" s="59">
        <v>41</v>
      </c>
      <c r="B42" s="26" t="s">
        <v>87</v>
      </c>
      <c r="C42" s="79" t="s">
        <v>92</v>
      </c>
      <c r="D42" s="8" t="s">
        <v>66</v>
      </c>
      <c r="E42" s="29"/>
      <c r="F42" s="29">
        <v>460</v>
      </c>
      <c r="G42" s="29"/>
      <c r="H42" s="29"/>
      <c r="I42" s="29"/>
      <c r="J42" s="29"/>
      <c r="K42" s="29"/>
      <c r="L42" s="29">
        <v>350</v>
      </c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54"/>
      <c r="AM42" s="21">
        <f>IF(AN42&lt;6,SUM(E42:AL42),SUM(LARGE(E42:AL42,{1;2;3;4;5;6})))</f>
        <v>810</v>
      </c>
      <c r="AN42" s="55">
        <f>COUNT(E42:AL42)</f>
        <v>2</v>
      </c>
      <c r="BQ42" s="12"/>
      <c r="BR42" s="22"/>
      <c r="BS42" s="22"/>
      <c r="BT42" s="22"/>
      <c r="BU42" s="22"/>
    </row>
    <row r="43" spans="1:73" x14ac:dyDescent="0.2">
      <c r="A43" s="59">
        <v>42</v>
      </c>
      <c r="B43" s="6" t="s">
        <v>87</v>
      </c>
      <c r="C43" s="79" t="s">
        <v>92</v>
      </c>
      <c r="D43" s="6" t="s">
        <v>117</v>
      </c>
      <c r="E43" s="29"/>
      <c r="F43" s="29">
        <v>260</v>
      </c>
      <c r="G43" s="29"/>
      <c r="H43" s="29"/>
      <c r="I43" s="29">
        <v>160</v>
      </c>
      <c r="J43" s="29"/>
      <c r="K43" s="29"/>
      <c r="L43" s="29"/>
      <c r="M43" s="29"/>
      <c r="N43" s="86">
        <v>0</v>
      </c>
      <c r="O43" s="86"/>
      <c r="P43" s="86"/>
      <c r="Q43" s="86"/>
      <c r="R43" s="86"/>
      <c r="S43" s="86"/>
      <c r="T43" s="86"/>
      <c r="U43" s="86"/>
      <c r="V43" s="86"/>
      <c r="W43" s="29"/>
      <c r="X43" s="29"/>
      <c r="Y43" s="29"/>
      <c r="Z43" s="29"/>
      <c r="AA43" s="29"/>
      <c r="AB43" s="29">
        <v>260</v>
      </c>
      <c r="AC43" s="29">
        <v>100</v>
      </c>
      <c r="AD43" s="29"/>
      <c r="AE43" s="29"/>
      <c r="AF43" s="29"/>
      <c r="AG43" s="29"/>
      <c r="AH43" s="29"/>
      <c r="AI43" s="29"/>
      <c r="AJ43" s="29"/>
      <c r="AK43" s="29"/>
      <c r="AL43" s="48"/>
      <c r="AM43" s="21">
        <f>IF(AN43&lt;6,SUM(E43:AL43),SUM(LARGE(E43:AL43,{1;2;3;4;5;6})))</f>
        <v>780</v>
      </c>
      <c r="AN43" s="55">
        <f>COUNT(E43:AL43)</f>
        <v>5</v>
      </c>
      <c r="BQ43" s="12"/>
      <c r="BR43" s="22"/>
      <c r="BS43" s="22"/>
      <c r="BT43" s="22"/>
      <c r="BU43" s="22"/>
    </row>
    <row r="44" spans="1:73" x14ac:dyDescent="0.2">
      <c r="A44" s="59">
        <v>43</v>
      </c>
      <c r="B44" s="6" t="s">
        <v>90</v>
      </c>
      <c r="C44" s="79" t="s">
        <v>721</v>
      </c>
      <c r="D44" s="6" t="s">
        <v>190</v>
      </c>
      <c r="E44" s="29"/>
      <c r="F44" s="29"/>
      <c r="G44" s="29"/>
      <c r="H44" s="29"/>
      <c r="I44" s="29"/>
      <c r="J44" s="29"/>
      <c r="K44" s="29"/>
      <c r="L44" s="29"/>
      <c r="M44" s="29">
        <v>130</v>
      </c>
      <c r="N44" s="29"/>
      <c r="O44" s="29"/>
      <c r="P44" s="29"/>
      <c r="Q44" s="29"/>
      <c r="R44" s="29">
        <v>100</v>
      </c>
      <c r="S44" s="29"/>
      <c r="T44" s="29"/>
      <c r="U44" s="29"/>
      <c r="V44" s="29"/>
      <c r="W44" s="29">
        <v>130</v>
      </c>
      <c r="X44" s="29">
        <v>130</v>
      </c>
      <c r="Y44" s="29"/>
      <c r="Z44" s="29"/>
      <c r="AA44" s="29"/>
      <c r="AB44" s="29"/>
      <c r="AC44" s="29"/>
      <c r="AD44" s="29"/>
      <c r="AE44" s="29"/>
      <c r="AF44" s="29"/>
      <c r="AG44" s="29"/>
      <c r="AH44" s="29">
        <v>130</v>
      </c>
      <c r="AI44" s="29"/>
      <c r="AJ44" s="29"/>
      <c r="AK44" s="29">
        <v>130</v>
      </c>
      <c r="AL44" s="48"/>
      <c r="AM44" s="21">
        <f>IF(AN44&lt;6,SUM(E44:AL44),SUM(LARGE(E44:AL44,{1;2;3;4;5;6})))</f>
        <v>750</v>
      </c>
      <c r="AN44" s="55">
        <f>COUNT(E44:AL44)</f>
        <v>6</v>
      </c>
      <c r="BQ44" s="12"/>
      <c r="BR44" s="22"/>
      <c r="BS44" s="22"/>
      <c r="BT44" s="22"/>
      <c r="BU44" s="22"/>
    </row>
    <row r="45" spans="1:73" x14ac:dyDescent="0.2">
      <c r="A45" s="59">
        <v>44</v>
      </c>
      <c r="B45" s="26" t="s">
        <v>87</v>
      </c>
      <c r="C45" s="78" t="s">
        <v>161</v>
      </c>
      <c r="D45" s="37" t="s">
        <v>143</v>
      </c>
      <c r="E45" s="54"/>
      <c r="F45" s="54"/>
      <c r="G45" s="54"/>
      <c r="H45" s="54"/>
      <c r="I45" s="54"/>
      <c r="J45" s="54"/>
      <c r="K45" s="54"/>
      <c r="L45" s="54"/>
      <c r="M45" s="54">
        <v>51.7</v>
      </c>
      <c r="N45" s="54"/>
      <c r="O45" s="54"/>
      <c r="P45" s="54">
        <v>190</v>
      </c>
      <c r="Q45" s="54">
        <v>130</v>
      </c>
      <c r="R45" s="54"/>
      <c r="S45" s="54">
        <v>125</v>
      </c>
      <c r="T45" s="54"/>
      <c r="U45" s="54"/>
      <c r="V45" s="54"/>
      <c r="W45" s="54">
        <v>100</v>
      </c>
      <c r="X45" s="54"/>
      <c r="Y45" s="54"/>
      <c r="Z45" s="54"/>
      <c r="AA45" s="54"/>
      <c r="AB45" s="54">
        <v>148.30000000000001</v>
      </c>
      <c r="AC45" s="54"/>
      <c r="AD45" s="54"/>
      <c r="AE45" s="54"/>
      <c r="AF45" s="54"/>
      <c r="AG45" s="54"/>
      <c r="AH45" s="54"/>
      <c r="AI45" s="54"/>
      <c r="AJ45" s="54"/>
      <c r="AK45" s="54">
        <v>55</v>
      </c>
      <c r="AL45" s="30"/>
      <c r="AM45" s="21">
        <f>IF(AN45&lt;6,SUM(E45:AL45),SUM(LARGE(E45:AL45,{1;2;3;4;5;6})))</f>
        <v>748.3</v>
      </c>
      <c r="AN45" s="55">
        <f>COUNT(E45:AL45)</f>
        <v>7</v>
      </c>
      <c r="BQ45" s="12"/>
      <c r="BR45" s="22"/>
      <c r="BS45" s="22"/>
      <c r="BT45" s="22"/>
      <c r="BU45" s="22"/>
    </row>
    <row r="46" spans="1:73" x14ac:dyDescent="0.2">
      <c r="A46" s="59">
        <v>45</v>
      </c>
      <c r="B46" s="26" t="s">
        <v>87</v>
      </c>
      <c r="C46" s="79" t="s">
        <v>541</v>
      </c>
      <c r="D46" s="6" t="s">
        <v>5</v>
      </c>
      <c r="E46" s="29">
        <v>130</v>
      </c>
      <c r="F46" s="29"/>
      <c r="G46" s="29"/>
      <c r="H46" s="29"/>
      <c r="I46" s="29"/>
      <c r="J46" s="29">
        <v>80</v>
      </c>
      <c r="K46" s="29"/>
      <c r="L46" s="29"/>
      <c r="M46" s="29">
        <v>45</v>
      </c>
      <c r="N46" s="29"/>
      <c r="O46" s="29"/>
      <c r="P46" s="29"/>
      <c r="Q46" s="29"/>
      <c r="R46" s="29"/>
      <c r="S46" s="29">
        <v>125</v>
      </c>
      <c r="T46" s="29"/>
      <c r="U46" s="29"/>
      <c r="V46" s="29"/>
      <c r="W46" s="29">
        <v>55</v>
      </c>
      <c r="X46" s="29"/>
      <c r="Y46" s="29"/>
      <c r="Z46" s="29"/>
      <c r="AA46" s="29"/>
      <c r="AB46" s="29"/>
      <c r="AC46" s="29"/>
      <c r="AD46" s="29"/>
      <c r="AE46" s="29"/>
      <c r="AF46" s="29">
        <v>45</v>
      </c>
      <c r="AG46" s="29"/>
      <c r="AH46" s="29"/>
      <c r="AI46" s="29">
        <v>250</v>
      </c>
      <c r="AJ46" s="29"/>
      <c r="AK46" s="29"/>
      <c r="AL46" s="54"/>
      <c r="AM46" s="21">
        <f>IF(AN46&lt;6,SUM(E46:AL46),SUM(LARGE(E46:AL46,{1;2;3;4;5;6})))</f>
        <v>685</v>
      </c>
      <c r="AN46" s="55">
        <f>COUNT(E46:AL46)</f>
        <v>7</v>
      </c>
      <c r="BQ46" s="12"/>
      <c r="BR46" s="22"/>
      <c r="BS46" s="22"/>
      <c r="BT46" s="22"/>
      <c r="BU46" s="22"/>
    </row>
    <row r="47" spans="1:73" x14ac:dyDescent="0.2">
      <c r="A47" s="59">
        <v>46</v>
      </c>
      <c r="B47" s="6" t="s">
        <v>87</v>
      </c>
      <c r="C47" s="79" t="s">
        <v>92</v>
      </c>
      <c r="D47" s="6" t="s">
        <v>343</v>
      </c>
      <c r="E47" s="29"/>
      <c r="F47" s="29"/>
      <c r="G47" s="29"/>
      <c r="H47" s="29"/>
      <c r="I47" s="29">
        <v>70</v>
      </c>
      <c r="J47" s="29"/>
      <c r="K47" s="29"/>
      <c r="L47" s="29"/>
      <c r="M47" s="29"/>
      <c r="N47" s="29">
        <v>80</v>
      </c>
      <c r="O47" s="29"/>
      <c r="P47" s="29">
        <v>215</v>
      </c>
      <c r="Q47" s="29"/>
      <c r="R47" s="29"/>
      <c r="S47" s="29">
        <v>190</v>
      </c>
      <c r="T47" s="29"/>
      <c r="U47" s="29"/>
      <c r="V47" s="29">
        <v>70</v>
      </c>
      <c r="W47" s="29"/>
      <c r="X47" s="29"/>
      <c r="Y47" s="29"/>
      <c r="Z47" s="112">
        <v>0</v>
      </c>
      <c r="AA47" s="112"/>
      <c r="AB47" s="29">
        <v>51</v>
      </c>
      <c r="AC47" s="29"/>
      <c r="AD47" s="29"/>
      <c r="AE47" s="29"/>
      <c r="AF47" s="29"/>
      <c r="AG47" s="29"/>
      <c r="AH47" s="29"/>
      <c r="AI47" s="29"/>
      <c r="AJ47" s="29"/>
      <c r="AK47" s="29"/>
      <c r="AL47" s="48"/>
      <c r="AM47" s="21">
        <f>IF(AN47&lt;6,SUM(E47:AL47),SUM(LARGE(E47:AL47,{1;2;3;4;5;6})))</f>
        <v>676</v>
      </c>
      <c r="AN47" s="55">
        <f>COUNT(E47:AL47)</f>
        <v>7</v>
      </c>
      <c r="BQ47" s="12"/>
      <c r="BR47" s="22"/>
      <c r="BS47" s="22"/>
      <c r="BT47" s="22"/>
      <c r="BU47" s="22"/>
    </row>
    <row r="48" spans="1:73" x14ac:dyDescent="0.2">
      <c r="A48" s="59">
        <v>47</v>
      </c>
      <c r="B48" s="26" t="s">
        <v>87</v>
      </c>
      <c r="C48" s="79" t="s">
        <v>444</v>
      </c>
      <c r="D48" s="6" t="s">
        <v>171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>
        <v>190</v>
      </c>
      <c r="Q48" s="54"/>
      <c r="R48" s="54"/>
      <c r="S48" s="54">
        <v>125</v>
      </c>
      <c r="T48" s="54"/>
      <c r="U48" s="54"/>
      <c r="V48" s="54"/>
      <c r="W48" s="54"/>
      <c r="X48" s="54"/>
      <c r="Y48" s="54"/>
      <c r="Z48" s="54">
        <v>30</v>
      </c>
      <c r="AA48" s="54"/>
      <c r="AB48" s="54">
        <v>148.30000000000001</v>
      </c>
      <c r="AC48" s="54"/>
      <c r="AD48" s="54"/>
      <c r="AE48" s="54"/>
      <c r="AF48" s="54">
        <v>55</v>
      </c>
      <c r="AG48" s="54"/>
      <c r="AH48" s="54">
        <v>100</v>
      </c>
      <c r="AI48" s="54"/>
      <c r="AJ48" s="54"/>
      <c r="AK48" s="54">
        <v>55</v>
      </c>
      <c r="AL48" s="54"/>
      <c r="AM48" s="21">
        <f>IF(AN48&lt;6,SUM(E48:AL48),SUM(LARGE(E48:AL48,{1;2;3;4;5;6})))</f>
        <v>673.3</v>
      </c>
      <c r="AN48" s="55">
        <f>COUNT(E48:AL48)</f>
        <v>7</v>
      </c>
      <c r="BQ48" s="12"/>
      <c r="BR48" s="22"/>
      <c r="BS48" s="22"/>
      <c r="BT48" s="22"/>
      <c r="BU48" s="22"/>
    </row>
    <row r="49" spans="1:73" x14ac:dyDescent="0.2">
      <c r="A49" s="59">
        <v>48</v>
      </c>
      <c r="B49" s="6" t="s">
        <v>87</v>
      </c>
      <c r="C49" s="79" t="s">
        <v>444</v>
      </c>
      <c r="D49" s="6" t="s">
        <v>127</v>
      </c>
      <c r="E49" s="30"/>
      <c r="F49" s="30"/>
      <c r="G49" s="30"/>
      <c r="H49" s="30"/>
      <c r="I49" s="30"/>
      <c r="J49" s="30"/>
      <c r="K49" s="30"/>
      <c r="L49" s="30"/>
      <c r="M49" s="30">
        <v>60</v>
      </c>
      <c r="N49" s="30"/>
      <c r="O49" s="30"/>
      <c r="P49" s="30"/>
      <c r="Q49" s="30"/>
      <c r="R49" s="30">
        <v>55</v>
      </c>
      <c r="S49" s="30">
        <v>125</v>
      </c>
      <c r="T49" s="30">
        <v>55</v>
      </c>
      <c r="U49" s="30">
        <v>100</v>
      </c>
      <c r="V49" s="30"/>
      <c r="W49" s="30">
        <v>55</v>
      </c>
      <c r="X49" s="30">
        <v>80</v>
      </c>
      <c r="Y49" s="30"/>
      <c r="Z49" s="30">
        <v>130</v>
      </c>
      <c r="AA49" s="30"/>
      <c r="AB49" s="30">
        <v>170</v>
      </c>
      <c r="AC49" s="30"/>
      <c r="AD49" s="30"/>
      <c r="AE49" s="30"/>
      <c r="AF49" s="30"/>
      <c r="AG49" s="30"/>
      <c r="AH49" s="30"/>
      <c r="AI49" s="30"/>
      <c r="AJ49" s="30"/>
      <c r="AK49" s="30"/>
      <c r="AL49" s="48"/>
      <c r="AM49" s="21">
        <f>IF(AN49&lt;6,SUM(E49:AL49),SUM(LARGE(E49:AL49,{1;2;3;4;5;6})))</f>
        <v>665</v>
      </c>
      <c r="AN49" s="55">
        <f>COUNT(E49:AL49)</f>
        <v>9</v>
      </c>
      <c r="BQ49" s="12"/>
      <c r="BR49" s="22"/>
      <c r="BS49" s="22"/>
      <c r="BT49" s="22"/>
      <c r="BU49" s="22"/>
    </row>
    <row r="50" spans="1:73" x14ac:dyDescent="0.2">
      <c r="A50" s="59">
        <v>49</v>
      </c>
      <c r="B50" s="6" t="s">
        <v>733</v>
      </c>
      <c r="C50" s="79" t="s">
        <v>721</v>
      </c>
      <c r="D50" s="6" t="s">
        <v>732</v>
      </c>
      <c r="E50" s="54"/>
      <c r="F50" s="54"/>
      <c r="G50" s="54"/>
      <c r="H50" s="54"/>
      <c r="I50" s="54"/>
      <c r="J50" s="54"/>
      <c r="K50" s="54"/>
      <c r="L50" s="54"/>
      <c r="M50" s="54">
        <v>60</v>
      </c>
      <c r="N50" s="54"/>
      <c r="O50" s="54"/>
      <c r="P50" s="54">
        <v>300</v>
      </c>
      <c r="Q50" s="54"/>
      <c r="R50" s="54"/>
      <c r="S50" s="54">
        <v>300</v>
      </c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48"/>
      <c r="AM50" s="21">
        <f>IF(AN50&lt;6,SUM(E50:AL50),SUM(LARGE(E50:AL50,{1;2;3;4;5;6})))</f>
        <v>660</v>
      </c>
      <c r="AN50" s="55">
        <f>COUNT(E50:AL50)</f>
        <v>3</v>
      </c>
      <c r="BQ50" s="12"/>
      <c r="BR50" s="22"/>
      <c r="BS50" s="22"/>
      <c r="BT50" s="22"/>
      <c r="BU50" s="22"/>
    </row>
    <row r="51" spans="1:73" x14ac:dyDescent="0.2">
      <c r="A51" s="59">
        <v>50</v>
      </c>
      <c r="B51" s="26" t="s">
        <v>87</v>
      </c>
      <c r="C51" s="79" t="s">
        <v>541</v>
      </c>
      <c r="D51" s="37" t="s">
        <v>149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>
        <v>160</v>
      </c>
      <c r="T51" s="29"/>
      <c r="U51" s="29"/>
      <c r="V51" s="29"/>
      <c r="W51" s="29">
        <v>80</v>
      </c>
      <c r="X51" s="29"/>
      <c r="Y51" s="29"/>
      <c r="Z51" s="29"/>
      <c r="AA51" s="29"/>
      <c r="AB51" s="29"/>
      <c r="AC51" s="29"/>
      <c r="AD51" s="29"/>
      <c r="AE51" s="29"/>
      <c r="AF51" s="29"/>
      <c r="AG51" s="29">
        <v>160</v>
      </c>
      <c r="AH51" s="29"/>
      <c r="AI51" s="29">
        <v>215</v>
      </c>
      <c r="AJ51" s="29"/>
      <c r="AK51" s="29"/>
      <c r="AL51" s="54"/>
      <c r="AM51" s="21">
        <f>IF(AN51&lt;6,SUM(E51:AL51),SUM(LARGE(E51:AL51,{1;2;3;4;5;6})))</f>
        <v>615</v>
      </c>
      <c r="AN51" s="55">
        <f>COUNT(E51:AL51)</f>
        <v>4</v>
      </c>
      <c r="BQ51" s="12"/>
      <c r="BR51" s="22"/>
      <c r="BS51" s="22"/>
      <c r="BT51" s="22"/>
      <c r="BU51" s="22"/>
    </row>
    <row r="52" spans="1:73" x14ac:dyDescent="0.2">
      <c r="A52" s="59">
        <v>51</v>
      </c>
      <c r="B52" s="6" t="s">
        <v>87</v>
      </c>
      <c r="C52" s="79" t="s">
        <v>444</v>
      </c>
      <c r="D52" s="6" t="s">
        <v>64</v>
      </c>
      <c r="E52" s="29"/>
      <c r="F52" s="29"/>
      <c r="G52" s="29"/>
      <c r="H52" s="29"/>
      <c r="I52" s="29">
        <v>100</v>
      </c>
      <c r="J52" s="29"/>
      <c r="K52" s="29"/>
      <c r="L52" s="29"/>
      <c r="M52" s="29"/>
      <c r="N52" s="29"/>
      <c r="O52" s="29"/>
      <c r="P52" s="29">
        <v>160</v>
      </c>
      <c r="Q52" s="29"/>
      <c r="R52" s="29"/>
      <c r="S52" s="29"/>
      <c r="T52" s="29"/>
      <c r="U52" s="29"/>
      <c r="V52" s="29"/>
      <c r="W52" s="29"/>
      <c r="X52" s="29">
        <v>70</v>
      </c>
      <c r="Y52" s="29"/>
      <c r="Z52" s="29"/>
      <c r="AA52" s="29"/>
      <c r="AB52" s="29">
        <v>148.30000000000001</v>
      </c>
      <c r="AC52" s="29"/>
      <c r="AD52" s="29"/>
      <c r="AE52" s="29"/>
      <c r="AF52" s="29"/>
      <c r="AG52" s="29">
        <v>125</v>
      </c>
      <c r="AH52" s="29"/>
      <c r="AI52" s="29"/>
      <c r="AJ52" s="29"/>
      <c r="AK52" s="29"/>
      <c r="AL52" s="48"/>
      <c r="AM52" s="21">
        <f>IF(AN52&lt;6,SUM(E52:AL52),SUM(LARGE(E52:AL52,{1;2;3;4;5;6})))</f>
        <v>603.29999999999995</v>
      </c>
      <c r="AN52" s="55">
        <f>COUNT(E52:AL52)</f>
        <v>5</v>
      </c>
      <c r="BQ52" s="12"/>
      <c r="BR52" s="22"/>
      <c r="BS52" s="22"/>
      <c r="BT52" s="22"/>
      <c r="BU52" s="22"/>
    </row>
    <row r="53" spans="1:73" x14ac:dyDescent="0.2">
      <c r="A53" s="59">
        <v>52</v>
      </c>
      <c r="B53" s="26" t="s">
        <v>87</v>
      </c>
      <c r="C53" s="79" t="s">
        <v>203</v>
      </c>
      <c r="D53" s="6" t="s">
        <v>1103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>
        <v>560</v>
      </c>
      <c r="AH53" s="54"/>
      <c r="AI53" s="54"/>
      <c r="AJ53" s="54"/>
      <c r="AK53" s="54"/>
      <c r="AL53" s="54"/>
      <c r="AM53" s="21">
        <f>IF(AN53&lt;6,SUM(E53:AL53),SUM(LARGE(E53:AL53,{1;2;3;4;5;6})))</f>
        <v>560</v>
      </c>
      <c r="AN53" s="55">
        <f>COUNT(E53:AL53)</f>
        <v>1</v>
      </c>
      <c r="BQ53" s="12"/>
      <c r="BR53" s="22"/>
      <c r="BS53" s="22"/>
      <c r="BT53" s="22"/>
      <c r="BU53" s="22"/>
    </row>
    <row r="54" spans="1:73" x14ac:dyDescent="0.2">
      <c r="A54" s="59">
        <v>53</v>
      </c>
      <c r="B54" s="26" t="s">
        <v>87</v>
      </c>
      <c r="C54" s="79" t="s">
        <v>96</v>
      </c>
      <c r="D54" s="8" t="s">
        <v>685</v>
      </c>
      <c r="E54" s="54"/>
      <c r="F54" s="54"/>
      <c r="G54" s="54"/>
      <c r="H54" s="54"/>
      <c r="I54" s="54"/>
      <c r="J54" s="54">
        <v>130</v>
      </c>
      <c r="K54" s="54"/>
      <c r="L54" s="54"/>
      <c r="M54" s="54">
        <v>51.7</v>
      </c>
      <c r="N54" s="54"/>
      <c r="O54" s="54"/>
      <c r="P54" s="54"/>
      <c r="Q54" s="54"/>
      <c r="R54" s="54">
        <v>55</v>
      </c>
      <c r="S54" s="54">
        <v>125</v>
      </c>
      <c r="T54" s="54"/>
      <c r="U54" s="54">
        <v>130</v>
      </c>
      <c r="V54" s="54"/>
      <c r="W54" s="54"/>
      <c r="X54" s="54">
        <v>55</v>
      </c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21">
        <f>IF(AN54&lt;6,SUM(E54:AL54),SUM(LARGE(E54:AL54,{1;2;3;4;5;6})))</f>
        <v>546.70000000000005</v>
      </c>
      <c r="AN54" s="55">
        <f>COUNT(E54:AL54)</f>
        <v>6</v>
      </c>
      <c r="BQ54" s="12"/>
      <c r="BR54" s="22"/>
      <c r="BS54" s="22"/>
      <c r="BT54" s="22"/>
      <c r="BU54" s="22"/>
    </row>
    <row r="55" spans="1:73" x14ac:dyDescent="0.2">
      <c r="A55" s="59">
        <v>54</v>
      </c>
      <c r="B55" s="26" t="s">
        <v>87</v>
      </c>
      <c r="C55" s="79" t="s">
        <v>96</v>
      </c>
      <c r="D55" s="6" t="s">
        <v>62</v>
      </c>
      <c r="E55" s="29"/>
      <c r="F55" s="29">
        <v>148.30000000000001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>
        <v>148.30000000000001</v>
      </c>
      <c r="AC55" s="29"/>
      <c r="AD55" s="29"/>
      <c r="AE55" s="29"/>
      <c r="AF55" s="29"/>
      <c r="AG55" s="29">
        <v>250</v>
      </c>
      <c r="AH55" s="29"/>
      <c r="AI55" s="29"/>
      <c r="AJ55" s="29"/>
      <c r="AK55" s="29"/>
      <c r="AL55" s="29"/>
      <c r="AM55" s="21">
        <f>IF(AN55&lt;6,SUM(E55:AL55),SUM(LARGE(E55:AL55,{1;2;3;4;5;6})))</f>
        <v>546.6</v>
      </c>
      <c r="AN55" s="55">
        <f>COUNT(E55:AL55)</f>
        <v>3</v>
      </c>
      <c r="BQ55" s="12"/>
      <c r="BR55" s="22"/>
      <c r="BS55" s="22"/>
      <c r="BT55" s="22"/>
      <c r="BU55" s="22"/>
    </row>
    <row r="56" spans="1:73" x14ac:dyDescent="0.2">
      <c r="A56" s="59">
        <v>55</v>
      </c>
      <c r="B56" s="6" t="s">
        <v>833</v>
      </c>
      <c r="C56" s="79" t="s">
        <v>721</v>
      </c>
      <c r="D56" s="6" t="s">
        <v>832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29"/>
      <c r="P56" s="29">
        <v>130</v>
      </c>
      <c r="Q56" s="29"/>
      <c r="R56" s="29"/>
      <c r="S56" s="29">
        <v>250</v>
      </c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>
        <v>160</v>
      </c>
      <c r="AH56" s="29"/>
      <c r="AI56" s="29"/>
      <c r="AJ56" s="29"/>
      <c r="AK56" s="29"/>
      <c r="AL56" s="48"/>
      <c r="AM56" s="21">
        <f>IF(AN56&lt;6,SUM(E56:AL56),SUM(LARGE(E56:AL56,{1;2;3;4;5;6})))</f>
        <v>540</v>
      </c>
      <c r="AN56" s="55">
        <f>COUNT(E56:AL56)</f>
        <v>3</v>
      </c>
      <c r="BQ56" s="12"/>
      <c r="BR56" s="22"/>
      <c r="BS56" s="22"/>
      <c r="BT56" s="22"/>
      <c r="BU56" s="22"/>
    </row>
    <row r="57" spans="1:73" x14ac:dyDescent="0.2">
      <c r="A57" s="59">
        <v>56</v>
      </c>
      <c r="B57" s="26" t="s">
        <v>87</v>
      </c>
      <c r="C57" s="78" t="s">
        <v>161</v>
      </c>
      <c r="D57" s="6" t="s">
        <v>224</v>
      </c>
      <c r="E57" s="29">
        <v>100</v>
      </c>
      <c r="F57" s="29"/>
      <c r="G57" s="86">
        <v>0</v>
      </c>
      <c r="H57" s="86"/>
      <c r="I57" s="29"/>
      <c r="J57" s="29">
        <v>20</v>
      </c>
      <c r="K57" s="29"/>
      <c r="L57" s="29"/>
      <c r="M57" s="29">
        <v>80</v>
      </c>
      <c r="N57" s="29"/>
      <c r="O57" s="29"/>
      <c r="P57" s="29"/>
      <c r="Q57" s="29"/>
      <c r="R57" s="29">
        <v>70</v>
      </c>
      <c r="S57" s="29"/>
      <c r="T57" s="29">
        <v>70</v>
      </c>
      <c r="U57" s="29"/>
      <c r="V57" s="29"/>
      <c r="W57" s="29"/>
      <c r="X57" s="29">
        <v>55</v>
      </c>
      <c r="Y57" s="29"/>
      <c r="Z57" s="29">
        <v>80</v>
      </c>
      <c r="AA57" s="29"/>
      <c r="AB57" s="29"/>
      <c r="AC57" s="29"/>
      <c r="AD57" s="29"/>
      <c r="AE57" s="29"/>
      <c r="AF57" s="29"/>
      <c r="AG57" s="29">
        <v>125</v>
      </c>
      <c r="AH57" s="29">
        <v>80</v>
      </c>
      <c r="AI57" s="29">
        <v>30</v>
      </c>
      <c r="AJ57" s="29"/>
      <c r="AK57" s="29">
        <v>55</v>
      </c>
      <c r="AL57" s="48"/>
      <c r="AM57" s="21">
        <f>IF(AN57&lt;6,SUM(E57:AL57),SUM(LARGE(E57:AL57,{1;2;3;4;5;6})))</f>
        <v>535</v>
      </c>
      <c r="AN57" s="55">
        <f>COUNT(E57:AL57)</f>
        <v>12</v>
      </c>
      <c r="BQ57" s="12"/>
      <c r="BR57" s="22"/>
      <c r="BS57" s="22"/>
      <c r="BT57" s="22"/>
      <c r="BU57" s="22"/>
    </row>
    <row r="58" spans="1:73" x14ac:dyDescent="0.2">
      <c r="A58" s="59">
        <v>57</v>
      </c>
      <c r="B58" s="26" t="s">
        <v>87</v>
      </c>
      <c r="C58" s="78" t="s">
        <v>161</v>
      </c>
      <c r="D58" s="6" t="s">
        <v>242</v>
      </c>
      <c r="E58" s="29">
        <v>100</v>
      </c>
      <c r="F58" s="29"/>
      <c r="G58" s="86">
        <v>0</v>
      </c>
      <c r="H58" s="86"/>
      <c r="I58" s="29"/>
      <c r="J58" s="29"/>
      <c r="K58" s="29"/>
      <c r="L58" s="29"/>
      <c r="M58" s="29">
        <v>80</v>
      </c>
      <c r="N58" s="29"/>
      <c r="O58" s="29"/>
      <c r="P58" s="29"/>
      <c r="Q58" s="29"/>
      <c r="R58" s="29">
        <v>70</v>
      </c>
      <c r="S58" s="29"/>
      <c r="T58" s="29"/>
      <c r="U58" s="29"/>
      <c r="V58" s="29"/>
      <c r="W58" s="29"/>
      <c r="X58" s="29">
        <v>55</v>
      </c>
      <c r="Y58" s="29"/>
      <c r="Z58" s="29">
        <v>80</v>
      </c>
      <c r="AA58" s="29"/>
      <c r="AB58" s="29"/>
      <c r="AC58" s="29"/>
      <c r="AD58" s="29"/>
      <c r="AE58" s="29"/>
      <c r="AF58" s="29"/>
      <c r="AG58" s="29">
        <v>125</v>
      </c>
      <c r="AH58" s="29">
        <v>80</v>
      </c>
      <c r="AI58" s="29"/>
      <c r="AJ58" s="29"/>
      <c r="AK58" s="29">
        <v>55</v>
      </c>
      <c r="AL58" s="48"/>
      <c r="AM58" s="21">
        <f>IF(AN58&lt;6,SUM(E58:AL58),SUM(LARGE(E58:AL58,{1;2;3;4;5;6})))</f>
        <v>535</v>
      </c>
      <c r="AN58" s="55">
        <f>COUNT(E58:AL58)</f>
        <v>9</v>
      </c>
      <c r="BQ58" s="12"/>
      <c r="BR58" s="22"/>
      <c r="BS58" s="22"/>
      <c r="BT58" s="22"/>
      <c r="BU58" s="22"/>
    </row>
    <row r="59" spans="1:73" x14ac:dyDescent="0.2">
      <c r="A59" s="59">
        <v>58</v>
      </c>
      <c r="B59" s="26" t="s">
        <v>87</v>
      </c>
      <c r="C59" s="79" t="s">
        <v>88</v>
      </c>
      <c r="D59" s="6" t="s">
        <v>45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>
        <v>100</v>
      </c>
      <c r="R59" s="54"/>
      <c r="S59" s="54"/>
      <c r="T59" s="54"/>
      <c r="U59" s="54">
        <v>100</v>
      </c>
      <c r="V59" s="54"/>
      <c r="W59" s="54"/>
      <c r="X59" s="54">
        <v>80</v>
      </c>
      <c r="Y59" s="54"/>
      <c r="Z59" s="54">
        <v>100</v>
      </c>
      <c r="AA59" s="54"/>
      <c r="AB59" s="54"/>
      <c r="AC59" s="54"/>
      <c r="AD59" s="54"/>
      <c r="AE59" s="54"/>
      <c r="AF59" s="54">
        <v>70</v>
      </c>
      <c r="AG59" s="54"/>
      <c r="AH59" s="54"/>
      <c r="AI59" s="87">
        <v>0</v>
      </c>
      <c r="AJ59" s="87"/>
      <c r="AK59" s="87">
        <v>70</v>
      </c>
      <c r="AL59" s="54"/>
      <c r="AM59" s="21">
        <f>IF(AN59&lt;6,SUM(E59:AL59),SUM(LARGE(E59:AL59,{1;2;3;4;5;6})))</f>
        <v>520</v>
      </c>
      <c r="AN59" s="55">
        <f>COUNT(E59:AL59)</f>
        <v>7</v>
      </c>
      <c r="BQ59" s="12"/>
      <c r="BR59" s="22"/>
      <c r="BS59" s="22"/>
      <c r="BT59" s="22"/>
      <c r="BU59" s="22"/>
    </row>
    <row r="60" spans="1:73" x14ac:dyDescent="0.2">
      <c r="A60" s="59">
        <v>59</v>
      </c>
      <c r="B60" s="6" t="s">
        <v>87</v>
      </c>
      <c r="C60" s="79" t="s">
        <v>95</v>
      </c>
      <c r="D60" s="6" t="s">
        <v>568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>
        <v>100</v>
      </c>
      <c r="P60" s="54"/>
      <c r="Q60" s="54"/>
      <c r="R60" s="54"/>
      <c r="S60" s="54">
        <v>160</v>
      </c>
      <c r="T60" s="54"/>
      <c r="U60" s="54"/>
      <c r="V60" s="54"/>
      <c r="W60" s="54"/>
      <c r="X60" s="54"/>
      <c r="Y60" s="54"/>
      <c r="Z60" s="54"/>
      <c r="AA60" s="54"/>
      <c r="AB60" s="54">
        <v>130</v>
      </c>
      <c r="AC60" s="54"/>
      <c r="AD60" s="54"/>
      <c r="AE60" s="54"/>
      <c r="AF60" s="54"/>
      <c r="AG60" s="54">
        <v>125</v>
      </c>
      <c r="AH60" s="54"/>
      <c r="AI60" s="54"/>
      <c r="AJ60" s="54"/>
      <c r="AK60" s="54"/>
      <c r="AL60" s="48"/>
      <c r="AM60" s="21">
        <f>IF(AN60&lt;6,SUM(E60:AL60),SUM(LARGE(E60:AL60,{1;2;3;4;5;6})))</f>
        <v>515</v>
      </c>
      <c r="AN60" s="55">
        <f>COUNT(E60:AL60)</f>
        <v>4</v>
      </c>
      <c r="BQ60" s="12"/>
      <c r="BR60" s="22"/>
      <c r="BS60" s="22"/>
      <c r="BT60" s="22"/>
      <c r="BU60" s="22"/>
    </row>
    <row r="61" spans="1:73" x14ac:dyDescent="0.2">
      <c r="A61" s="59">
        <v>60</v>
      </c>
      <c r="B61" s="6" t="s">
        <v>87</v>
      </c>
      <c r="C61" s="79" t="s">
        <v>291</v>
      </c>
      <c r="D61" s="6" t="s">
        <v>217</v>
      </c>
      <c r="E61" s="29">
        <v>30</v>
      </c>
      <c r="F61" s="29"/>
      <c r="G61" s="29"/>
      <c r="H61" s="29"/>
      <c r="I61" s="29"/>
      <c r="J61" s="29"/>
      <c r="K61" s="29"/>
      <c r="L61" s="29"/>
      <c r="M61" s="29">
        <v>100</v>
      </c>
      <c r="N61" s="29"/>
      <c r="O61" s="29"/>
      <c r="P61" s="29"/>
      <c r="Q61" s="29"/>
      <c r="R61" s="29">
        <v>80</v>
      </c>
      <c r="S61" s="29">
        <v>190</v>
      </c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>
        <v>100</v>
      </c>
      <c r="AG61" s="117">
        <v>0</v>
      </c>
      <c r="AH61" s="29"/>
      <c r="AI61" s="29"/>
      <c r="AJ61" s="29"/>
      <c r="AK61" s="29"/>
      <c r="AL61" s="48"/>
      <c r="AM61" s="21">
        <f>IF(AN61&lt;6,SUM(E61:AL61),SUM(LARGE(E61:AL61,{1;2;3;4;5;6})))</f>
        <v>500</v>
      </c>
      <c r="AN61" s="55">
        <f>COUNT(E61:AL61)</f>
        <v>6</v>
      </c>
      <c r="BQ61" s="12"/>
      <c r="BR61" s="22"/>
      <c r="BS61" s="22"/>
      <c r="BT61" s="22"/>
      <c r="BU61" s="22"/>
    </row>
    <row r="62" spans="1:73" x14ac:dyDescent="0.2">
      <c r="A62" s="59">
        <v>61</v>
      </c>
      <c r="B62" s="6" t="s">
        <v>87</v>
      </c>
      <c r="C62" s="79" t="s">
        <v>96</v>
      </c>
      <c r="D62" s="6" t="s">
        <v>145</v>
      </c>
      <c r="E62" s="54"/>
      <c r="F62" s="54"/>
      <c r="G62" s="54"/>
      <c r="H62" s="54"/>
      <c r="I62" s="54"/>
      <c r="J62" s="54">
        <v>100</v>
      </c>
      <c r="K62" s="54"/>
      <c r="L62" s="54"/>
      <c r="M62" s="54">
        <v>51.7</v>
      </c>
      <c r="N62" s="54"/>
      <c r="O62" s="54"/>
      <c r="P62" s="54"/>
      <c r="Q62" s="54"/>
      <c r="R62" s="54"/>
      <c r="S62" s="54"/>
      <c r="T62" s="54"/>
      <c r="U62" s="54"/>
      <c r="V62" s="54"/>
      <c r="W62" s="54">
        <v>80</v>
      </c>
      <c r="X62" s="54">
        <v>100</v>
      </c>
      <c r="Y62" s="54"/>
      <c r="Z62" s="54"/>
      <c r="AA62" s="54"/>
      <c r="AB62" s="54"/>
      <c r="AC62" s="54"/>
      <c r="AD62" s="54"/>
      <c r="AE62" s="54"/>
      <c r="AF62" s="54"/>
      <c r="AG62" s="54">
        <v>160</v>
      </c>
      <c r="AH62" s="54"/>
      <c r="AI62" s="54"/>
      <c r="AJ62" s="54"/>
      <c r="AK62" s="54"/>
      <c r="AL62" s="48"/>
      <c r="AM62" s="21">
        <f>IF(AN62&lt;6,SUM(E62:AL62),SUM(LARGE(E62:AL62,{1;2;3;4;5;6})))</f>
        <v>491.7</v>
      </c>
      <c r="AN62" s="55">
        <f>COUNT(E62:AL62)</f>
        <v>5</v>
      </c>
      <c r="BQ62" s="12"/>
      <c r="BR62" s="22"/>
      <c r="BS62" s="22"/>
      <c r="BT62" s="22"/>
      <c r="BU62" s="22"/>
    </row>
    <row r="63" spans="1:73" x14ac:dyDescent="0.2">
      <c r="A63" s="59">
        <v>62</v>
      </c>
      <c r="B63" s="26" t="s">
        <v>87</v>
      </c>
      <c r="C63" s="79" t="s">
        <v>88</v>
      </c>
      <c r="D63" s="6" t="s">
        <v>7</v>
      </c>
      <c r="E63" s="54"/>
      <c r="F63" s="54"/>
      <c r="G63" s="54"/>
      <c r="H63" s="54"/>
      <c r="I63" s="54"/>
      <c r="J63" s="54"/>
      <c r="K63" s="54"/>
      <c r="L63" s="54"/>
      <c r="M63" s="54">
        <v>100</v>
      </c>
      <c r="N63" s="54"/>
      <c r="O63" s="54"/>
      <c r="P63" s="54"/>
      <c r="Q63" s="54"/>
      <c r="R63" s="54">
        <v>80</v>
      </c>
      <c r="S63" s="54">
        <v>190</v>
      </c>
      <c r="T63" s="54"/>
      <c r="U63" s="54"/>
      <c r="V63" s="54">
        <v>55</v>
      </c>
      <c r="W63" s="54"/>
      <c r="X63" s="54"/>
      <c r="Y63" s="54"/>
      <c r="Z63" s="54"/>
      <c r="AA63" s="54"/>
      <c r="AB63" s="54"/>
      <c r="AC63" s="54"/>
      <c r="AD63" s="54"/>
      <c r="AE63" s="54"/>
      <c r="AF63" s="54">
        <v>55</v>
      </c>
      <c r="AG63" s="54"/>
      <c r="AH63" s="54"/>
      <c r="AI63" s="54"/>
      <c r="AJ63" s="54"/>
      <c r="AK63" s="54"/>
      <c r="AL63" s="54"/>
      <c r="AM63" s="21">
        <f>IF(AN63&lt;6,SUM(E63:AL63),SUM(LARGE(E63:AL63,{1;2;3;4;5;6})))</f>
        <v>480</v>
      </c>
      <c r="AN63" s="55">
        <f>COUNT(E63:AL63)</f>
        <v>5</v>
      </c>
      <c r="BQ63" s="12"/>
      <c r="BR63" s="22"/>
      <c r="BS63" s="22"/>
      <c r="BT63" s="22"/>
      <c r="BU63" s="22"/>
    </row>
    <row r="64" spans="1:73" x14ac:dyDescent="0.2">
      <c r="A64" s="59">
        <v>63</v>
      </c>
      <c r="B64" s="26" t="s">
        <v>1028</v>
      </c>
      <c r="C64" s="79" t="s">
        <v>721</v>
      </c>
      <c r="D64" s="6" t="s">
        <v>1027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>
        <v>460</v>
      </c>
      <c r="AH64" s="29"/>
      <c r="AI64" s="29"/>
      <c r="AJ64" s="29"/>
      <c r="AK64" s="29"/>
      <c r="AL64" s="48"/>
      <c r="AM64" s="21">
        <f>IF(AN64&lt;6,SUM(E64:AL64),SUM(LARGE(E64:AL64,{1;2;3;4;5;6})))</f>
        <v>460</v>
      </c>
      <c r="AN64" s="55">
        <f>COUNT(E64:AL64)</f>
        <v>1</v>
      </c>
      <c r="BQ64" s="12"/>
      <c r="BR64" s="22"/>
      <c r="BS64" s="22"/>
      <c r="BT64" s="22"/>
      <c r="BU64" s="22"/>
    </row>
    <row r="65" spans="1:73" x14ac:dyDescent="0.2">
      <c r="A65" s="59">
        <v>64</v>
      </c>
      <c r="B65" s="26" t="s">
        <v>87</v>
      </c>
      <c r="C65" s="79" t="s">
        <v>95</v>
      </c>
      <c r="D65" s="6" t="s">
        <v>274</v>
      </c>
      <c r="E65" s="29"/>
      <c r="F65" s="29"/>
      <c r="G65" s="29"/>
      <c r="H65" s="29"/>
      <c r="I65" s="29"/>
      <c r="J65" s="29">
        <v>25</v>
      </c>
      <c r="K65" s="29"/>
      <c r="L65" s="29"/>
      <c r="M65" s="29"/>
      <c r="N65" s="29"/>
      <c r="O65" s="29"/>
      <c r="P65" s="29">
        <v>55</v>
      </c>
      <c r="Q65" s="29"/>
      <c r="R65" s="29"/>
      <c r="S65" s="29">
        <v>55</v>
      </c>
      <c r="T65" s="29"/>
      <c r="U65" s="29"/>
      <c r="V65" s="29"/>
      <c r="W65" s="29"/>
      <c r="X65" s="29"/>
      <c r="Y65" s="29"/>
      <c r="Z65" s="29"/>
      <c r="AA65" s="29"/>
      <c r="AB65" s="29">
        <v>170</v>
      </c>
      <c r="AC65" s="29"/>
      <c r="AD65" s="29"/>
      <c r="AE65" s="29"/>
      <c r="AF65" s="29"/>
      <c r="AG65" s="29">
        <v>125</v>
      </c>
      <c r="AH65" s="29"/>
      <c r="AI65" s="29"/>
      <c r="AJ65" s="29"/>
      <c r="AK65" s="29"/>
      <c r="AL65" s="54"/>
      <c r="AM65" s="21">
        <f>IF(AN65&lt;6,SUM(E65:AL65),SUM(LARGE(E65:AL65,{1;2;3;4;5;6})))</f>
        <v>430</v>
      </c>
      <c r="AN65" s="55">
        <f>COUNT(E65:AL65)</f>
        <v>5</v>
      </c>
      <c r="BQ65" s="12"/>
      <c r="BR65" s="22"/>
      <c r="BS65" s="22"/>
      <c r="BT65" s="22"/>
      <c r="BU65" s="22"/>
    </row>
    <row r="66" spans="1:73" x14ac:dyDescent="0.2">
      <c r="A66" s="60">
        <v>65</v>
      </c>
      <c r="B66" s="6" t="s">
        <v>87</v>
      </c>
      <c r="C66" s="79" t="s">
        <v>1</v>
      </c>
      <c r="D66" s="6" t="s">
        <v>191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>
        <v>130</v>
      </c>
      <c r="AG66" s="29">
        <v>300</v>
      </c>
      <c r="AH66" s="29"/>
      <c r="AI66" s="29"/>
      <c r="AJ66" s="29"/>
      <c r="AK66" s="29"/>
      <c r="AL66" s="48"/>
      <c r="AM66" s="21">
        <f>IF(AN66&lt;6,SUM(E66:AL66),SUM(LARGE(E66:AL66,{1;2;3;4;5;6})))</f>
        <v>430</v>
      </c>
      <c r="AN66" s="55">
        <f>COUNT(E66:AL66)</f>
        <v>2</v>
      </c>
      <c r="BQ66" s="12"/>
      <c r="BR66" s="22"/>
      <c r="BS66" s="22"/>
      <c r="BT66" s="22"/>
      <c r="BU66" s="22"/>
    </row>
    <row r="67" spans="1:73" x14ac:dyDescent="0.2">
      <c r="A67" s="60">
        <v>66</v>
      </c>
      <c r="B67" s="26" t="s">
        <v>87</v>
      </c>
      <c r="C67" s="79" t="s">
        <v>96</v>
      </c>
      <c r="D67" s="8" t="s">
        <v>579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>
        <v>130</v>
      </c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>
        <v>300</v>
      </c>
      <c r="AJ67" s="29"/>
      <c r="AK67" s="29"/>
      <c r="AL67" s="54"/>
      <c r="AM67" s="21">
        <f>IF(AN67&lt;6,SUM(E67:AL67),SUM(LARGE(E67:AL67,{1;2;3;4;5;6})))</f>
        <v>430</v>
      </c>
      <c r="AN67" s="55">
        <f>COUNT(E67:AL67)</f>
        <v>2</v>
      </c>
      <c r="BQ67" s="12"/>
      <c r="BR67" s="22"/>
      <c r="BS67" s="22"/>
      <c r="BT67" s="22"/>
      <c r="BU67" s="22"/>
    </row>
    <row r="68" spans="1:73" x14ac:dyDescent="0.2">
      <c r="A68" s="60">
        <v>67</v>
      </c>
      <c r="B68" s="26" t="s">
        <v>87</v>
      </c>
      <c r="C68" s="79" t="s">
        <v>721</v>
      </c>
      <c r="D68" s="8" t="s">
        <v>580</v>
      </c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>
        <v>130</v>
      </c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>
        <v>300</v>
      </c>
      <c r="AJ68" s="54"/>
      <c r="AK68" s="54"/>
      <c r="AL68" s="54"/>
      <c r="AM68" s="21">
        <f>IF(AN68&lt;6,SUM(E68:AL68),SUM(LARGE(E68:AL68,{1;2;3;4;5;6})))</f>
        <v>430</v>
      </c>
      <c r="AN68" s="55">
        <f>COUNT(E68:AL68)</f>
        <v>2</v>
      </c>
      <c r="BQ68" s="12"/>
      <c r="BR68" s="22"/>
      <c r="BS68" s="22"/>
      <c r="BT68" s="22"/>
      <c r="BU68" s="22"/>
    </row>
    <row r="69" spans="1:73" x14ac:dyDescent="0.2">
      <c r="A69" s="60">
        <v>68</v>
      </c>
      <c r="B69" s="26" t="s">
        <v>87</v>
      </c>
      <c r="C69" s="79" t="s">
        <v>93</v>
      </c>
      <c r="D69" s="8" t="s">
        <v>59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>
        <v>130</v>
      </c>
      <c r="AG69" s="29">
        <v>300</v>
      </c>
      <c r="AH69" s="29"/>
      <c r="AI69" s="29"/>
      <c r="AJ69" s="29"/>
      <c r="AK69" s="29"/>
      <c r="AL69" s="54"/>
      <c r="AM69" s="21">
        <f>IF(AN69&lt;6,SUM(E69:AL69),SUM(LARGE(E69:AL69,{1;2;3;4;5;6})))</f>
        <v>430</v>
      </c>
      <c r="AN69" s="55">
        <f>COUNT(E69:AL69)</f>
        <v>2</v>
      </c>
      <c r="BQ69" s="12"/>
      <c r="BR69" s="22"/>
      <c r="BS69" s="22"/>
      <c r="BT69" s="22"/>
      <c r="BU69" s="22"/>
    </row>
    <row r="70" spans="1:73" x14ac:dyDescent="0.2">
      <c r="A70" s="60">
        <v>69</v>
      </c>
      <c r="B70" s="26" t="s">
        <v>87</v>
      </c>
      <c r="C70" s="80" t="s">
        <v>94</v>
      </c>
      <c r="D70" s="8" t="s">
        <v>18</v>
      </c>
      <c r="E70" s="29"/>
      <c r="F70" s="29"/>
      <c r="G70" s="29"/>
      <c r="H70" s="29"/>
      <c r="I70" s="29"/>
      <c r="J70" s="29"/>
      <c r="K70" s="29"/>
      <c r="L70" s="29"/>
      <c r="M70" s="29">
        <v>45</v>
      </c>
      <c r="N70" s="29"/>
      <c r="O70" s="29"/>
      <c r="P70" s="29"/>
      <c r="Q70" s="29"/>
      <c r="R70" s="29"/>
      <c r="S70" s="29">
        <v>160</v>
      </c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>
        <v>55</v>
      </c>
      <c r="AG70" s="29">
        <v>160</v>
      </c>
      <c r="AH70" s="29"/>
      <c r="AI70" s="29"/>
      <c r="AJ70" s="29"/>
      <c r="AK70" s="29"/>
      <c r="AL70" s="54"/>
      <c r="AM70" s="21">
        <f>IF(AN70&lt;6,SUM(E70:AL70),SUM(LARGE(E70:AL70,{1;2;3;4;5;6})))</f>
        <v>420</v>
      </c>
      <c r="AN70" s="55">
        <f>COUNT(E70:AL70)</f>
        <v>4</v>
      </c>
      <c r="BQ70" s="12"/>
      <c r="BR70" s="22"/>
      <c r="BS70" s="22"/>
      <c r="BT70" s="22"/>
      <c r="BU70" s="22"/>
    </row>
    <row r="71" spans="1:73" x14ac:dyDescent="0.2">
      <c r="A71" s="60">
        <v>70</v>
      </c>
      <c r="B71" s="26" t="s">
        <v>87</v>
      </c>
      <c r="C71" s="79" t="s">
        <v>88</v>
      </c>
      <c r="D71" s="6" t="s">
        <v>53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>
        <v>160</v>
      </c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>
        <v>250</v>
      </c>
      <c r="AH71" s="29"/>
      <c r="AI71" s="29"/>
      <c r="AJ71" s="29"/>
      <c r="AK71" s="29"/>
      <c r="AL71" s="54"/>
      <c r="AM71" s="21">
        <f>IF(AN71&lt;6,SUM(E71:AL71),SUM(LARGE(E71:AL71,{1;2;3;4;5;6})))</f>
        <v>410</v>
      </c>
      <c r="AN71" s="55">
        <f>COUNT(E71:AL71)</f>
        <v>2</v>
      </c>
      <c r="BQ71" s="12"/>
      <c r="BR71" s="22"/>
      <c r="BS71" s="22"/>
      <c r="BT71" s="22"/>
      <c r="BU71" s="22"/>
    </row>
    <row r="72" spans="1:73" x14ac:dyDescent="0.2">
      <c r="A72" s="60">
        <v>71</v>
      </c>
      <c r="B72" s="6" t="s">
        <v>87</v>
      </c>
      <c r="C72" s="79" t="s">
        <v>89</v>
      </c>
      <c r="D72" s="6" t="s">
        <v>358</v>
      </c>
      <c r="E72" s="29"/>
      <c r="F72" s="29"/>
      <c r="G72" s="29"/>
      <c r="H72" s="29"/>
      <c r="I72" s="29">
        <v>30</v>
      </c>
      <c r="J72" s="29"/>
      <c r="K72" s="29"/>
      <c r="L72" s="29"/>
      <c r="M72" s="29"/>
      <c r="N72" s="29"/>
      <c r="O72" s="29"/>
      <c r="P72" s="29"/>
      <c r="Q72" s="29"/>
      <c r="R72" s="29"/>
      <c r="S72" s="29">
        <v>100</v>
      </c>
      <c r="T72" s="29"/>
      <c r="U72" s="29"/>
      <c r="V72" s="29">
        <v>55</v>
      </c>
      <c r="W72" s="29"/>
      <c r="X72" s="29"/>
      <c r="Y72" s="29"/>
      <c r="Z72" s="29"/>
      <c r="AA72" s="29"/>
      <c r="AB72" s="29">
        <v>55</v>
      </c>
      <c r="AC72" s="29"/>
      <c r="AD72" s="29"/>
      <c r="AE72" s="29"/>
      <c r="AF72" s="29"/>
      <c r="AG72" s="29">
        <v>160</v>
      </c>
      <c r="AH72" s="29"/>
      <c r="AI72" s="29"/>
      <c r="AJ72" s="29"/>
      <c r="AK72" s="29"/>
      <c r="AL72" s="48"/>
      <c r="AM72" s="21">
        <f>IF(AN72&lt;6,SUM(E72:AL72),SUM(LARGE(E72:AL72,{1;2;3;4;5;6})))</f>
        <v>400</v>
      </c>
      <c r="AN72" s="55">
        <f>COUNT(E72:AL72)</f>
        <v>5</v>
      </c>
      <c r="BQ72" s="12"/>
      <c r="BR72" s="22"/>
      <c r="BS72" s="22"/>
      <c r="BT72" s="22"/>
      <c r="BU72" s="22"/>
    </row>
    <row r="73" spans="1:73" x14ac:dyDescent="0.2">
      <c r="A73" s="60">
        <v>72</v>
      </c>
      <c r="B73" s="26" t="s">
        <v>87</v>
      </c>
      <c r="C73" s="79" t="s">
        <v>93</v>
      </c>
      <c r="D73" s="6" t="s">
        <v>280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>
        <v>393.3</v>
      </c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48"/>
      <c r="AM73" s="21">
        <f>IF(AN73&lt;6,SUM(E73:AL73),SUM(LARGE(E73:AL73,{1;2;3;4;5;6})))</f>
        <v>393.3</v>
      </c>
      <c r="AN73" s="55">
        <f>COUNT(E73:AL73)</f>
        <v>1</v>
      </c>
      <c r="BQ73" s="12"/>
      <c r="BR73" s="22"/>
      <c r="BS73" s="22"/>
      <c r="BT73" s="22"/>
      <c r="BU73" s="22"/>
    </row>
    <row r="74" spans="1:73" x14ac:dyDescent="0.2">
      <c r="A74" s="60">
        <v>73</v>
      </c>
      <c r="B74" s="26" t="s">
        <v>892</v>
      </c>
      <c r="C74" s="79" t="s">
        <v>319</v>
      </c>
      <c r="D74" s="8" t="s">
        <v>891</v>
      </c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>
        <v>393.3</v>
      </c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21">
        <f>IF(AN74&lt;6,SUM(E74:AL74),SUM(LARGE(E74:AL74,{1;2;3;4;5;6})))</f>
        <v>393.3</v>
      </c>
      <c r="AN74" s="55">
        <f>COUNT(E74:AL74)</f>
        <v>1</v>
      </c>
      <c r="BQ74" s="12"/>
      <c r="BR74" s="22"/>
      <c r="BS74" s="22"/>
      <c r="BT74" s="22"/>
      <c r="BU74" s="22"/>
    </row>
    <row r="75" spans="1:73" x14ac:dyDescent="0.2">
      <c r="A75" s="60">
        <v>74</v>
      </c>
      <c r="B75" s="26" t="s">
        <v>87</v>
      </c>
      <c r="C75" s="79" t="s">
        <v>319</v>
      </c>
      <c r="D75" s="8" t="s">
        <v>330</v>
      </c>
      <c r="E75" s="29">
        <v>30</v>
      </c>
      <c r="F75" s="29"/>
      <c r="G75" s="29"/>
      <c r="H75" s="29"/>
      <c r="I75" s="29"/>
      <c r="J75" s="29"/>
      <c r="K75" s="29"/>
      <c r="L75" s="29"/>
      <c r="M75" s="29">
        <v>60</v>
      </c>
      <c r="N75" s="29"/>
      <c r="O75" s="29"/>
      <c r="P75" s="29">
        <v>70</v>
      </c>
      <c r="Q75" s="29"/>
      <c r="R75" s="29">
        <v>30</v>
      </c>
      <c r="S75" s="29">
        <v>130</v>
      </c>
      <c r="T75" s="29"/>
      <c r="U75" s="29"/>
      <c r="V75" s="29"/>
      <c r="W75" s="29"/>
      <c r="X75" s="29"/>
      <c r="Y75" s="29"/>
      <c r="Z75" s="29"/>
      <c r="AA75" s="29"/>
      <c r="AB75" s="29">
        <v>70</v>
      </c>
      <c r="AC75" s="29"/>
      <c r="AD75" s="29"/>
      <c r="AE75" s="29"/>
      <c r="AF75" s="29"/>
      <c r="AG75" s="117">
        <v>0</v>
      </c>
      <c r="AH75" s="29"/>
      <c r="AI75" s="117">
        <v>0</v>
      </c>
      <c r="AJ75" s="117"/>
      <c r="AK75" s="117"/>
      <c r="AL75" s="54"/>
      <c r="AM75" s="21">
        <f>IF(AN75&lt;6,SUM(E75:AL75),SUM(LARGE(E75:AL75,{1;2;3;4;5;6})))</f>
        <v>390</v>
      </c>
      <c r="AN75" s="55">
        <f>COUNT(E75:AL75)</f>
        <v>8</v>
      </c>
      <c r="BQ75" s="12"/>
      <c r="BR75" s="22"/>
      <c r="BS75" s="22"/>
      <c r="BT75" s="22"/>
      <c r="BU75" s="22"/>
    </row>
    <row r="76" spans="1:73" x14ac:dyDescent="0.2">
      <c r="A76" s="60">
        <v>75</v>
      </c>
      <c r="B76" s="26" t="s">
        <v>87</v>
      </c>
      <c r="C76" s="79" t="s">
        <v>541</v>
      </c>
      <c r="D76" s="37" t="s">
        <v>151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>
        <v>125</v>
      </c>
      <c r="T76" s="29"/>
      <c r="U76" s="29"/>
      <c r="V76" s="29"/>
      <c r="W76" s="29">
        <v>55</v>
      </c>
      <c r="X76" s="29"/>
      <c r="Y76" s="29"/>
      <c r="Z76" s="29"/>
      <c r="AA76" s="29"/>
      <c r="AB76" s="29"/>
      <c r="AC76" s="29"/>
      <c r="AD76" s="29"/>
      <c r="AE76" s="29"/>
      <c r="AF76" s="29">
        <v>45</v>
      </c>
      <c r="AG76" s="29">
        <v>160</v>
      </c>
      <c r="AH76" s="29"/>
      <c r="AI76" s="29"/>
      <c r="AJ76" s="29"/>
      <c r="AK76" s="29"/>
      <c r="AL76" s="54"/>
      <c r="AM76" s="21">
        <f>IF(AN76&lt;6,SUM(E76:AL76),SUM(LARGE(E76:AL76,{1;2;3;4;5;6})))</f>
        <v>385</v>
      </c>
      <c r="AN76" s="55">
        <f>COUNT(E76:AL76)</f>
        <v>4</v>
      </c>
      <c r="BQ76" s="12"/>
      <c r="BR76" s="22"/>
      <c r="BS76" s="22"/>
      <c r="BT76" s="22"/>
      <c r="BU76" s="22"/>
    </row>
    <row r="77" spans="1:73" x14ac:dyDescent="0.2">
      <c r="A77" s="60">
        <v>76</v>
      </c>
      <c r="B77" s="26" t="s">
        <v>87</v>
      </c>
      <c r="C77" s="80" t="s">
        <v>92</v>
      </c>
      <c r="D77" s="10" t="s">
        <v>24</v>
      </c>
      <c r="E77" s="29"/>
      <c r="F77" s="29">
        <v>215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>
        <v>170</v>
      </c>
      <c r="AC77" s="29"/>
      <c r="AD77" s="29"/>
      <c r="AE77" s="29"/>
      <c r="AF77" s="29"/>
      <c r="AG77" s="29"/>
      <c r="AH77" s="29"/>
      <c r="AI77" s="29"/>
      <c r="AJ77" s="29"/>
      <c r="AK77" s="29"/>
      <c r="AL77" s="54"/>
      <c r="AM77" s="21">
        <f>IF(AN77&lt;6,SUM(E77:AL77),SUM(LARGE(E77:AL77,{1;2;3;4;5;6})))</f>
        <v>385</v>
      </c>
      <c r="AN77" s="55">
        <f>COUNT(E77:AL77)</f>
        <v>2</v>
      </c>
      <c r="BQ77" s="12"/>
      <c r="BR77" s="22"/>
      <c r="BS77" s="22"/>
      <c r="BT77" s="22"/>
      <c r="BU77" s="22"/>
    </row>
    <row r="78" spans="1:73" x14ac:dyDescent="0.2">
      <c r="A78" s="60">
        <v>77</v>
      </c>
      <c r="B78" s="6" t="s">
        <v>87</v>
      </c>
      <c r="C78" s="79" t="s">
        <v>89</v>
      </c>
      <c r="D78" s="6" t="s">
        <v>344</v>
      </c>
      <c r="E78" s="29"/>
      <c r="F78" s="29">
        <v>130</v>
      </c>
      <c r="G78" s="29"/>
      <c r="H78" s="29"/>
      <c r="I78" s="29">
        <v>30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>
        <v>55</v>
      </c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>
        <v>160</v>
      </c>
      <c r="AH78" s="29"/>
      <c r="AI78" s="29"/>
      <c r="AJ78" s="29"/>
      <c r="AK78" s="29"/>
      <c r="AL78" s="48"/>
      <c r="AM78" s="21">
        <f>IF(AN78&lt;6,SUM(E78:AL78),SUM(LARGE(E78:AL78,{1;2;3;4;5;6})))</f>
        <v>375</v>
      </c>
      <c r="AN78" s="55">
        <f>COUNT(E78:AL78)</f>
        <v>4</v>
      </c>
      <c r="BQ78" s="12"/>
      <c r="BR78" s="22"/>
      <c r="BS78" s="22"/>
      <c r="BT78" s="22"/>
      <c r="BU78" s="22"/>
    </row>
    <row r="79" spans="1:73" x14ac:dyDescent="0.2">
      <c r="A79" s="60">
        <v>78</v>
      </c>
      <c r="B79" s="26" t="s">
        <v>87</v>
      </c>
      <c r="C79" s="78" t="s">
        <v>541</v>
      </c>
      <c r="D79" s="37" t="s">
        <v>150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>
        <v>160</v>
      </c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>
        <v>215</v>
      </c>
      <c r="AJ79" s="29"/>
      <c r="AK79" s="29"/>
      <c r="AL79" s="54"/>
      <c r="AM79" s="21">
        <f>IF(AN79&lt;6,SUM(E79:AL79),SUM(LARGE(E79:AL79,{1;2;3;4;5;6})))</f>
        <v>375</v>
      </c>
      <c r="AN79" s="55">
        <f>COUNT(E79:AL79)</f>
        <v>2</v>
      </c>
      <c r="BQ79" s="12"/>
      <c r="BR79" s="22"/>
      <c r="BS79" s="22"/>
      <c r="BT79" s="22"/>
      <c r="BU79" s="22"/>
    </row>
    <row r="80" spans="1:73" x14ac:dyDescent="0.2">
      <c r="A80" s="60">
        <v>79</v>
      </c>
      <c r="B80" s="26" t="s">
        <v>87</v>
      </c>
      <c r="C80" s="79" t="s">
        <v>92</v>
      </c>
      <c r="D80" s="6" t="s">
        <v>396</v>
      </c>
      <c r="E80" s="29"/>
      <c r="F80" s="29">
        <v>148.30000000000001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>
        <v>215</v>
      </c>
      <c r="AC80" s="29"/>
      <c r="AD80" s="29"/>
      <c r="AE80" s="29"/>
      <c r="AF80" s="29"/>
      <c r="AG80" s="29"/>
      <c r="AH80" s="29"/>
      <c r="AI80" s="29"/>
      <c r="AJ80" s="29"/>
      <c r="AK80" s="29"/>
      <c r="AL80" s="54"/>
      <c r="AM80" s="21">
        <f>IF(AN80&lt;6,SUM(E80:AL80),SUM(LARGE(E80:AL80,{1;2;3;4;5;6})))</f>
        <v>363.3</v>
      </c>
      <c r="AN80" s="55">
        <f>COUNT(E80:AL80)</f>
        <v>2</v>
      </c>
      <c r="BQ80" s="12"/>
      <c r="BR80" s="22"/>
      <c r="BS80" s="22"/>
      <c r="BT80" s="22"/>
      <c r="BU80" s="22"/>
    </row>
    <row r="81" spans="1:73" x14ac:dyDescent="0.2">
      <c r="A81" s="60">
        <v>80</v>
      </c>
      <c r="B81" s="26" t="s">
        <v>87</v>
      </c>
      <c r="C81" s="79" t="s">
        <v>89</v>
      </c>
      <c r="D81" s="8" t="s">
        <v>301</v>
      </c>
      <c r="E81" s="54"/>
      <c r="F81" s="54">
        <v>130</v>
      </c>
      <c r="G81" s="54"/>
      <c r="H81" s="54"/>
      <c r="I81" s="54">
        <v>25</v>
      </c>
      <c r="J81" s="54"/>
      <c r="K81" s="54"/>
      <c r="L81" s="54"/>
      <c r="M81" s="54"/>
      <c r="N81" s="54">
        <v>20</v>
      </c>
      <c r="O81" s="54"/>
      <c r="P81" s="54">
        <v>80</v>
      </c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>
        <v>100</v>
      </c>
      <c r="AH81" s="54"/>
      <c r="AI81" s="54"/>
      <c r="AJ81" s="54"/>
      <c r="AK81" s="54"/>
      <c r="AL81" s="54"/>
      <c r="AM81" s="21">
        <f>IF(AN81&lt;6,SUM(E81:AL81),SUM(LARGE(E81:AL81,{1;2;3;4;5;6})))</f>
        <v>355</v>
      </c>
      <c r="AN81" s="55">
        <f>COUNT(E81:AL81)</f>
        <v>5</v>
      </c>
      <c r="BQ81" s="12"/>
      <c r="BR81" s="22"/>
      <c r="BS81" s="22"/>
      <c r="BT81" s="22"/>
      <c r="BU81" s="22"/>
    </row>
    <row r="82" spans="1:73" x14ac:dyDescent="0.2">
      <c r="A82" s="60">
        <v>81</v>
      </c>
      <c r="B82" s="26" t="s">
        <v>87</v>
      </c>
      <c r="C82" s="79" t="s">
        <v>444</v>
      </c>
      <c r="D82" s="6" t="s">
        <v>297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>
        <v>70</v>
      </c>
      <c r="Y82" s="29"/>
      <c r="Z82" s="29"/>
      <c r="AA82" s="29"/>
      <c r="AB82" s="29">
        <v>148.30000000000001</v>
      </c>
      <c r="AC82" s="29"/>
      <c r="AD82" s="29"/>
      <c r="AE82" s="29"/>
      <c r="AF82" s="29"/>
      <c r="AG82" s="29">
        <v>125</v>
      </c>
      <c r="AH82" s="29"/>
      <c r="AI82" s="29"/>
      <c r="AJ82" s="29"/>
      <c r="AK82" s="29"/>
      <c r="AL82" s="54"/>
      <c r="AM82" s="21">
        <f>IF(AN82&lt;6,SUM(E82:AL82),SUM(LARGE(E82:AL82,{1;2;3;4;5;6})))</f>
        <v>343.3</v>
      </c>
      <c r="AN82" s="55">
        <f>COUNT(E82:AL82)</f>
        <v>3</v>
      </c>
      <c r="BQ82" s="12"/>
      <c r="BR82" s="22"/>
      <c r="BS82" s="22"/>
      <c r="BT82" s="22"/>
      <c r="BU82" s="22"/>
    </row>
    <row r="83" spans="1:73" x14ac:dyDescent="0.2">
      <c r="A83" s="60">
        <v>82</v>
      </c>
      <c r="B83" s="26" t="s">
        <v>132</v>
      </c>
      <c r="C83" s="79" t="s">
        <v>721</v>
      </c>
      <c r="D83" s="8" t="s">
        <v>133</v>
      </c>
      <c r="E83" s="29"/>
      <c r="F83" s="29">
        <v>80</v>
      </c>
      <c r="G83" s="29"/>
      <c r="H83" s="29"/>
      <c r="I83" s="29"/>
      <c r="J83" s="29"/>
      <c r="K83" s="29"/>
      <c r="L83" s="29"/>
      <c r="M83" s="29"/>
      <c r="N83" s="29">
        <v>25</v>
      </c>
      <c r="O83" s="29">
        <v>30</v>
      </c>
      <c r="P83" s="29"/>
      <c r="Q83" s="29"/>
      <c r="R83" s="29"/>
      <c r="S83" s="29"/>
      <c r="T83" s="29"/>
      <c r="U83" s="29">
        <v>20</v>
      </c>
      <c r="V83" s="29"/>
      <c r="W83" s="29"/>
      <c r="X83" s="29"/>
      <c r="Y83" s="29"/>
      <c r="Z83" s="29">
        <v>25</v>
      </c>
      <c r="AA83" s="29"/>
      <c r="AB83" s="29">
        <v>51</v>
      </c>
      <c r="AC83" s="29"/>
      <c r="AD83" s="29"/>
      <c r="AE83" s="29"/>
      <c r="AF83" s="29"/>
      <c r="AG83" s="29">
        <v>130</v>
      </c>
      <c r="AH83" s="29"/>
      <c r="AI83" s="29"/>
      <c r="AJ83" s="29"/>
      <c r="AK83" s="29"/>
      <c r="AL83" s="54"/>
      <c r="AM83" s="21">
        <f>IF(AN83&lt;6,SUM(E83:AL83),SUM(LARGE(E83:AL83,{1;2;3;4;5;6})))</f>
        <v>341</v>
      </c>
      <c r="AN83" s="55">
        <f>COUNT(E83:AL83)</f>
        <v>7</v>
      </c>
      <c r="BQ83" s="12"/>
      <c r="BR83" s="22"/>
      <c r="BS83" s="22"/>
      <c r="BT83" s="22"/>
      <c r="BU83" s="22"/>
    </row>
    <row r="84" spans="1:73" x14ac:dyDescent="0.2">
      <c r="A84" s="60">
        <v>83</v>
      </c>
      <c r="B84" s="6" t="s">
        <v>87</v>
      </c>
      <c r="C84" s="79" t="s">
        <v>444</v>
      </c>
      <c r="D84" s="6" t="s">
        <v>114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>
        <v>130</v>
      </c>
      <c r="R84" s="29"/>
      <c r="S84" s="29"/>
      <c r="T84" s="29"/>
      <c r="U84" s="29"/>
      <c r="V84" s="29"/>
      <c r="W84" s="29">
        <v>100</v>
      </c>
      <c r="X84" s="29"/>
      <c r="Y84" s="29"/>
      <c r="Z84" s="29">
        <v>30</v>
      </c>
      <c r="AA84" s="29"/>
      <c r="AB84" s="29">
        <v>70</v>
      </c>
      <c r="AC84" s="29"/>
      <c r="AD84" s="29"/>
      <c r="AE84" s="29"/>
      <c r="AF84" s="29"/>
      <c r="AG84" s="29"/>
      <c r="AH84" s="29"/>
      <c r="AI84" s="29"/>
      <c r="AJ84" s="29"/>
      <c r="AK84" s="29"/>
      <c r="AL84" s="48"/>
      <c r="AM84" s="21">
        <f>IF(AN84&lt;6,SUM(E84:AL84),SUM(LARGE(E84:AL84,{1;2;3;4;5;6})))</f>
        <v>330</v>
      </c>
      <c r="AN84" s="55">
        <f>COUNT(E84:AL84)</f>
        <v>4</v>
      </c>
      <c r="BQ84" s="12"/>
      <c r="BR84" s="22"/>
      <c r="BS84" s="22"/>
      <c r="BT84" s="22"/>
      <c r="BU84" s="22"/>
    </row>
    <row r="85" spans="1:73" x14ac:dyDescent="0.2">
      <c r="A85" s="60">
        <v>84</v>
      </c>
      <c r="B85" s="26" t="s">
        <v>99</v>
      </c>
      <c r="C85" s="79" t="s">
        <v>721</v>
      </c>
      <c r="D85" s="8" t="s">
        <v>822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>
        <v>326.7</v>
      </c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21">
        <f>IF(AN85&lt;6,SUM(E85:AL85),SUM(LARGE(E85:AL85,{1;2;3;4;5;6})))</f>
        <v>326.7</v>
      </c>
      <c r="AN85" s="55">
        <f>COUNT(E85:AL85)</f>
        <v>1</v>
      </c>
      <c r="BQ85" s="12"/>
      <c r="BR85" s="22"/>
      <c r="BS85" s="22"/>
      <c r="BT85" s="22"/>
      <c r="BU85" s="22"/>
    </row>
    <row r="86" spans="1:73" x14ac:dyDescent="0.2">
      <c r="A86" s="60">
        <v>85</v>
      </c>
      <c r="B86" s="26" t="s">
        <v>99</v>
      </c>
      <c r="C86" s="79" t="s">
        <v>721</v>
      </c>
      <c r="D86" s="6" t="s">
        <v>883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>
        <v>326.7</v>
      </c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48"/>
      <c r="AM86" s="21">
        <f>IF(AN86&lt;6,SUM(E86:AL86),SUM(LARGE(E86:AL86,{1;2;3;4;5;6})))</f>
        <v>326.7</v>
      </c>
      <c r="AN86" s="55">
        <f>COUNT(E86:AL86)</f>
        <v>1</v>
      </c>
      <c r="BQ86" s="12"/>
      <c r="BR86" s="22"/>
      <c r="BS86" s="22"/>
      <c r="BT86" s="22"/>
      <c r="BU86" s="22"/>
    </row>
    <row r="87" spans="1:73" x14ac:dyDescent="0.2">
      <c r="A87" s="60">
        <v>86</v>
      </c>
      <c r="B87" s="26" t="s">
        <v>87</v>
      </c>
      <c r="C87" s="79" t="s">
        <v>93</v>
      </c>
      <c r="D87" s="6" t="s">
        <v>367</v>
      </c>
      <c r="E87" s="86">
        <v>0</v>
      </c>
      <c r="F87" s="29">
        <v>51.7</v>
      </c>
      <c r="G87" s="29">
        <v>20</v>
      </c>
      <c r="H87" s="29"/>
      <c r="I87" s="29"/>
      <c r="J87" s="29"/>
      <c r="K87" s="29"/>
      <c r="L87" s="29"/>
      <c r="M87" s="29"/>
      <c r="N87" s="29">
        <v>20</v>
      </c>
      <c r="O87" s="29"/>
      <c r="P87" s="29">
        <v>55</v>
      </c>
      <c r="Q87" s="29"/>
      <c r="R87" s="29"/>
      <c r="S87" s="29">
        <v>55</v>
      </c>
      <c r="T87" s="29"/>
      <c r="U87" s="29"/>
      <c r="V87" s="29"/>
      <c r="W87" s="29"/>
      <c r="X87" s="29"/>
      <c r="Y87" s="29"/>
      <c r="Z87" s="29">
        <v>25</v>
      </c>
      <c r="AA87" s="29"/>
      <c r="AB87" s="29">
        <v>51</v>
      </c>
      <c r="AC87" s="29"/>
      <c r="AD87" s="29"/>
      <c r="AE87" s="29"/>
      <c r="AF87" s="29"/>
      <c r="AG87" s="29">
        <v>80</v>
      </c>
      <c r="AH87" s="29">
        <v>17</v>
      </c>
      <c r="AI87" s="29"/>
      <c r="AJ87" s="29"/>
      <c r="AK87" s="29">
        <v>30</v>
      </c>
      <c r="AL87" s="54"/>
      <c r="AM87" s="21">
        <f>IF(AN87&lt;6,SUM(E87:AL87),SUM(LARGE(E87:AL87,{1;2;3;4;5;6})))</f>
        <v>322.7</v>
      </c>
      <c r="AN87" s="55">
        <f>COUNT(E87:AL87)</f>
        <v>11</v>
      </c>
      <c r="BQ87" s="12"/>
      <c r="BR87" s="22"/>
      <c r="BS87" s="22"/>
      <c r="BT87" s="22"/>
      <c r="BU87" s="22"/>
    </row>
    <row r="88" spans="1:73" x14ac:dyDescent="0.2">
      <c r="A88" s="60">
        <v>87</v>
      </c>
      <c r="B88" s="26" t="s">
        <v>87</v>
      </c>
      <c r="C88" s="79" t="s">
        <v>93</v>
      </c>
      <c r="D88" s="6" t="s">
        <v>366</v>
      </c>
      <c r="E88" s="87">
        <v>0</v>
      </c>
      <c r="F88" s="54">
        <v>51.7</v>
      </c>
      <c r="G88" s="54">
        <v>20</v>
      </c>
      <c r="H88" s="54"/>
      <c r="I88" s="54"/>
      <c r="J88" s="54"/>
      <c r="K88" s="54"/>
      <c r="L88" s="54"/>
      <c r="M88" s="54">
        <v>10</v>
      </c>
      <c r="N88" s="54">
        <v>20</v>
      </c>
      <c r="O88" s="54"/>
      <c r="P88" s="54">
        <v>55</v>
      </c>
      <c r="Q88" s="54"/>
      <c r="R88" s="54"/>
      <c r="S88" s="54">
        <v>55</v>
      </c>
      <c r="T88" s="54"/>
      <c r="U88" s="54"/>
      <c r="V88" s="54"/>
      <c r="W88" s="54"/>
      <c r="X88" s="54">
        <v>20</v>
      </c>
      <c r="Y88" s="54"/>
      <c r="Z88" s="54">
        <v>25</v>
      </c>
      <c r="AA88" s="54"/>
      <c r="AB88" s="54">
        <v>51</v>
      </c>
      <c r="AC88" s="54"/>
      <c r="AD88" s="54"/>
      <c r="AE88" s="54"/>
      <c r="AF88" s="54"/>
      <c r="AG88" s="54">
        <v>80</v>
      </c>
      <c r="AH88" s="54">
        <v>17</v>
      </c>
      <c r="AI88" s="54"/>
      <c r="AJ88" s="54"/>
      <c r="AK88" s="54"/>
      <c r="AL88" s="54"/>
      <c r="AM88" s="21">
        <f>IF(AN88&lt;6,SUM(E88:AL88),SUM(LARGE(E88:AL88,{1;2;3;4;5;6})))</f>
        <v>317.7</v>
      </c>
      <c r="AN88" s="55">
        <f>COUNT(E88:AL88)</f>
        <v>12</v>
      </c>
      <c r="BQ88" s="12"/>
      <c r="BR88" s="22"/>
      <c r="BS88" s="22"/>
      <c r="BT88" s="22"/>
      <c r="BU88" s="22"/>
    </row>
    <row r="89" spans="1:73" x14ac:dyDescent="0.2">
      <c r="A89" s="60">
        <v>88</v>
      </c>
      <c r="B89" s="6" t="s">
        <v>87</v>
      </c>
      <c r="C89" s="79" t="s">
        <v>109</v>
      </c>
      <c r="D89" s="6" t="s">
        <v>257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>
        <v>35</v>
      </c>
      <c r="R89" s="29"/>
      <c r="S89" s="29"/>
      <c r="T89" s="29"/>
      <c r="U89" s="29"/>
      <c r="V89" s="29"/>
      <c r="W89" s="29"/>
      <c r="X89" s="29">
        <v>35</v>
      </c>
      <c r="Y89" s="29"/>
      <c r="Z89" s="29">
        <v>100</v>
      </c>
      <c r="AA89" s="29"/>
      <c r="AB89" s="29"/>
      <c r="AC89" s="29"/>
      <c r="AD89" s="29"/>
      <c r="AE89" s="29"/>
      <c r="AF89" s="29">
        <v>70</v>
      </c>
      <c r="AG89" s="29"/>
      <c r="AH89" s="29"/>
      <c r="AI89" s="29"/>
      <c r="AJ89" s="29"/>
      <c r="AK89" s="29">
        <v>70</v>
      </c>
      <c r="AL89" s="48"/>
      <c r="AM89" s="21">
        <f>IF(AN89&lt;6,SUM(E89:AL89),SUM(LARGE(E89:AL89,{1;2;3;4;5;6})))</f>
        <v>310</v>
      </c>
      <c r="AN89" s="55">
        <f>COUNT(E89:AL89)</f>
        <v>5</v>
      </c>
      <c r="BQ89" s="12"/>
      <c r="BR89" s="22"/>
      <c r="BS89" s="22"/>
      <c r="BT89" s="22"/>
      <c r="BU89" s="22"/>
    </row>
    <row r="90" spans="1:73" x14ac:dyDescent="0.2">
      <c r="A90" s="60">
        <v>89</v>
      </c>
      <c r="B90" s="6" t="s">
        <v>87</v>
      </c>
      <c r="C90" s="79" t="s">
        <v>161</v>
      </c>
      <c r="D90" s="6" t="s">
        <v>13</v>
      </c>
      <c r="E90" s="29"/>
      <c r="F90" s="29">
        <v>170</v>
      </c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>
        <v>130</v>
      </c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54"/>
      <c r="AM90" s="21">
        <f>IF(AN90&lt;6,SUM(E90:AL90),SUM(LARGE(E90:AL90,{1;2;3;4;5;6})))</f>
        <v>300</v>
      </c>
      <c r="AN90" s="55">
        <f>COUNT(E90:AL90)</f>
        <v>2</v>
      </c>
      <c r="BQ90" s="12"/>
      <c r="BR90" s="22"/>
      <c r="BS90" s="22"/>
      <c r="BT90" s="22"/>
      <c r="BU90" s="22"/>
    </row>
    <row r="91" spans="1:73" x14ac:dyDescent="0.2">
      <c r="A91" s="60">
        <v>90</v>
      </c>
      <c r="B91" s="26" t="s">
        <v>90</v>
      </c>
      <c r="C91" s="79" t="s">
        <v>721</v>
      </c>
      <c r="D91" s="26" t="s">
        <v>634</v>
      </c>
      <c r="E91" s="29"/>
      <c r="F91" s="29">
        <v>300</v>
      </c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48"/>
      <c r="AM91" s="21">
        <f>IF(AN91&lt;6,SUM(E91:AL91),SUM(LARGE(E91:AL91,{1;2;3;4;5;6})))</f>
        <v>300</v>
      </c>
      <c r="AN91" s="55">
        <f>COUNT(E91:AL91)</f>
        <v>1</v>
      </c>
      <c r="BQ91" s="12"/>
      <c r="BR91" s="22"/>
      <c r="BS91" s="22"/>
      <c r="BT91" s="22"/>
      <c r="BU91" s="22"/>
    </row>
    <row r="92" spans="1:73" x14ac:dyDescent="0.2">
      <c r="A92" s="60">
        <v>91</v>
      </c>
      <c r="B92" s="6" t="s">
        <v>90</v>
      </c>
      <c r="C92" s="79" t="s">
        <v>721</v>
      </c>
      <c r="D92" s="6" t="s">
        <v>637</v>
      </c>
      <c r="E92" s="29"/>
      <c r="F92" s="29">
        <v>300</v>
      </c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48"/>
      <c r="AM92" s="21">
        <f>IF(AN92&lt;6,SUM(E92:AL92),SUM(LARGE(E92:AL92,{1;2;3;4;5;6})))</f>
        <v>300</v>
      </c>
      <c r="AN92" s="55">
        <f>COUNT(E92:AL92)</f>
        <v>1</v>
      </c>
      <c r="BQ92" s="12"/>
      <c r="BR92" s="22"/>
      <c r="BS92" s="22"/>
      <c r="BT92" s="22"/>
      <c r="BU92" s="22"/>
    </row>
    <row r="93" spans="1:73" x14ac:dyDescent="0.2">
      <c r="A93" s="60">
        <v>92</v>
      </c>
      <c r="B93" s="6" t="s">
        <v>87</v>
      </c>
      <c r="C93" s="79" t="s">
        <v>88</v>
      </c>
      <c r="D93" s="6" t="s">
        <v>256</v>
      </c>
      <c r="E93" s="54"/>
      <c r="F93" s="54"/>
      <c r="G93" s="54"/>
      <c r="H93" s="54"/>
      <c r="I93" s="54"/>
      <c r="J93" s="87">
        <v>0</v>
      </c>
      <c r="K93" s="54"/>
      <c r="L93" s="54"/>
      <c r="M93" s="54">
        <v>17</v>
      </c>
      <c r="N93" s="54"/>
      <c r="O93" s="54"/>
      <c r="P93" s="54">
        <v>55</v>
      </c>
      <c r="Q93" s="87">
        <v>0</v>
      </c>
      <c r="R93" s="87"/>
      <c r="S93" s="54">
        <v>80</v>
      </c>
      <c r="T93" s="54">
        <v>55</v>
      </c>
      <c r="U93" s="54">
        <v>30</v>
      </c>
      <c r="V93" s="54"/>
      <c r="W93" s="54">
        <v>35</v>
      </c>
      <c r="X93" s="54">
        <v>25</v>
      </c>
      <c r="Y93" s="54"/>
      <c r="Z93" s="54"/>
      <c r="AA93" s="54"/>
      <c r="AB93" s="54"/>
      <c r="AC93" s="54"/>
      <c r="AD93" s="54"/>
      <c r="AE93" s="54"/>
      <c r="AF93" s="54"/>
      <c r="AG93" s="54"/>
      <c r="AH93" s="54">
        <v>30</v>
      </c>
      <c r="AI93" s="54">
        <v>25</v>
      </c>
      <c r="AJ93" s="54"/>
      <c r="AK93" s="54">
        <v>35</v>
      </c>
      <c r="AL93" s="48"/>
      <c r="AM93" s="21">
        <f>IF(AN93&lt;6,SUM(E93:AL93),SUM(LARGE(E93:AL93,{1;2;3;4;5;6})))</f>
        <v>290</v>
      </c>
      <c r="AN93" s="55">
        <f>COUNT(E93:AL93)</f>
        <v>12</v>
      </c>
      <c r="BQ93" s="12"/>
      <c r="BR93" s="22"/>
      <c r="BS93" s="22"/>
      <c r="BT93" s="22"/>
      <c r="BU93" s="22"/>
    </row>
    <row r="94" spans="1:73" x14ac:dyDescent="0.2">
      <c r="A94" s="60">
        <v>93</v>
      </c>
      <c r="B94" s="26" t="s">
        <v>87</v>
      </c>
      <c r="C94" s="79" t="s">
        <v>88</v>
      </c>
      <c r="D94" s="6" t="s">
        <v>30</v>
      </c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29">
        <v>190</v>
      </c>
      <c r="AH94" s="86"/>
      <c r="AI94" s="86"/>
      <c r="AJ94" s="86"/>
      <c r="AK94" s="29">
        <v>100</v>
      </c>
      <c r="AL94" s="54"/>
      <c r="AM94" s="21">
        <f>IF(AN94&lt;6,SUM(E94:AL94),SUM(LARGE(E94:AL94,{1;2;3;4;5;6})))</f>
        <v>290</v>
      </c>
      <c r="AN94" s="55">
        <f>COUNT(E94:AL94)</f>
        <v>2</v>
      </c>
      <c r="BQ94" s="12"/>
      <c r="BR94" s="22"/>
      <c r="BS94" s="22"/>
      <c r="BT94" s="22"/>
      <c r="BU94" s="22"/>
    </row>
    <row r="95" spans="1:73" x14ac:dyDescent="0.2">
      <c r="A95" s="60">
        <v>94</v>
      </c>
      <c r="B95" s="26" t="s">
        <v>87</v>
      </c>
      <c r="C95" s="79" t="s">
        <v>444</v>
      </c>
      <c r="D95" s="8" t="s">
        <v>830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>
        <v>160</v>
      </c>
      <c r="Q95" s="29"/>
      <c r="R95" s="29"/>
      <c r="S95" s="29">
        <v>125</v>
      </c>
      <c r="T95" s="29"/>
      <c r="U95" s="29"/>
      <c r="V95" s="29"/>
      <c r="W95" s="29"/>
      <c r="X95" s="29"/>
      <c r="Y95" s="29"/>
      <c r="Z95" s="29"/>
      <c r="AA95" s="29"/>
      <c r="AB95" s="86">
        <v>0</v>
      </c>
      <c r="AC95" s="29"/>
      <c r="AD95" s="29"/>
      <c r="AE95" s="29"/>
      <c r="AF95" s="29"/>
      <c r="AG95" s="29"/>
      <c r="AH95" s="29"/>
      <c r="AI95" s="29"/>
      <c r="AJ95" s="29"/>
      <c r="AK95" s="29"/>
      <c r="AL95" s="54"/>
      <c r="AM95" s="21">
        <f>IF(AN95&lt;6,SUM(E95:AL95),SUM(LARGE(E95:AL95,{1;2;3;4;5;6})))</f>
        <v>285</v>
      </c>
      <c r="AN95" s="55">
        <f>COUNT(E95:AL95)</f>
        <v>3</v>
      </c>
      <c r="BQ95" s="12"/>
      <c r="BR95" s="22"/>
      <c r="BS95" s="22"/>
      <c r="BT95" s="22"/>
      <c r="BU95" s="22"/>
    </row>
    <row r="96" spans="1:73" x14ac:dyDescent="0.2">
      <c r="A96" s="60">
        <v>95</v>
      </c>
      <c r="B96" s="26" t="s">
        <v>90</v>
      </c>
      <c r="C96" s="79" t="s">
        <v>721</v>
      </c>
      <c r="D96" s="8" t="s">
        <v>834</v>
      </c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29">
        <v>35</v>
      </c>
      <c r="Q96" s="29"/>
      <c r="R96" s="29"/>
      <c r="S96" s="29">
        <v>250</v>
      </c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54"/>
      <c r="AM96" s="21">
        <f>IF(AN96&lt;6,SUM(E96:AL96),SUM(LARGE(E96:AL96,{1;2;3;4;5;6})))</f>
        <v>285</v>
      </c>
      <c r="AN96" s="55">
        <f>COUNT(E96:AL96)</f>
        <v>2</v>
      </c>
      <c r="BQ96" s="12"/>
      <c r="BR96" s="22"/>
      <c r="BS96" s="22"/>
      <c r="BT96" s="22"/>
      <c r="BU96" s="22"/>
    </row>
    <row r="97" spans="1:73" x14ac:dyDescent="0.2">
      <c r="A97" s="60">
        <v>96</v>
      </c>
      <c r="B97" s="6" t="s">
        <v>87</v>
      </c>
      <c r="C97" s="79" t="s">
        <v>92</v>
      </c>
      <c r="D97" s="6" t="s">
        <v>302</v>
      </c>
      <c r="E97" s="29"/>
      <c r="F97" s="29"/>
      <c r="G97" s="29"/>
      <c r="H97" s="29"/>
      <c r="I97" s="29">
        <v>25</v>
      </c>
      <c r="J97" s="29"/>
      <c r="K97" s="29"/>
      <c r="L97" s="29"/>
      <c r="M97" s="29"/>
      <c r="N97" s="29">
        <v>20</v>
      </c>
      <c r="O97" s="29"/>
      <c r="P97" s="29">
        <v>80</v>
      </c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>
        <v>55</v>
      </c>
      <c r="AC97" s="29"/>
      <c r="AD97" s="29"/>
      <c r="AE97" s="29"/>
      <c r="AF97" s="29"/>
      <c r="AG97" s="29">
        <v>100</v>
      </c>
      <c r="AH97" s="29"/>
      <c r="AI97" s="29"/>
      <c r="AJ97" s="29"/>
      <c r="AK97" s="29"/>
      <c r="AL97" s="48"/>
      <c r="AM97" s="21">
        <f>IF(AN97&lt;6,SUM(E97:AL97),SUM(LARGE(E97:AL97,{1;2;3;4;5;6})))</f>
        <v>280</v>
      </c>
      <c r="AN97" s="55">
        <f>COUNT(E97:AL97)</f>
        <v>5</v>
      </c>
      <c r="BQ97" s="12"/>
      <c r="BR97" s="22"/>
      <c r="BS97" s="22"/>
      <c r="BT97" s="22"/>
      <c r="BU97" s="22"/>
    </row>
    <row r="98" spans="1:73" x14ac:dyDescent="0.2">
      <c r="A98" s="60">
        <v>97</v>
      </c>
      <c r="B98" s="6" t="s">
        <v>87</v>
      </c>
      <c r="C98" s="79" t="s">
        <v>291</v>
      </c>
      <c r="D98" s="6" t="s">
        <v>174</v>
      </c>
      <c r="E98" s="29"/>
      <c r="F98" s="29"/>
      <c r="G98" s="29"/>
      <c r="H98" s="29"/>
      <c r="I98" s="29"/>
      <c r="J98" s="29"/>
      <c r="K98" s="29"/>
      <c r="L98" s="29"/>
      <c r="M98" s="29">
        <v>60</v>
      </c>
      <c r="N98" s="29"/>
      <c r="O98" s="29"/>
      <c r="P98" s="29"/>
      <c r="Q98" s="29"/>
      <c r="R98" s="29">
        <v>30</v>
      </c>
      <c r="S98" s="29"/>
      <c r="T98" s="29">
        <v>80</v>
      </c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>
        <v>100</v>
      </c>
      <c r="AG98" s="117">
        <v>0</v>
      </c>
      <c r="AH98" s="29"/>
      <c r="AI98" s="117">
        <v>0</v>
      </c>
      <c r="AJ98" s="117"/>
      <c r="AK98" s="117"/>
      <c r="AL98" s="48"/>
      <c r="AM98" s="21">
        <f>IF(AN98&lt;6,SUM(E98:AL98),SUM(LARGE(E98:AL98,{1;2;3;4;5;6})))</f>
        <v>270</v>
      </c>
      <c r="AN98" s="55">
        <f>COUNT(E98:AL98)</f>
        <v>6</v>
      </c>
      <c r="BQ98" s="12"/>
      <c r="BR98" s="22"/>
      <c r="BS98" s="22"/>
      <c r="BT98" s="22"/>
      <c r="BU98" s="22"/>
    </row>
    <row r="99" spans="1:73" x14ac:dyDescent="0.2">
      <c r="A99" s="60">
        <v>98</v>
      </c>
      <c r="B99" s="26" t="s">
        <v>87</v>
      </c>
      <c r="C99" s="79" t="s">
        <v>319</v>
      </c>
      <c r="D99" s="6" t="s">
        <v>219</v>
      </c>
      <c r="E99" s="29"/>
      <c r="F99" s="29"/>
      <c r="G99" s="29"/>
      <c r="H99" s="29"/>
      <c r="I99" s="29"/>
      <c r="J99" s="86">
        <v>0</v>
      </c>
      <c r="K99" s="29"/>
      <c r="L99" s="29"/>
      <c r="M99" s="29"/>
      <c r="N99" s="29"/>
      <c r="O99" s="29"/>
      <c r="P99" s="29">
        <v>70</v>
      </c>
      <c r="Q99" s="29"/>
      <c r="R99" s="29"/>
      <c r="S99" s="29">
        <v>130</v>
      </c>
      <c r="T99" s="29"/>
      <c r="U99" s="29"/>
      <c r="V99" s="29"/>
      <c r="W99" s="29"/>
      <c r="X99" s="29"/>
      <c r="Y99" s="29"/>
      <c r="Z99" s="29"/>
      <c r="AA99" s="29"/>
      <c r="AB99" s="29">
        <v>70</v>
      </c>
      <c r="AC99" s="29"/>
      <c r="AD99" s="29"/>
      <c r="AE99" s="29"/>
      <c r="AF99" s="29"/>
      <c r="AG99" s="117">
        <v>0</v>
      </c>
      <c r="AH99" s="29"/>
      <c r="AI99" s="29"/>
      <c r="AJ99" s="29"/>
      <c r="AK99" s="29"/>
      <c r="AL99" s="30"/>
      <c r="AM99" s="21">
        <f>IF(AN99&lt;6,SUM(E99:AL99),SUM(LARGE(E99:AL99,{1;2;3;4;5;6})))</f>
        <v>270</v>
      </c>
      <c r="AN99" s="55">
        <f>COUNT(E99:AL99)</f>
        <v>5</v>
      </c>
      <c r="BQ99" s="12"/>
      <c r="BR99" s="22"/>
      <c r="BS99" s="22"/>
      <c r="BT99" s="22"/>
      <c r="BU99" s="22"/>
    </row>
    <row r="100" spans="1:73" x14ac:dyDescent="0.2">
      <c r="A100" s="60">
        <v>99</v>
      </c>
      <c r="B100" s="26" t="s">
        <v>87</v>
      </c>
      <c r="C100" s="78" t="s">
        <v>89</v>
      </c>
      <c r="D100" s="26" t="s">
        <v>167</v>
      </c>
      <c r="E100" s="29"/>
      <c r="F100" s="29">
        <v>170</v>
      </c>
      <c r="G100" s="29"/>
      <c r="H100" s="29"/>
      <c r="I100" s="29"/>
      <c r="J100" s="29"/>
      <c r="K100" s="29"/>
      <c r="L100" s="29"/>
      <c r="M100" s="29"/>
      <c r="N100" s="29">
        <v>100</v>
      </c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54"/>
      <c r="AM100" s="21">
        <f>IF(AN100&lt;6,SUM(E100:AL100),SUM(LARGE(E100:AL100,{1;2;3;4;5;6})))</f>
        <v>270</v>
      </c>
      <c r="AN100" s="55">
        <f>COUNT(E100:AL100)</f>
        <v>2</v>
      </c>
      <c r="BQ100" s="12"/>
      <c r="BR100" s="22"/>
      <c r="BS100" s="22"/>
      <c r="BT100" s="22"/>
      <c r="BU100" s="22"/>
    </row>
    <row r="101" spans="1:73" x14ac:dyDescent="0.2">
      <c r="A101" s="60">
        <v>100</v>
      </c>
      <c r="B101" s="26" t="s">
        <v>87</v>
      </c>
      <c r="C101" s="79" t="s">
        <v>92</v>
      </c>
      <c r="D101" s="8" t="s">
        <v>138</v>
      </c>
      <c r="E101" s="29"/>
      <c r="F101" s="29">
        <v>100</v>
      </c>
      <c r="G101" s="29"/>
      <c r="H101" s="29"/>
      <c r="I101" s="29">
        <v>160</v>
      </c>
      <c r="J101" s="29"/>
      <c r="K101" s="29"/>
      <c r="L101" s="29"/>
      <c r="M101" s="29"/>
      <c r="N101" s="29"/>
      <c r="O101" s="29"/>
      <c r="P101" s="86">
        <v>0</v>
      </c>
      <c r="Q101" s="86"/>
      <c r="R101" s="86"/>
      <c r="S101" s="86">
        <v>0</v>
      </c>
      <c r="T101" s="86"/>
      <c r="U101" s="86"/>
      <c r="V101" s="86"/>
      <c r="W101" s="86"/>
      <c r="X101" s="86"/>
      <c r="Y101" s="86"/>
      <c r="Z101" s="86"/>
      <c r="AA101" s="86"/>
      <c r="AB101" s="86">
        <v>0</v>
      </c>
      <c r="AC101" s="86"/>
      <c r="AD101" s="86"/>
      <c r="AE101" s="86"/>
      <c r="AF101" s="86"/>
      <c r="AG101" s="86"/>
      <c r="AH101" s="86"/>
      <c r="AI101" s="86"/>
      <c r="AJ101" s="86"/>
      <c r="AK101" s="86"/>
      <c r="AL101" s="54"/>
      <c r="AM101" s="21">
        <f>IF(AN101&lt;6,SUM(E101:AL101),SUM(LARGE(E101:AL101,{1;2;3;4;5;6})))</f>
        <v>260</v>
      </c>
      <c r="AN101" s="55">
        <f>COUNT(E101:AL101)</f>
        <v>5</v>
      </c>
      <c r="BQ101" s="12"/>
      <c r="BR101" s="22"/>
      <c r="BS101" s="22"/>
      <c r="BT101" s="22"/>
      <c r="BU101" s="22"/>
    </row>
    <row r="102" spans="1:73" x14ac:dyDescent="0.2">
      <c r="A102" s="60">
        <v>101</v>
      </c>
      <c r="B102" s="6" t="s">
        <v>121</v>
      </c>
      <c r="C102" s="79" t="s">
        <v>161</v>
      </c>
      <c r="D102" s="6" t="s">
        <v>144</v>
      </c>
      <c r="E102" s="29"/>
      <c r="F102" s="29"/>
      <c r="G102" s="29">
        <v>130</v>
      </c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>
        <v>130</v>
      </c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48"/>
      <c r="AM102" s="21">
        <f>IF(AN102&lt;6,SUM(E102:AL102),SUM(LARGE(E102:AL102,{1;2;3;4;5;6})))</f>
        <v>260</v>
      </c>
      <c r="AN102" s="55">
        <f>COUNT(E102:AL102)</f>
        <v>2</v>
      </c>
      <c r="BQ102" s="12"/>
      <c r="BR102" s="22"/>
      <c r="BS102" s="22"/>
      <c r="BT102" s="22"/>
      <c r="BU102" s="22"/>
    </row>
    <row r="103" spans="1:73" x14ac:dyDescent="0.2">
      <c r="A103" s="60">
        <v>102</v>
      </c>
      <c r="B103" s="26" t="s">
        <v>87</v>
      </c>
      <c r="C103" s="79" t="s">
        <v>291</v>
      </c>
      <c r="D103" s="6" t="s">
        <v>293</v>
      </c>
      <c r="E103" s="54"/>
      <c r="F103" s="54"/>
      <c r="G103" s="54">
        <v>80</v>
      </c>
      <c r="H103" s="54"/>
      <c r="I103" s="54"/>
      <c r="J103" s="54">
        <v>70</v>
      </c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87">
        <v>0</v>
      </c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>
        <v>0</v>
      </c>
      <c r="AH103" s="54">
        <v>100</v>
      </c>
      <c r="AI103" s="87"/>
      <c r="AJ103" s="87"/>
      <c r="AK103" s="87"/>
      <c r="AL103" s="54"/>
      <c r="AM103" s="21">
        <f>IF(AN103&lt;6,SUM(E103:AL103),SUM(LARGE(E103:AL103,{1;2;3;4;5;6})))</f>
        <v>250</v>
      </c>
      <c r="AN103" s="55">
        <f>COUNT(E103:AL103)</f>
        <v>5</v>
      </c>
      <c r="BQ103" s="12"/>
      <c r="BR103" s="22"/>
      <c r="BS103" s="22"/>
      <c r="BT103" s="22"/>
      <c r="BU103" s="22"/>
    </row>
    <row r="104" spans="1:73" x14ac:dyDescent="0.2">
      <c r="A104" s="60">
        <v>103</v>
      </c>
      <c r="B104" s="26" t="s">
        <v>87</v>
      </c>
      <c r="C104" s="79" t="s">
        <v>89</v>
      </c>
      <c r="D104" s="8" t="s">
        <v>281</v>
      </c>
      <c r="E104" s="29"/>
      <c r="F104" s="29">
        <v>250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54"/>
      <c r="AM104" s="21">
        <f>IF(AN104&lt;6,SUM(E104:AL104),SUM(LARGE(E104:AL104,{1;2;3;4;5;6})))</f>
        <v>250</v>
      </c>
      <c r="AN104" s="55">
        <f>COUNT(E104:AL104)</f>
        <v>1</v>
      </c>
      <c r="BQ104" s="12"/>
      <c r="BR104" s="22"/>
      <c r="BS104" s="22"/>
      <c r="BT104" s="22"/>
      <c r="BU104" s="22"/>
    </row>
    <row r="105" spans="1:73" x14ac:dyDescent="0.2">
      <c r="A105" s="60">
        <v>104</v>
      </c>
      <c r="B105" s="26" t="s">
        <v>87</v>
      </c>
      <c r="C105" s="79" t="s">
        <v>721</v>
      </c>
      <c r="D105" s="6" t="s">
        <v>735</v>
      </c>
      <c r="E105" s="29"/>
      <c r="F105" s="29"/>
      <c r="G105" s="29"/>
      <c r="H105" s="29"/>
      <c r="I105" s="29"/>
      <c r="J105" s="29"/>
      <c r="K105" s="29"/>
      <c r="L105" s="29"/>
      <c r="M105" s="29">
        <v>60</v>
      </c>
      <c r="N105" s="29"/>
      <c r="O105" s="29"/>
      <c r="P105" s="29"/>
      <c r="Q105" s="29"/>
      <c r="R105" s="29"/>
      <c r="S105" s="29"/>
      <c r="T105" s="29"/>
      <c r="U105" s="29">
        <v>55</v>
      </c>
      <c r="V105" s="29"/>
      <c r="W105" s="29"/>
      <c r="X105" s="29"/>
      <c r="Y105" s="29"/>
      <c r="Z105" s="29">
        <v>130</v>
      </c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30"/>
      <c r="AM105" s="21">
        <f>IF(AN105&lt;6,SUM(E105:AL105),SUM(LARGE(E105:AL105,{1;2;3;4;5;6})))</f>
        <v>245</v>
      </c>
      <c r="AN105" s="55">
        <f>COUNT(E105:AL105)</f>
        <v>3</v>
      </c>
      <c r="BQ105" s="12"/>
      <c r="BR105" s="22"/>
      <c r="BS105" s="22"/>
      <c r="BT105" s="22"/>
      <c r="BU105" s="22"/>
    </row>
    <row r="106" spans="1:73" x14ac:dyDescent="0.2">
      <c r="A106" s="60">
        <v>105</v>
      </c>
      <c r="B106" s="26" t="s">
        <v>87</v>
      </c>
      <c r="C106" s="79" t="s">
        <v>319</v>
      </c>
      <c r="D106" s="6" t="s">
        <v>253</v>
      </c>
      <c r="E106" s="29"/>
      <c r="F106" s="29"/>
      <c r="G106" s="29"/>
      <c r="H106" s="29"/>
      <c r="I106" s="29"/>
      <c r="J106" s="86">
        <v>0</v>
      </c>
      <c r="K106" s="29"/>
      <c r="L106" s="29"/>
      <c r="M106" s="29">
        <v>17</v>
      </c>
      <c r="N106" s="29"/>
      <c r="O106" s="29"/>
      <c r="P106" s="29">
        <v>55</v>
      </c>
      <c r="Q106" s="29">
        <v>20</v>
      </c>
      <c r="R106" s="29">
        <v>14</v>
      </c>
      <c r="S106" s="29">
        <v>80</v>
      </c>
      <c r="T106" s="29">
        <v>55</v>
      </c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48"/>
      <c r="AM106" s="21">
        <f>IF(AN106&lt;6,SUM(E106:AL106),SUM(LARGE(E106:AL106,{1;2;3;4;5;6})))</f>
        <v>241</v>
      </c>
      <c r="AN106" s="55">
        <f>COUNT(E106:AL106)</f>
        <v>7</v>
      </c>
      <c r="BQ106" s="12"/>
      <c r="BR106" s="22"/>
      <c r="BS106" s="22"/>
      <c r="BT106" s="22"/>
      <c r="BU106" s="22"/>
    </row>
    <row r="107" spans="1:73" x14ac:dyDescent="0.2">
      <c r="A107" s="60">
        <v>106</v>
      </c>
      <c r="B107" s="26" t="s">
        <v>87</v>
      </c>
      <c r="C107" s="79" t="s">
        <v>95</v>
      </c>
      <c r="D107" s="8" t="s">
        <v>245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>
        <v>80</v>
      </c>
      <c r="P107" s="29"/>
      <c r="Q107" s="29"/>
      <c r="R107" s="29"/>
      <c r="S107" s="29">
        <v>160</v>
      </c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54"/>
      <c r="AM107" s="21">
        <f>IF(AN107&lt;6,SUM(E107:AL107),SUM(LARGE(E107:AL107,{1;2;3;4;5;6})))</f>
        <v>240</v>
      </c>
      <c r="AN107" s="55">
        <f>COUNT(E107:AL107)</f>
        <v>2</v>
      </c>
      <c r="BQ107" s="12"/>
      <c r="BR107" s="22"/>
      <c r="BS107" s="22"/>
      <c r="BT107" s="22"/>
      <c r="BU107" s="22"/>
    </row>
    <row r="108" spans="1:73" x14ac:dyDescent="0.2">
      <c r="A108" s="60">
        <v>107</v>
      </c>
      <c r="B108" s="6" t="s">
        <v>87</v>
      </c>
      <c r="C108" s="79" t="s">
        <v>292</v>
      </c>
      <c r="D108" s="37" t="s">
        <v>392</v>
      </c>
      <c r="E108" s="86"/>
      <c r="F108" s="86"/>
      <c r="G108" s="86"/>
      <c r="H108" s="86"/>
      <c r="I108" s="86"/>
      <c r="J108" s="29">
        <v>30</v>
      </c>
      <c r="K108" s="86"/>
      <c r="L108" s="86"/>
      <c r="M108" s="86">
        <v>0</v>
      </c>
      <c r="N108" s="86"/>
      <c r="O108" s="86"/>
      <c r="P108" s="86"/>
      <c r="Q108" s="86"/>
      <c r="R108" s="29">
        <v>25</v>
      </c>
      <c r="S108" s="86"/>
      <c r="T108" s="29">
        <v>70</v>
      </c>
      <c r="U108" s="86">
        <v>0</v>
      </c>
      <c r="V108" s="86"/>
      <c r="W108" s="29">
        <v>30</v>
      </c>
      <c r="X108" s="29"/>
      <c r="Y108" s="29"/>
      <c r="Z108" s="29"/>
      <c r="AA108" s="29"/>
      <c r="AB108" s="29"/>
      <c r="AC108" s="29"/>
      <c r="AD108" s="29"/>
      <c r="AE108" s="29"/>
      <c r="AF108" s="29">
        <v>20</v>
      </c>
      <c r="AG108" s="29">
        <v>51.7</v>
      </c>
      <c r="AH108" s="29">
        <v>20</v>
      </c>
      <c r="AI108" s="29">
        <v>30</v>
      </c>
      <c r="AJ108" s="29"/>
      <c r="AK108" s="29">
        <v>20</v>
      </c>
      <c r="AL108" s="54"/>
      <c r="AM108" s="21">
        <f>IF(AN108&lt;6,SUM(E108:AL108),SUM(LARGE(E108:AL108,{1;2;3;4;5;6})))</f>
        <v>236.7</v>
      </c>
      <c r="AN108" s="55">
        <f>COUNT(E108:AL108)</f>
        <v>11</v>
      </c>
      <c r="BQ108" s="12"/>
      <c r="BR108" s="22"/>
      <c r="BS108" s="22"/>
      <c r="BT108" s="22"/>
      <c r="BU108" s="22"/>
    </row>
    <row r="109" spans="1:73" x14ac:dyDescent="0.2">
      <c r="A109" s="60">
        <v>108</v>
      </c>
      <c r="B109" s="26" t="s">
        <v>87</v>
      </c>
      <c r="C109" s="78" t="s">
        <v>89</v>
      </c>
      <c r="D109" s="84" t="s">
        <v>155</v>
      </c>
      <c r="E109" s="54">
        <v>35</v>
      </c>
      <c r="F109" s="54"/>
      <c r="G109" s="54">
        <v>100</v>
      </c>
      <c r="H109" s="54"/>
      <c r="I109" s="54"/>
      <c r="J109" s="54">
        <v>35</v>
      </c>
      <c r="K109" s="54"/>
      <c r="L109" s="54"/>
      <c r="M109" s="54"/>
      <c r="N109" s="54"/>
      <c r="O109" s="54">
        <v>25</v>
      </c>
      <c r="P109" s="54"/>
      <c r="Q109" s="54"/>
      <c r="R109" s="54">
        <v>35</v>
      </c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21">
        <f>IF(AN109&lt;6,SUM(E109:AL109),SUM(LARGE(E109:AL109,{1;2;3;4;5;6})))</f>
        <v>230</v>
      </c>
      <c r="AN109" s="55">
        <f>COUNT(E109:AL109)</f>
        <v>5</v>
      </c>
      <c r="BQ109" s="12"/>
      <c r="BR109" s="22"/>
      <c r="BS109" s="22"/>
      <c r="BT109" s="22"/>
      <c r="BU109" s="22"/>
    </row>
    <row r="110" spans="1:73" x14ac:dyDescent="0.2">
      <c r="A110" s="60">
        <v>109</v>
      </c>
      <c r="B110" s="26" t="s">
        <v>87</v>
      </c>
      <c r="C110" s="79" t="s">
        <v>89</v>
      </c>
      <c r="D110" s="8" t="s">
        <v>156</v>
      </c>
      <c r="E110" s="30">
        <v>35</v>
      </c>
      <c r="F110" s="30"/>
      <c r="G110" s="30">
        <v>100</v>
      </c>
      <c r="H110" s="30"/>
      <c r="I110" s="30"/>
      <c r="J110" s="30">
        <v>35</v>
      </c>
      <c r="K110" s="30"/>
      <c r="L110" s="30"/>
      <c r="M110" s="30"/>
      <c r="N110" s="30"/>
      <c r="O110" s="30">
        <v>25</v>
      </c>
      <c r="P110" s="30"/>
      <c r="Q110" s="30"/>
      <c r="R110" s="30">
        <v>35</v>
      </c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21">
        <f>IF(AN110&lt;6,SUM(E110:AL110),SUM(LARGE(E110:AL110,{1;2;3;4;5;6})))</f>
        <v>230</v>
      </c>
      <c r="AN110" s="55">
        <f>COUNT(E110:AL110)</f>
        <v>5</v>
      </c>
      <c r="BQ110" s="12"/>
      <c r="BR110" s="22"/>
      <c r="BS110" s="22"/>
      <c r="BT110" s="22"/>
      <c r="BU110" s="22"/>
    </row>
    <row r="111" spans="1:73" x14ac:dyDescent="0.2">
      <c r="A111" s="60">
        <v>110</v>
      </c>
      <c r="B111" s="26" t="s">
        <v>87</v>
      </c>
      <c r="C111" s="79" t="s">
        <v>95</v>
      </c>
      <c r="D111" s="37" t="s">
        <v>157</v>
      </c>
      <c r="E111" s="29"/>
      <c r="F111" s="29">
        <v>125</v>
      </c>
      <c r="G111" s="29"/>
      <c r="H111" s="29"/>
      <c r="I111" s="29"/>
      <c r="J111" s="29"/>
      <c r="K111" s="29"/>
      <c r="L111" s="29"/>
      <c r="M111" s="29"/>
      <c r="N111" s="29"/>
      <c r="O111" s="29">
        <v>100</v>
      </c>
      <c r="P111" s="86">
        <v>0</v>
      </c>
      <c r="Q111" s="86"/>
      <c r="R111" s="86"/>
      <c r="S111" s="86">
        <v>0</v>
      </c>
      <c r="T111" s="86"/>
      <c r="U111" s="86"/>
      <c r="V111" s="86"/>
      <c r="W111" s="86"/>
      <c r="X111" s="86"/>
      <c r="Y111" s="86"/>
      <c r="Z111" s="86"/>
      <c r="AA111" s="86"/>
      <c r="AB111" s="86">
        <v>0</v>
      </c>
      <c r="AC111" s="86"/>
      <c r="AD111" s="86"/>
      <c r="AE111" s="86"/>
      <c r="AF111" s="86"/>
      <c r="AG111" s="86"/>
      <c r="AH111" s="86"/>
      <c r="AI111" s="86"/>
      <c r="AJ111" s="86"/>
      <c r="AK111" s="86"/>
      <c r="AL111" s="54"/>
      <c r="AM111" s="21">
        <f>IF(AN111&lt;6,SUM(E111:AL111),SUM(LARGE(E111:AL111,{1;2;3;4;5;6})))</f>
        <v>225</v>
      </c>
      <c r="AN111" s="55">
        <f>COUNT(E111:AL111)</f>
        <v>5</v>
      </c>
      <c r="BQ111" s="12"/>
      <c r="BR111" s="22"/>
      <c r="BS111" s="22"/>
      <c r="BT111" s="22"/>
      <c r="BU111" s="22"/>
    </row>
    <row r="112" spans="1:73" x14ac:dyDescent="0.2">
      <c r="A112" s="60">
        <v>111</v>
      </c>
      <c r="B112" s="6" t="s">
        <v>87</v>
      </c>
      <c r="C112" s="79" t="s">
        <v>444</v>
      </c>
      <c r="D112" s="6" t="s">
        <v>106</v>
      </c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>
        <v>125</v>
      </c>
      <c r="T112" s="54"/>
      <c r="U112" s="54"/>
      <c r="V112" s="54"/>
      <c r="W112" s="54"/>
      <c r="X112" s="54">
        <v>100</v>
      </c>
      <c r="Y112" s="54"/>
      <c r="Z112" s="54"/>
      <c r="AA112" s="54"/>
      <c r="AB112" s="87">
        <v>0</v>
      </c>
      <c r="AC112" s="54"/>
      <c r="AD112" s="54"/>
      <c r="AE112" s="54"/>
      <c r="AF112" s="54"/>
      <c r="AG112" s="87">
        <v>0</v>
      </c>
      <c r="AH112" s="54"/>
      <c r="AI112" s="54"/>
      <c r="AJ112" s="54"/>
      <c r="AK112" s="54"/>
      <c r="AL112" s="48"/>
      <c r="AM112" s="21">
        <f>IF(AN112&lt;6,SUM(E112:AL112),SUM(LARGE(E112:AL112,{1;2;3;4;5;6})))</f>
        <v>225</v>
      </c>
      <c r="AN112" s="55">
        <f>COUNT(E112:AL112)</f>
        <v>4</v>
      </c>
      <c r="BQ112" s="12"/>
      <c r="BR112" s="22"/>
      <c r="BS112" s="22"/>
      <c r="BT112" s="22"/>
      <c r="BU112" s="22"/>
    </row>
    <row r="113" spans="1:73" x14ac:dyDescent="0.2">
      <c r="A113" s="60">
        <v>112</v>
      </c>
      <c r="B113" s="26" t="s">
        <v>87</v>
      </c>
      <c r="C113" s="79" t="s">
        <v>89</v>
      </c>
      <c r="D113" s="6" t="s">
        <v>254</v>
      </c>
      <c r="E113" s="54"/>
      <c r="F113" s="54">
        <v>80</v>
      </c>
      <c r="G113" s="87"/>
      <c r="H113" s="87"/>
      <c r="I113" s="54">
        <v>20</v>
      </c>
      <c r="J113" s="54"/>
      <c r="K113" s="54"/>
      <c r="L113" s="54"/>
      <c r="M113" s="54"/>
      <c r="N113" s="54">
        <v>25</v>
      </c>
      <c r="O113" s="54">
        <v>25</v>
      </c>
      <c r="P113" s="54"/>
      <c r="Q113" s="54">
        <v>20</v>
      </c>
      <c r="R113" s="54"/>
      <c r="S113" s="54"/>
      <c r="T113" s="54"/>
      <c r="U113" s="54"/>
      <c r="V113" s="54">
        <v>20</v>
      </c>
      <c r="W113" s="54"/>
      <c r="X113" s="54"/>
      <c r="Y113" s="54"/>
      <c r="Z113" s="115">
        <v>0</v>
      </c>
      <c r="AA113" s="115"/>
      <c r="AB113" s="54">
        <v>51</v>
      </c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21">
        <f>IF(AN113&lt;6,SUM(E113:AL113),SUM(LARGE(E113:AL113,{1;2;3;4;5;6})))</f>
        <v>221</v>
      </c>
      <c r="AN113" s="55">
        <f>COUNT(E113:AL113)</f>
        <v>8</v>
      </c>
      <c r="BQ113" s="12"/>
      <c r="BR113" s="22"/>
      <c r="BS113" s="22"/>
      <c r="BT113" s="22"/>
      <c r="BU113" s="22"/>
    </row>
    <row r="114" spans="1:73" x14ac:dyDescent="0.2">
      <c r="A114" s="61">
        <v>113</v>
      </c>
      <c r="B114" s="26" t="s">
        <v>87</v>
      </c>
      <c r="C114" s="79" t="s">
        <v>89</v>
      </c>
      <c r="D114" s="8" t="s">
        <v>372</v>
      </c>
      <c r="E114" s="29"/>
      <c r="F114" s="29"/>
      <c r="G114" s="29"/>
      <c r="H114" s="29"/>
      <c r="I114" s="29">
        <v>25</v>
      </c>
      <c r="J114" s="29"/>
      <c r="K114" s="29"/>
      <c r="L114" s="29"/>
      <c r="M114" s="29"/>
      <c r="N114" s="29">
        <v>35</v>
      </c>
      <c r="O114" s="29"/>
      <c r="P114" s="29"/>
      <c r="Q114" s="29"/>
      <c r="R114" s="29"/>
      <c r="S114" s="29"/>
      <c r="T114" s="29"/>
      <c r="U114" s="29"/>
      <c r="V114" s="29">
        <v>30</v>
      </c>
      <c r="W114" s="29"/>
      <c r="X114" s="29"/>
      <c r="Y114" s="29"/>
      <c r="Z114" s="29"/>
      <c r="AA114" s="29"/>
      <c r="AB114" s="86">
        <v>0</v>
      </c>
      <c r="AC114" s="29"/>
      <c r="AD114" s="29"/>
      <c r="AE114" s="29"/>
      <c r="AF114" s="29"/>
      <c r="AG114" s="29">
        <v>130</v>
      </c>
      <c r="AH114" s="29"/>
      <c r="AI114" s="29"/>
      <c r="AJ114" s="29"/>
      <c r="AK114" s="29"/>
      <c r="AL114" s="54"/>
      <c r="AM114" s="21">
        <f>IF(AN114&lt;6,SUM(E114:AL114),SUM(LARGE(E114:AL114,{1;2;3;4;5;6})))</f>
        <v>220</v>
      </c>
      <c r="AN114" s="55">
        <f>COUNT(E114:AL114)</f>
        <v>5</v>
      </c>
      <c r="BQ114" s="12"/>
      <c r="BR114" s="22"/>
      <c r="BS114" s="22"/>
      <c r="BT114" s="22"/>
      <c r="BU114" s="22"/>
    </row>
    <row r="115" spans="1:73" x14ac:dyDescent="0.2">
      <c r="A115" s="61">
        <v>114</v>
      </c>
      <c r="B115" s="26" t="s">
        <v>87</v>
      </c>
      <c r="C115" s="79" t="s">
        <v>89</v>
      </c>
      <c r="D115" s="6" t="s">
        <v>38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>
        <v>215</v>
      </c>
      <c r="AC115" s="29"/>
      <c r="AD115" s="29"/>
      <c r="AE115" s="29"/>
      <c r="AF115" s="29"/>
      <c r="AG115" s="29"/>
      <c r="AH115" s="29"/>
      <c r="AI115" s="29"/>
      <c r="AJ115" s="29"/>
      <c r="AK115" s="29"/>
      <c r="AL115" s="48"/>
      <c r="AM115" s="21">
        <f>IF(AN115&lt;6,SUM(E115:AL115),SUM(LARGE(E115:AL115,{1;2;3;4;5;6})))</f>
        <v>215</v>
      </c>
      <c r="AN115" s="55">
        <f>COUNT(E115:AL115)</f>
        <v>1</v>
      </c>
      <c r="BQ115" s="12"/>
      <c r="BR115" s="22"/>
      <c r="BS115" s="22"/>
      <c r="BT115" s="22"/>
      <c r="BU115" s="22"/>
    </row>
    <row r="116" spans="1:73" x14ac:dyDescent="0.2">
      <c r="A116" s="61">
        <v>115</v>
      </c>
      <c r="B116" s="26" t="s">
        <v>87</v>
      </c>
      <c r="C116" s="79" t="s">
        <v>89</v>
      </c>
      <c r="D116" s="6" t="s">
        <v>400</v>
      </c>
      <c r="E116" s="54"/>
      <c r="F116" s="87">
        <v>0</v>
      </c>
      <c r="G116" s="54"/>
      <c r="H116" s="54"/>
      <c r="I116" s="54">
        <v>20</v>
      </c>
      <c r="J116" s="54"/>
      <c r="K116" s="54"/>
      <c r="L116" s="54"/>
      <c r="M116" s="54"/>
      <c r="N116" s="54"/>
      <c r="O116" s="54"/>
      <c r="P116" s="54">
        <v>45</v>
      </c>
      <c r="Q116" s="54"/>
      <c r="R116" s="54"/>
      <c r="S116" s="89">
        <v>0</v>
      </c>
      <c r="T116" s="89"/>
      <c r="U116" s="89"/>
      <c r="V116" s="30">
        <v>35</v>
      </c>
      <c r="W116" s="30"/>
      <c r="X116" s="30"/>
      <c r="Y116" s="30"/>
      <c r="Z116" s="30"/>
      <c r="AA116" s="30"/>
      <c r="AB116" s="30">
        <v>45</v>
      </c>
      <c r="AC116" s="30"/>
      <c r="AD116" s="30"/>
      <c r="AE116" s="30"/>
      <c r="AF116" s="30"/>
      <c r="AG116" s="30">
        <v>60</v>
      </c>
      <c r="AH116" s="30"/>
      <c r="AI116" s="30"/>
      <c r="AJ116" s="30"/>
      <c r="AK116" s="30"/>
      <c r="AL116" s="54"/>
      <c r="AM116" s="21">
        <f>IF(AN116&lt;6,SUM(E116:AL116),SUM(LARGE(E116:AL116,{1;2;3;4;5;6})))</f>
        <v>205</v>
      </c>
      <c r="AN116" s="55">
        <f>COUNT(E116:AL116)</f>
        <v>7</v>
      </c>
      <c r="BQ116" s="12"/>
      <c r="BR116" s="22"/>
      <c r="BS116" s="22"/>
      <c r="BT116" s="22"/>
      <c r="BU116" s="22"/>
    </row>
    <row r="117" spans="1:73" x14ac:dyDescent="0.2">
      <c r="A117" s="61">
        <v>116</v>
      </c>
      <c r="B117" s="26" t="s">
        <v>87</v>
      </c>
      <c r="C117" s="79" t="s">
        <v>93</v>
      </c>
      <c r="D117" s="8" t="s">
        <v>289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>
        <v>80</v>
      </c>
      <c r="AG117" s="29">
        <v>125</v>
      </c>
      <c r="AH117" s="29"/>
      <c r="AI117" s="29"/>
      <c r="AJ117" s="29"/>
      <c r="AK117" s="29"/>
      <c r="AL117" s="54"/>
      <c r="AM117" s="21">
        <f>IF(AN117&lt;6,SUM(E117:AL117),SUM(LARGE(E117:AL117,{1;2;3;4;5;6})))</f>
        <v>205</v>
      </c>
      <c r="AN117" s="55">
        <f>COUNT(E117:AL117)</f>
        <v>2</v>
      </c>
      <c r="BQ117" s="12"/>
      <c r="BR117" s="22"/>
      <c r="BS117" s="22"/>
      <c r="BT117" s="22"/>
      <c r="BU117" s="22"/>
    </row>
    <row r="118" spans="1:73" x14ac:dyDescent="0.2">
      <c r="A118" s="61">
        <v>117</v>
      </c>
      <c r="B118" s="26" t="s">
        <v>87</v>
      </c>
      <c r="C118" s="79" t="s">
        <v>721</v>
      </c>
      <c r="D118" s="6" t="s">
        <v>622</v>
      </c>
      <c r="E118" s="29">
        <v>20</v>
      </c>
      <c r="F118" s="29"/>
      <c r="G118" s="29"/>
      <c r="H118" s="29"/>
      <c r="I118" s="29"/>
      <c r="J118" s="29">
        <v>20</v>
      </c>
      <c r="K118" s="29"/>
      <c r="L118" s="29"/>
      <c r="M118" s="29"/>
      <c r="N118" s="29"/>
      <c r="O118" s="29"/>
      <c r="P118" s="29"/>
      <c r="Q118" s="29"/>
      <c r="R118" s="29">
        <v>14</v>
      </c>
      <c r="S118" s="29"/>
      <c r="T118" s="29">
        <v>80</v>
      </c>
      <c r="U118" s="29">
        <v>70</v>
      </c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54"/>
      <c r="AM118" s="21">
        <f>IF(AN118&lt;6,SUM(E118:AL118),SUM(LARGE(E118:AL118,{1;2;3;4;5;6})))</f>
        <v>204</v>
      </c>
      <c r="AN118" s="55">
        <f>COUNT(E118:AL118)</f>
        <v>5</v>
      </c>
      <c r="BQ118" s="12"/>
      <c r="BR118" s="22"/>
      <c r="BS118" s="22"/>
      <c r="BT118" s="22"/>
      <c r="BU118" s="22"/>
    </row>
    <row r="119" spans="1:73" x14ac:dyDescent="0.2">
      <c r="A119" s="61">
        <v>118</v>
      </c>
      <c r="B119" s="6" t="s">
        <v>87</v>
      </c>
      <c r="C119" s="79" t="s">
        <v>109</v>
      </c>
      <c r="D119" s="6" t="s">
        <v>587</v>
      </c>
      <c r="E119" s="29"/>
      <c r="F119" s="29">
        <v>51.7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86">
        <v>0</v>
      </c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29">
        <v>25</v>
      </c>
      <c r="AG119" s="29">
        <v>51.7</v>
      </c>
      <c r="AH119" s="29">
        <v>25</v>
      </c>
      <c r="AI119" s="29">
        <v>18.3</v>
      </c>
      <c r="AJ119" s="29"/>
      <c r="AK119" s="29">
        <v>25</v>
      </c>
      <c r="AL119" s="48"/>
      <c r="AM119" s="21">
        <f>IF(AN119&lt;6,SUM(E119:AL119),SUM(LARGE(E119:AL119,{1;2;3;4;5;6})))</f>
        <v>196.70000000000002</v>
      </c>
      <c r="AN119" s="55">
        <f>COUNT(E119:AL119)</f>
        <v>7</v>
      </c>
      <c r="BQ119" s="12"/>
      <c r="BR119" s="22"/>
      <c r="BS119" s="22"/>
      <c r="BT119" s="22"/>
      <c r="BU119" s="22"/>
    </row>
    <row r="120" spans="1:73" x14ac:dyDescent="0.2">
      <c r="A120" s="61">
        <v>119</v>
      </c>
      <c r="B120" s="6" t="s">
        <v>87</v>
      </c>
      <c r="C120" s="79" t="s">
        <v>721</v>
      </c>
      <c r="D120" s="6" t="s">
        <v>105</v>
      </c>
      <c r="E120" s="29"/>
      <c r="F120" s="29">
        <v>51.7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>
        <v>25</v>
      </c>
      <c r="AG120" s="29">
        <v>51.7</v>
      </c>
      <c r="AH120" s="29">
        <v>25</v>
      </c>
      <c r="AI120" s="29">
        <v>18.3</v>
      </c>
      <c r="AJ120" s="29"/>
      <c r="AK120" s="29">
        <v>25</v>
      </c>
      <c r="AL120" s="48"/>
      <c r="AM120" s="21">
        <f>IF(AN120&lt;6,SUM(E120:AL120),SUM(LARGE(E120:AL120,{1;2;3;4;5;6})))</f>
        <v>196.70000000000002</v>
      </c>
      <c r="AN120" s="55">
        <f>COUNT(E120:AL120)</f>
        <v>6</v>
      </c>
      <c r="BQ120" s="12"/>
      <c r="BR120" s="22"/>
      <c r="BS120" s="22"/>
      <c r="BT120" s="22"/>
      <c r="BU120" s="22"/>
    </row>
    <row r="121" spans="1:73" x14ac:dyDescent="0.2">
      <c r="A121" s="61">
        <v>120</v>
      </c>
      <c r="B121" s="6" t="s">
        <v>87</v>
      </c>
      <c r="C121" s="79" t="s">
        <v>89</v>
      </c>
      <c r="D121" s="6" t="s">
        <v>129</v>
      </c>
      <c r="E121" s="29"/>
      <c r="F121" s="29">
        <v>60</v>
      </c>
      <c r="G121" s="29"/>
      <c r="H121" s="29"/>
      <c r="I121" s="29"/>
      <c r="J121" s="29"/>
      <c r="K121" s="29"/>
      <c r="L121" s="29"/>
      <c r="M121" s="29"/>
      <c r="N121" s="29">
        <v>30</v>
      </c>
      <c r="O121" s="29"/>
      <c r="P121" s="29"/>
      <c r="Q121" s="29"/>
      <c r="R121" s="29"/>
      <c r="S121" s="29"/>
      <c r="T121" s="29"/>
      <c r="U121" s="29"/>
      <c r="V121" s="29">
        <v>55</v>
      </c>
      <c r="W121" s="29"/>
      <c r="X121" s="29"/>
      <c r="Y121" s="29"/>
      <c r="Z121" s="29"/>
      <c r="AA121" s="29"/>
      <c r="AB121" s="29">
        <v>51</v>
      </c>
      <c r="AC121" s="29"/>
      <c r="AD121" s="29"/>
      <c r="AE121" s="29"/>
      <c r="AF121" s="29"/>
      <c r="AG121" s="29"/>
      <c r="AH121" s="29"/>
      <c r="AI121" s="29"/>
      <c r="AJ121" s="29"/>
      <c r="AK121" s="29"/>
      <c r="AL121" s="48"/>
      <c r="AM121" s="21">
        <f>IF(AN121&lt;6,SUM(E121:AL121),SUM(LARGE(E121:AL121,{1;2;3;4;5;6})))</f>
        <v>196</v>
      </c>
      <c r="AN121" s="55">
        <f>COUNT(E121:AL121)</f>
        <v>4</v>
      </c>
      <c r="BQ121" s="12"/>
      <c r="BR121" s="22"/>
      <c r="BS121" s="22"/>
      <c r="BT121" s="22"/>
      <c r="BU121" s="22"/>
    </row>
    <row r="122" spans="1:73" x14ac:dyDescent="0.2">
      <c r="A122" s="61">
        <v>121</v>
      </c>
      <c r="B122" s="26" t="s">
        <v>87</v>
      </c>
      <c r="C122" s="79" t="s">
        <v>88</v>
      </c>
      <c r="D122" s="6" t="s">
        <v>231</v>
      </c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54">
        <v>190</v>
      </c>
      <c r="AH122" s="87"/>
      <c r="AI122" s="87"/>
      <c r="AJ122" s="87"/>
      <c r="AK122" s="87"/>
      <c r="AL122" s="54"/>
      <c r="AM122" s="21">
        <f>IF(AN122&lt;6,SUM(E122:AL122),SUM(LARGE(E122:AL122,{1;2;3;4;5;6})))</f>
        <v>190</v>
      </c>
      <c r="AN122" s="55">
        <f>COUNT(E122:AL122)</f>
        <v>1</v>
      </c>
      <c r="BQ122" s="12"/>
      <c r="BR122" s="22"/>
      <c r="BS122" s="22"/>
      <c r="BT122" s="22"/>
      <c r="BU122" s="22"/>
    </row>
    <row r="123" spans="1:73" x14ac:dyDescent="0.2">
      <c r="A123" s="61">
        <v>122</v>
      </c>
      <c r="B123" s="26" t="s">
        <v>87</v>
      </c>
      <c r="C123" s="79" t="s">
        <v>721</v>
      </c>
      <c r="D123" s="6" t="s">
        <v>570</v>
      </c>
      <c r="E123" s="29"/>
      <c r="F123" s="29"/>
      <c r="G123" s="29"/>
      <c r="H123" s="29"/>
      <c r="I123" s="29"/>
      <c r="J123" s="29">
        <v>14</v>
      </c>
      <c r="K123" s="29"/>
      <c r="L123" s="29"/>
      <c r="M123" s="29"/>
      <c r="N123" s="29"/>
      <c r="O123" s="29"/>
      <c r="P123" s="29"/>
      <c r="Q123" s="29"/>
      <c r="R123" s="29">
        <v>20</v>
      </c>
      <c r="S123" s="29">
        <v>30</v>
      </c>
      <c r="T123" s="29"/>
      <c r="U123" s="29">
        <v>25</v>
      </c>
      <c r="V123" s="29"/>
      <c r="W123" s="29"/>
      <c r="X123" s="29">
        <v>30</v>
      </c>
      <c r="Y123" s="29"/>
      <c r="Z123" s="86">
        <v>0</v>
      </c>
      <c r="AA123" s="86"/>
      <c r="AB123" s="29">
        <v>45</v>
      </c>
      <c r="AC123" s="86"/>
      <c r="AD123" s="86"/>
      <c r="AE123" s="86"/>
      <c r="AF123" s="29">
        <v>30</v>
      </c>
      <c r="AG123" s="86">
        <v>0</v>
      </c>
      <c r="AH123" s="86">
        <v>25</v>
      </c>
      <c r="AI123" s="29">
        <v>18.3</v>
      </c>
      <c r="AJ123" s="29"/>
      <c r="AK123" s="29">
        <v>25</v>
      </c>
      <c r="AL123" s="48"/>
      <c r="AM123" s="21">
        <f>IF(AN123&lt;6,SUM(E123:AL123),SUM(LARGE(E123:AL123,{1;2;3;4;5;6})))</f>
        <v>185</v>
      </c>
      <c r="AN123" s="55">
        <f>COUNT(E123:AL123)</f>
        <v>12</v>
      </c>
      <c r="BQ123" s="12"/>
      <c r="BR123" s="22"/>
      <c r="BS123" s="22"/>
      <c r="BT123" s="22"/>
      <c r="BU123" s="22"/>
    </row>
    <row r="124" spans="1:73" x14ac:dyDescent="0.2">
      <c r="A124" s="61">
        <v>123</v>
      </c>
      <c r="B124" s="26" t="s">
        <v>87</v>
      </c>
      <c r="C124" s="79" t="s">
        <v>291</v>
      </c>
      <c r="D124" s="8" t="s">
        <v>686</v>
      </c>
      <c r="E124" s="87"/>
      <c r="F124" s="87"/>
      <c r="G124" s="87"/>
      <c r="H124" s="87"/>
      <c r="I124" s="87"/>
      <c r="J124" s="54">
        <v>130</v>
      </c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>
        <v>0</v>
      </c>
      <c r="V124" s="87"/>
      <c r="W124" s="87"/>
      <c r="X124" s="54">
        <v>55</v>
      </c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21">
        <f>IF(AN124&lt;6,SUM(E124:AL124),SUM(LARGE(E124:AL124,{1;2;3;4;5;6})))</f>
        <v>185</v>
      </c>
      <c r="AN124" s="55">
        <f>COUNT(E124:AL124)</f>
        <v>3</v>
      </c>
      <c r="BQ124" s="12"/>
      <c r="BR124" s="22"/>
      <c r="BS124" s="22"/>
      <c r="BT124" s="22"/>
      <c r="BU124" s="22"/>
    </row>
    <row r="125" spans="1:73" x14ac:dyDescent="0.2">
      <c r="A125" s="61">
        <v>124</v>
      </c>
      <c r="B125" s="6" t="s">
        <v>87</v>
      </c>
      <c r="C125" s="79" t="s">
        <v>95</v>
      </c>
      <c r="D125" s="6" t="s">
        <v>780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86">
        <v>0</v>
      </c>
      <c r="P125" s="29"/>
      <c r="Q125" s="29"/>
      <c r="R125" s="29"/>
      <c r="S125" s="29">
        <v>55</v>
      </c>
      <c r="T125" s="29"/>
      <c r="U125" s="29"/>
      <c r="V125" s="29"/>
      <c r="W125" s="29"/>
      <c r="X125" s="29"/>
      <c r="Y125" s="29"/>
      <c r="Z125" s="29"/>
      <c r="AA125" s="29"/>
      <c r="AB125" s="29">
        <v>130</v>
      </c>
      <c r="AC125" s="29"/>
      <c r="AD125" s="29"/>
      <c r="AE125" s="29"/>
      <c r="AF125" s="29"/>
      <c r="AG125" s="29"/>
      <c r="AH125" s="29"/>
      <c r="AI125" s="29"/>
      <c r="AJ125" s="29"/>
      <c r="AK125" s="29"/>
      <c r="AL125" s="48"/>
      <c r="AM125" s="21">
        <f>IF(AN125&lt;6,SUM(E125:AL125),SUM(LARGE(E125:AL125,{1;2;3;4;5;6})))</f>
        <v>185</v>
      </c>
      <c r="AN125" s="55">
        <f>COUNT(E125:AL125)</f>
        <v>3</v>
      </c>
      <c r="BQ125" s="12"/>
      <c r="BR125" s="22"/>
      <c r="BS125" s="22"/>
      <c r="BT125" s="22"/>
      <c r="BU125" s="22"/>
    </row>
    <row r="126" spans="1:73" x14ac:dyDescent="0.2">
      <c r="A126" s="61">
        <v>125</v>
      </c>
      <c r="B126" s="6" t="s">
        <v>87</v>
      </c>
      <c r="C126" s="79" t="s">
        <v>291</v>
      </c>
      <c r="D126" s="6" t="s">
        <v>42</v>
      </c>
      <c r="E126" s="29"/>
      <c r="F126" s="29"/>
      <c r="G126" s="29"/>
      <c r="H126" s="29"/>
      <c r="I126" s="29"/>
      <c r="J126" s="29">
        <v>100</v>
      </c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>
        <v>55</v>
      </c>
      <c r="V126" s="29"/>
      <c r="W126" s="29"/>
      <c r="X126" s="29"/>
      <c r="Y126" s="29"/>
      <c r="Z126" s="29">
        <v>25</v>
      </c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48"/>
      <c r="AM126" s="21">
        <f>IF(AN126&lt;6,SUM(E126:AL126),SUM(LARGE(E126:AL126,{1;2;3;4;5;6})))</f>
        <v>180</v>
      </c>
      <c r="AN126" s="55">
        <f>COUNT(E126:AL126)</f>
        <v>3</v>
      </c>
      <c r="BQ126" s="12"/>
      <c r="BR126" s="22"/>
      <c r="BS126" s="22"/>
      <c r="BT126" s="22"/>
      <c r="BU126" s="22"/>
    </row>
    <row r="127" spans="1:73" x14ac:dyDescent="0.2">
      <c r="A127" s="61">
        <v>126</v>
      </c>
      <c r="B127" s="6" t="s">
        <v>87</v>
      </c>
      <c r="C127" s="79" t="s">
        <v>203</v>
      </c>
      <c r="D127" s="6" t="s">
        <v>398</v>
      </c>
      <c r="E127" s="29"/>
      <c r="F127" s="29">
        <v>51.7</v>
      </c>
      <c r="G127" s="29"/>
      <c r="H127" s="29"/>
      <c r="I127" s="29">
        <v>20</v>
      </c>
      <c r="J127" s="29"/>
      <c r="K127" s="29"/>
      <c r="L127" s="29"/>
      <c r="M127" s="29">
        <v>51.7</v>
      </c>
      <c r="N127" s="29"/>
      <c r="O127" s="29"/>
      <c r="P127" s="29">
        <v>55</v>
      </c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48"/>
      <c r="AM127" s="21">
        <f>IF(AN127&lt;6,SUM(E127:AL127),SUM(LARGE(E127:AL127,{1;2;3;4;5;6})))</f>
        <v>178.4</v>
      </c>
      <c r="AN127" s="55">
        <f>COUNT(E127:AL127)</f>
        <v>4</v>
      </c>
      <c r="BQ127" s="12"/>
      <c r="BR127" s="22"/>
      <c r="BS127" s="22"/>
      <c r="BT127" s="22"/>
      <c r="BU127" s="22"/>
    </row>
    <row r="128" spans="1:73" x14ac:dyDescent="0.2">
      <c r="A128" s="61">
        <v>127</v>
      </c>
      <c r="B128" s="6" t="s">
        <v>87</v>
      </c>
      <c r="C128" s="79" t="s">
        <v>89</v>
      </c>
      <c r="D128" s="6" t="s">
        <v>407</v>
      </c>
      <c r="E128" s="29"/>
      <c r="F128" s="86">
        <v>0</v>
      </c>
      <c r="G128" s="29"/>
      <c r="H128" s="29"/>
      <c r="I128" s="29">
        <v>20</v>
      </c>
      <c r="J128" s="29"/>
      <c r="K128" s="29"/>
      <c r="L128" s="29"/>
      <c r="M128" s="29"/>
      <c r="N128" s="29"/>
      <c r="O128" s="29"/>
      <c r="P128" s="29">
        <v>45</v>
      </c>
      <c r="Q128" s="29"/>
      <c r="R128" s="29"/>
      <c r="S128" s="86">
        <v>0</v>
      </c>
      <c r="T128" s="86"/>
      <c r="U128" s="86"/>
      <c r="V128" s="86"/>
      <c r="W128" s="86"/>
      <c r="X128" s="86"/>
      <c r="Y128" s="86"/>
      <c r="Z128" s="86"/>
      <c r="AA128" s="86"/>
      <c r="AB128" s="29">
        <v>45</v>
      </c>
      <c r="AC128" s="86"/>
      <c r="AD128" s="86"/>
      <c r="AE128" s="86"/>
      <c r="AF128" s="86"/>
      <c r="AG128" s="29">
        <v>60</v>
      </c>
      <c r="AH128" s="86"/>
      <c r="AI128" s="86"/>
      <c r="AJ128" s="86"/>
      <c r="AK128" s="86"/>
      <c r="AL128" s="48"/>
      <c r="AM128" s="21">
        <f>IF(AN128&lt;6,SUM(E128:AL128),SUM(LARGE(E128:AL128,{1;2;3;4;5;6})))</f>
        <v>170</v>
      </c>
      <c r="AN128" s="55">
        <f>COUNT(E128:AL128)</f>
        <v>6</v>
      </c>
      <c r="BQ128" s="12"/>
      <c r="BR128" s="22"/>
      <c r="BS128" s="22"/>
      <c r="BT128" s="22"/>
      <c r="BU128" s="22"/>
    </row>
    <row r="129" spans="1:73" x14ac:dyDescent="0.2">
      <c r="A129" s="61">
        <v>128</v>
      </c>
      <c r="B129" s="26" t="s">
        <v>87</v>
      </c>
      <c r="C129" s="79" t="s">
        <v>291</v>
      </c>
      <c r="D129" s="6" t="s">
        <v>137</v>
      </c>
      <c r="E129" s="29"/>
      <c r="F129" s="29"/>
      <c r="G129" s="29">
        <v>80</v>
      </c>
      <c r="H129" s="29"/>
      <c r="I129" s="29"/>
      <c r="J129" s="29">
        <v>70</v>
      </c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86">
        <v>0</v>
      </c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>
        <v>0</v>
      </c>
      <c r="AH129" s="86">
        <v>20</v>
      </c>
      <c r="AI129" s="86"/>
      <c r="AJ129" s="86"/>
      <c r="AK129" s="86"/>
      <c r="AL129" s="54"/>
      <c r="AM129" s="21">
        <f>IF(AN129&lt;6,SUM(E129:AL129),SUM(LARGE(E129:AL129,{1;2;3;4;5;6})))</f>
        <v>170</v>
      </c>
      <c r="AN129" s="55">
        <f>COUNT(E129:AL129)</f>
        <v>5</v>
      </c>
      <c r="BQ129" s="12"/>
      <c r="BR129" s="22"/>
      <c r="BS129" s="22"/>
      <c r="BT129" s="22"/>
      <c r="BU129" s="22"/>
    </row>
    <row r="130" spans="1:73" x14ac:dyDescent="0.2">
      <c r="A130" s="61">
        <v>129</v>
      </c>
      <c r="B130" s="6" t="s">
        <v>87</v>
      </c>
      <c r="C130" s="79" t="s">
        <v>89</v>
      </c>
      <c r="D130" s="6" t="s">
        <v>147</v>
      </c>
      <c r="E130" s="29"/>
      <c r="F130" s="29">
        <v>170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48"/>
      <c r="AM130" s="21">
        <f>IF(AN130&lt;6,SUM(E130:AL130),SUM(LARGE(E130:AL130,{1;2;3;4;5;6})))</f>
        <v>170</v>
      </c>
      <c r="AN130" s="55">
        <f>COUNT(E130:AL130)</f>
        <v>1</v>
      </c>
      <c r="BQ130" s="12"/>
      <c r="BR130" s="22"/>
      <c r="BS130" s="22"/>
      <c r="BT130" s="22"/>
      <c r="BU130" s="22"/>
    </row>
    <row r="131" spans="1:73" x14ac:dyDescent="0.2">
      <c r="A131" s="61">
        <v>130</v>
      </c>
      <c r="B131" s="6" t="s">
        <v>87</v>
      </c>
      <c r="C131" s="79" t="s">
        <v>721</v>
      </c>
      <c r="D131" s="6" t="s">
        <v>690</v>
      </c>
      <c r="E131" s="54"/>
      <c r="F131" s="54"/>
      <c r="G131" s="54"/>
      <c r="H131" s="54"/>
      <c r="I131" s="54"/>
      <c r="J131" s="54">
        <v>14</v>
      </c>
      <c r="K131" s="54"/>
      <c r="L131" s="54"/>
      <c r="M131" s="54"/>
      <c r="N131" s="54"/>
      <c r="O131" s="54"/>
      <c r="P131" s="54"/>
      <c r="Q131" s="54"/>
      <c r="R131" s="54">
        <v>20</v>
      </c>
      <c r="S131" s="54">
        <v>30</v>
      </c>
      <c r="T131" s="54"/>
      <c r="U131" s="54">
        <v>25</v>
      </c>
      <c r="V131" s="54"/>
      <c r="W131" s="54"/>
      <c r="X131" s="54">
        <v>30</v>
      </c>
      <c r="Y131" s="54"/>
      <c r="Z131" s="87">
        <v>0</v>
      </c>
      <c r="AA131" s="87"/>
      <c r="AB131" s="54">
        <v>45</v>
      </c>
      <c r="AC131" s="87"/>
      <c r="AD131" s="87"/>
      <c r="AE131" s="87"/>
      <c r="AF131" s="87"/>
      <c r="AG131" s="87">
        <v>0</v>
      </c>
      <c r="AH131" s="87"/>
      <c r="AI131" s="54">
        <v>18.3</v>
      </c>
      <c r="AJ131" s="54"/>
      <c r="AK131" s="54"/>
      <c r="AL131" s="30"/>
      <c r="AM131" s="21">
        <f>IF(AN131&lt;6,SUM(E131:AL131),SUM(LARGE(E131:AL131,{1;2;3;4;5;6})))</f>
        <v>168.3</v>
      </c>
      <c r="AN131" s="55">
        <f>COUNT(E131:AL131)</f>
        <v>9</v>
      </c>
      <c r="BQ131" s="12"/>
      <c r="BR131" s="22"/>
      <c r="BS131" s="22"/>
      <c r="BT131" s="22"/>
      <c r="BU131" s="22"/>
    </row>
    <row r="132" spans="1:73" x14ac:dyDescent="0.2">
      <c r="A132" s="61">
        <v>131</v>
      </c>
      <c r="B132" s="6" t="s">
        <v>87</v>
      </c>
      <c r="C132" s="79" t="s">
        <v>319</v>
      </c>
      <c r="D132" s="6" t="s">
        <v>393</v>
      </c>
      <c r="E132" s="54"/>
      <c r="F132" s="54"/>
      <c r="G132" s="54"/>
      <c r="H132" s="54"/>
      <c r="I132" s="54"/>
      <c r="J132" s="54">
        <v>20</v>
      </c>
      <c r="K132" s="54"/>
      <c r="L132" s="54"/>
      <c r="M132" s="54"/>
      <c r="N132" s="54"/>
      <c r="O132" s="54"/>
      <c r="P132" s="54"/>
      <c r="Q132" s="54"/>
      <c r="R132" s="87">
        <v>0</v>
      </c>
      <c r="S132" s="54"/>
      <c r="T132" s="54"/>
      <c r="U132" s="54">
        <v>30</v>
      </c>
      <c r="V132" s="54"/>
      <c r="W132" s="54">
        <v>35</v>
      </c>
      <c r="X132" s="54">
        <v>25</v>
      </c>
      <c r="Y132" s="54"/>
      <c r="Z132" s="54">
        <v>14</v>
      </c>
      <c r="AA132" s="54"/>
      <c r="AB132" s="54"/>
      <c r="AC132" s="54"/>
      <c r="AD132" s="54"/>
      <c r="AE132" s="54"/>
      <c r="AF132" s="54"/>
      <c r="AG132" s="54"/>
      <c r="AH132" s="54">
        <v>30</v>
      </c>
      <c r="AI132" s="54">
        <v>25</v>
      </c>
      <c r="AJ132" s="54"/>
      <c r="AK132" s="54"/>
      <c r="AL132" s="48"/>
      <c r="AM132" s="21">
        <f>IF(AN132&lt;6,SUM(E132:AL132),SUM(LARGE(E132:AL132,{1;2;3;4;5;6})))</f>
        <v>165</v>
      </c>
      <c r="AN132" s="55">
        <f>COUNT(E132:AL132)</f>
        <v>8</v>
      </c>
      <c r="BQ132" s="12"/>
      <c r="BR132" s="22"/>
      <c r="BS132" s="22"/>
      <c r="BT132" s="22"/>
      <c r="BU132" s="22"/>
    </row>
    <row r="133" spans="1:73" x14ac:dyDescent="0.2">
      <c r="A133" s="61">
        <v>132</v>
      </c>
      <c r="B133" s="26" t="s">
        <v>87</v>
      </c>
      <c r="C133" s="79" t="s">
        <v>92</v>
      </c>
      <c r="D133" s="6" t="s">
        <v>6</v>
      </c>
      <c r="E133" s="29"/>
      <c r="F133" s="29">
        <v>148.30000000000001</v>
      </c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54"/>
      <c r="AM133" s="21">
        <f>IF(AN133&lt;6,SUM(E133:AL133),SUM(LARGE(E133:AL133,{1;2;3;4;5;6})))</f>
        <v>148.30000000000001</v>
      </c>
      <c r="AN133" s="55">
        <f>COUNT(E133:AL133)</f>
        <v>1</v>
      </c>
      <c r="BQ133" s="12"/>
      <c r="BR133" s="22"/>
      <c r="BS133" s="22"/>
      <c r="BT133" s="22"/>
      <c r="BU133" s="22"/>
    </row>
    <row r="134" spans="1:73" x14ac:dyDescent="0.2">
      <c r="A134" s="61">
        <v>133</v>
      </c>
      <c r="B134" s="26" t="s">
        <v>87</v>
      </c>
      <c r="C134" s="79" t="s">
        <v>203</v>
      </c>
      <c r="D134" s="6" t="s">
        <v>29</v>
      </c>
      <c r="E134" s="29"/>
      <c r="F134" s="29">
        <v>148.30000000000001</v>
      </c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54"/>
      <c r="AM134" s="21">
        <f>IF(AN134&lt;6,SUM(E134:AL134),SUM(LARGE(E134:AL134,{1;2;3;4;5;6})))</f>
        <v>148.30000000000001</v>
      </c>
      <c r="AN134" s="55">
        <f>COUNT(E134:AL134)</f>
        <v>1</v>
      </c>
      <c r="BQ134" s="12"/>
      <c r="BR134" s="22"/>
      <c r="BS134" s="22"/>
      <c r="BT134" s="22"/>
      <c r="BU134" s="22"/>
    </row>
    <row r="135" spans="1:73" x14ac:dyDescent="0.2">
      <c r="A135" s="61">
        <v>134</v>
      </c>
      <c r="B135" s="6" t="s">
        <v>87</v>
      </c>
      <c r="C135" s="79" t="s">
        <v>721</v>
      </c>
      <c r="D135" s="6" t="s">
        <v>1042</v>
      </c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29">
        <v>148.30000000000001</v>
      </c>
      <c r="AC135" s="86"/>
      <c r="AD135" s="86"/>
      <c r="AE135" s="86"/>
      <c r="AF135" s="86"/>
      <c r="AG135" s="86"/>
      <c r="AH135" s="86"/>
      <c r="AI135" s="86"/>
      <c r="AJ135" s="86"/>
      <c r="AK135" s="86"/>
      <c r="AL135" s="48"/>
      <c r="AM135" s="21">
        <f>IF(AN135&lt;6,SUM(E135:AL135),SUM(LARGE(E135:AL135,{1;2;3;4;5;6})))</f>
        <v>148.30000000000001</v>
      </c>
      <c r="AN135" s="55">
        <f>COUNT(E135:AL135)</f>
        <v>1</v>
      </c>
      <c r="BQ135" s="12"/>
      <c r="BR135" s="22"/>
      <c r="BS135" s="22"/>
      <c r="BT135" s="22"/>
      <c r="BU135" s="22"/>
    </row>
    <row r="136" spans="1:73" x14ac:dyDescent="0.2">
      <c r="A136" s="61">
        <v>135</v>
      </c>
      <c r="B136" s="26" t="s">
        <v>87</v>
      </c>
      <c r="C136" s="79" t="s">
        <v>88</v>
      </c>
      <c r="D136" s="6" t="s">
        <v>37</v>
      </c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>
        <v>0</v>
      </c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86">
        <v>0</v>
      </c>
      <c r="AG136" s="29">
        <v>125</v>
      </c>
      <c r="AH136" s="29"/>
      <c r="AI136" s="29">
        <v>21.7</v>
      </c>
      <c r="AJ136" s="29"/>
      <c r="AK136" s="29"/>
      <c r="AL136" s="54"/>
      <c r="AM136" s="21">
        <f>IF(AN136&lt;6,SUM(E136:AL136),SUM(LARGE(E136:AL136,{1;2;3;4;5;6})))</f>
        <v>146.69999999999999</v>
      </c>
      <c r="AN136" s="55">
        <f>COUNT(E136:AL136)</f>
        <v>4</v>
      </c>
      <c r="BQ136" s="12"/>
      <c r="BR136" s="22"/>
      <c r="BS136" s="22"/>
      <c r="BT136" s="22"/>
      <c r="BU136" s="22"/>
    </row>
    <row r="137" spans="1:73" x14ac:dyDescent="0.2">
      <c r="A137" s="61">
        <v>136</v>
      </c>
      <c r="B137" s="26" t="s">
        <v>87</v>
      </c>
      <c r="C137" s="79" t="s">
        <v>721</v>
      </c>
      <c r="D137" s="6" t="s">
        <v>487</v>
      </c>
      <c r="E137" s="54"/>
      <c r="F137" s="54">
        <v>60</v>
      </c>
      <c r="G137" s="87"/>
      <c r="H137" s="87"/>
      <c r="I137" s="87"/>
      <c r="J137" s="87"/>
      <c r="K137" s="87"/>
      <c r="L137" s="87"/>
      <c r="M137" s="87"/>
      <c r="N137" s="54">
        <v>30</v>
      </c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>
        <v>51</v>
      </c>
      <c r="AC137" s="54"/>
      <c r="AD137" s="54"/>
      <c r="AE137" s="54"/>
      <c r="AF137" s="54"/>
      <c r="AG137" s="54"/>
      <c r="AH137" s="54"/>
      <c r="AI137" s="54"/>
      <c r="AJ137" s="54"/>
      <c r="AK137" s="54"/>
      <c r="AL137" s="48"/>
      <c r="AM137" s="21">
        <f>IF(AN137&lt;6,SUM(E137:AL137),SUM(LARGE(E137:AL137,{1;2;3;4;5;6})))</f>
        <v>141</v>
      </c>
      <c r="AN137" s="55">
        <f>COUNT(E137:AL137)</f>
        <v>3</v>
      </c>
      <c r="BQ137" s="12"/>
      <c r="BR137" s="22"/>
      <c r="BS137" s="22"/>
      <c r="BT137" s="22"/>
      <c r="BU137" s="22"/>
    </row>
    <row r="138" spans="1:73" x14ac:dyDescent="0.2">
      <c r="A138" s="61">
        <v>137</v>
      </c>
      <c r="B138" s="6" t="s">
        <v>87</v>
      </c>
      <c r="C138" s="79" t="s">
        <v>93</v>
      </c>
      <c r="D138" s="6" t="s">
        <v>592</v>
      </c>
      <c r="E138" s="29">
        <v>7</v>
      </c>
      <c r="F138" s="29"/>
      <c r="G138" s="86">
        <v>0</v>
      </c>
      <c r="H138" s="86"/>
      <c r="I138" s="29"/>
      <c r="J138" s="29"/>
      <c r="K138" s="29"/>
      <c r="L138" s="29"/>
      <c r="M138" s="29">
        <v>10</v>
      </c>
      <c r="N138" s="29"/>
      <c r="O138" s="29"/>
      <c r="P138" s="29">
        <v>20</v>
      </c>
      <c r="Q138" s="29"/>
      <c r="R138" s="29"/>
      <c r="S138" s="29">
        <v>20</v>
      </c>
      <c r="T138" s="29"/>
      <c r="U138" s="29"/>
      <c r="V138" s="29"/>
      <c r="W138" s="29"/>
      <c r="X138" s="29">
        <v>20</v>
      </c>
      <c r="Y138" s="29"/>
      <c r="Z138" s="29">
        <v>10</v>
      </c>
      <c r="AA138" s="29"/>
      <c r="AB138" s="29">
        <v>25</v>
      </c>
      <c r="AC138" s="29"/>
      <c r="AD138" s="29"/>
      <c r="AE138" s="29"/>
      <c r="AF138" s="29"/>
      <c r="AG138" s="29">
        <v>15</v>
      </c>
      <c r="AH138" s="29"/>
      <c r="AI138" s="29"/>
      <c r="AJ138" s="29"/>
      <c r="AK138" s="29">
        <v>30</v>
      </c>
      <c r="AL138" s="48"/>
      <c r="AM138" s="21">
        <f>IF(AN138&lt;6,SUM(E138:AL138),SUM(LARGE(E138:AL138,{1;2;3;4;5;6})))</f>
        <v>130</v>
      </c>
      <c r="AN138" s="55">
        <f>COUNT(E138:AL138)</f>
        <v>10</v>
      </c>
      <c r="BQ138" s="12"/>
      <c r="BR138" s="22"/>
      <c r="BS138" s="22"/>
      <c r="BT138" s="22"/>
      <c r="BU138" s="22"/>
    </row>
    <row r="139" spans="1:73" x14ac:dyDescent="0.2">
      <c r="A139" s="61">
        <v>138</v>
      </c>
      <c r="B139" s="6" t="s">
        <v>87</v>
      </c>
      <c r="C139" s="79" t="s">
        <v>96</v>
      </c>
      <c r="D139" s="8" t="s">
        <v>120</v>
      </c>
      <c r="E139" s="29">
        <v>130</v>
      </c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86">
        <v>0</v>
      </c>
      <c r="AC139" s="29"/>
      <c r="AD139" s="29"/>
      <c r="AE139" s="29"/>
      <c r="AF139" s="29"/>
      <c r="AG139" s="29"/>
      <c r="AH139" s="29"/>
      <c r="AI139" s="29"/>
      <c r="AJ139" s="29"/>
      <c r="AK139" s="29"/>
      <c r="AL139" s="30"/>
      <c r="AM139" s="21">
        <f>IF(AN139&lt;6,SUM(E139:AL139),SUM(LARGE(E139:AL139,{1;2;3;4;5;6})))</f>
        <v>130</v>
      </c>
      <c r="AN139" s="55">
        <f>COUNT(E139:AL139)</f>
        <v>2</v>
      </c>
      <c r="BQ139" s="12"/>
      <c r="BR139" s="22"/>
      <c r="BS139" s="22"/>
      <c r="BT139" s="22"/>
      <c r="BU139" s="22"/>
    </row>
    <row r="140" spans="1:73" x14ac:dyDescent="0.2">
      <c r="A140" s="61">
        <v>139</v>
      </c>
      <c r="B140" s="26" t="s">
        <v>121</v>
      </c>
      <c r="C140" s="79" t="s">
        <v>721</v>
      </c>
      <c r="D140" s="8" t="s">
        <v>251</v>
      </c>
      <c r="E140" s="29"/>
      <c r="F140" s="29"/>
      <c r="G140" s="29">
        <v>130</v>
      </c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54"/>
      <c r="AM140" s="21">
        <f>IF(AN140&lt;6,SUM(E140:AL140),SUM(LARGE(E140:AL140,{1;2;3;4;5;6})))</f>
        <v>130</v>
      </c>
      <c r="AN140" s="55">
        <f>COUNT(E140:AL140)</f>
        <v>1</v>
      </c>
      <c r="BQ140" s="12"/>
      <c r="BR140" s="22"/>
      <c r="BS140" s="22"/>
      <c r="BT140" s="22"/>
      <c r="BU140" s="22"/>
    </row>
    <row r="141" spans="1:73" x14ac:dyDescent="0.2">
      <c r="A141" s="61">
        <v>140</v>
      </c>
      <c r="B141" s="26" t="s">
        <v>90</v>
      </c>
      <c r="C141" s="79" t="s">
        <v>721</v>
      </c>
      <c r="D141" s="8" t="s">
        <v>831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>
        <v>130</v>
      </c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54"/>
      <c r="AM141" s="21">
        <f>IF(AN141&lt;6,SUM(E141:AL141),SUM(LARGE(E141:AL141,{1;2;3;4;5;6})))</f>
        <v>130</v>
      </c>
      <c r="AN141" s="55">
        <f>COUNT(E141:AL141)</f>
        <v>1</v>
      </c>
      <c r="BQ141" s="12"/>
      <c r="BR141" s="22"/>
      <c r="BS141" s="22"/>
      <c r="BT141" s="22"/>
      <c r="BU141" s="22"/>
    </row>
    <row r="142" spans="1:73" x14ac:dyDescent="0.2">
      <c r="A142" s="61">
        <v>141</v>
      </c>
      <c r="B142" s="26" t="s">
        <v>87</v>
      </c>
      <c r="C142" s="79" t="s">
        <v>96</v>
      </c>
      <c r="D142" s="8" t="s">
        <v>930</v>
      </c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>
        <v>130</v>
      </c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21">
        <f>IF(AN142&lt;6,SUM(E142:AL142),SUM(LARGE(E142:AL142,{1;2;3;4;5;6})))</f>
        <v>130</v>
      </c>
      <c r="AN142" s="55">
        <f>COUNT(E142:AL142)</f>
        <v>1</v>
      </c>
      <c r="BQ142" s="12"/>
      <c r="BR142" s="22"/>
      <c r="BS142" s="22"/>
      <c r="BT142" s="22"/>
      <c r="BU142" s="22"/>
    </row>
    <row r="143" spans="1:73" x14ac:dyDescent="0.2">
      <c r="A143" s="61">
        <v>142</v>
      </c>
      <c r="B143" s="26" t="s">
        <v>121</v>
      </c>
      <c r="C143" s="79" t="s">
        <v>292</v>
      </c>
      <c r="D143" s="6" t="s">
        <v>845</v>
      </c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29">
        <v>14</v>
      </c>
      <c r="R143" s="29">
        <v>10</v>
      </c>
      <c r="S143" s="29">
        <v>35</v>
      </c>
      <c r="T143" s="29"/>
      <c r="U143" s="86">
        <v>0</v>
      </c>
      <c r="V143" s="86"/>
      <c r="W143" s="86"/>
      <c r="X143" s="86"/>
      <c r="Y143" s="86"/>
      <c r="Z143" s="29">
        <v>20</v>
      </c>
      <c r="AA143" s="29"/>
      <c r="AB143" s="29"/>
      <c r="AC143" s="29"/>
      <c r="AD143" s="29"/>
      <c r="AE143" s="29"/>
      <c r="AF143" s="29"/>
      <c r="AG143" s="29">
        <v>35</v>
      </c>
      <c r="AH143" s="29"/>
      <c r="AI143" s="29"/>
      <c r="AJ143" s="29"/>
      <c r="AK143" s="29">
        <v>14</v>
      </c>
      <c r="AL143" s="54"/>
      <c r="AM143" s="21">
        <f>IF(AN143&lt;6,SUM(E143:AL143),SUM(LARGE(E143:AL143,{1;2;3;4;5;6})))</f>
        <v>128</v>
      </c>
      <c r="AN143" s="55">
        <f>COUNT(E143:AL143)</f>
        <v>7</v>
      </c>
      <c r="BQ143" s="12"/>
      <c r="BR143" s="22"/>
      <c r="BS143" s="22"/>
      <c r="BT143" s="22"/>
      <c r="BU143" s="22"/>
    </row>
    <row r="144" spans="1:73" x14ac:dyDescent="0.2">
      <c r="A144" s="61">
        <v>143</v>
      </c>
      <c r="B144" s="6" t="s">
        <v>87</v>
      </c>
      <c r="C144" s="79" t="s">
        <v>319</v>
      </c>
      <c r="D144" s="6" t="s">
        <v>306</v>
      </c>
      <c r="E144" s="29"/>
      <c r="F144" s="29"/>
      <c r="G144" s="29">
        <v>17</v>
      </c>
      <c r="H144" s="29"/>
      <c r="I144" s="29"/>
      <c r="J144" s="29">
        <v>17</v>
      </c>
      <c r="K144" s="29"/>
      <c r="L144" s="29"/>
      <c r="M144" s="29"/>
      <c r="N144" s="29"/>
      <c r="O144" s="29"/>
      <c r="P144" s="29"/>
      <c r="Q144" s="29"/>
      <c r="R144" s="29"/>
      <c r="S144" s="29">
        <v>25</v>
      </c>
      <c r="T144" s="29"/>
      <c r="U144" s="86">
        <v>0</v>
      </c>
      <c r="V144" s="86"/>
      <c r="W144" s="86"/>
      <c r="X144" s="29">
        <v>17</v>
      </c>
      <c r="Y144" s="29"/>
      <c r="Z144" s="29"/>
      <c r="AA144" s="29"/>
      <c r="AB144" s="29"/>
      <c r="AC144" s="29"/>
      <c r="AD144" s="29"/>
      <c r="AE144" s="29"/>
      <c r="AF144" s="29">
        <v>17</v>
      </c>
      <c r="AG144" s="29">
        <v>30</v>
      </c>
      <c r="AH144" s="29"/>
      <c r="AI144" s="86">
        <v>0</v>
      </c>
      <c r="AJ144" s="86"/>
      <c r="AK144" s="29">
        <v>10</v>
      </c>
      <c r="AL144" s="48"/>
      <c r="AM144" s="21">
        <f>IF(AN144&lt;6,SUM(E144:AL144),SUM(LARGE(E144:AL144,{1;2;3;4;5;6})))</f>
        <v>123</v>
      </c>
      <c r="AN144" s="55">
        <f>COUNT(E144:AL144)</f>
        <v>9</v>
      </c>
      <c r="BQ144" s="12"/>
      <c r="BR144" s="22"/>
      <c r="BS144" s="22"/>
      <c r="BT144" s="22"/>
      <c r="BU144" s="22"/>
    </row>
    <row r="145" spans="1:73" x14ac:dyDescent="0.2">
      <c r="A145" s="61">
        <v>144</v>
      </c>
      <c r="B145" s="6" t="s">
        <v>87</v>
      </c>
      <c r="C145" s="79" t="s">
        <v>89</v>
      </c>
      <c r="D145" s="8" t="s">
        <v>947</v>
      </c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>
        <v>20</v>
      </c>
      <c r="W145" s="54"/>
      <c r="X145" s="54"/>
      <c r="Y145" s="54"/>
      <c r="Z145" s="54"/>
      <c r="AA145" s="54"/>
      <c r="AB145" s="54">
        <v>100</v>
      </c>
      <c r="AC145" s="54"/>
      <c r="AD145" s="54"/>
      <c r="AE145" s="54"/>
      <c r="AF145" s="54"/>
      <c r="AG145" s="54"/>
      <c r="AH145" s="54"/>
      <c r="AI145" s="54"/>
      <c r="AJ145" s="54"/>
      <c r="AK145" s="54"/>
      <c r="AL145" s="30"/>
      <c r="AM145" s="21">
        <f>IF(AN145&lt;6,SUM(E145:AL145),SUM(LARGE(E145:AL145,{1;2;3;4;5;6})))</f>
        <v>120</v>
      </c>
      <c r="AN145" s="55">
        <f>COUNT(E145:AL145)</f>
        <v>2</v>
      </c>
      <c r="BQ145" s="12"/>
      <c r="BR145" s="22"/>
      <c r="BS145" s="22"/>
      <c r="BT145" s="22"/>
      <c r="BU145" s="22"/>
    </row>
    <row r="146" spans="1:73" x14ac:dyDescent="0.2">
      <c r="A146" s="61">
        <v>145</v>
      </c>
      <c r="B146" s="6" t="s">
        <v>87</v>
      </c>
      <c r="C146" s="79" t="s">
        <v>89</v>
      </c>
      <c r="D146" s="6" t="s">
        <v>948</v>
      </c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29">
        <v>20</v>
      </c>
      <c r="W146" s="29"/>
      <c r="X146" s="29"/>
      <c r="Y146" s="29"/>
      <c r="Z146" s="29"/>
      <c r="AA146" s="29"/>
      <c r="AB146" s="29">
        <v>100</v>
      </c>
      <c r="AC146" s="29"/>
      <c r="AD146" s="29"/>
      <c r="AE146" s="29"/>
      <c r="AF146" s="29"/>
      <c r="AG146" s="29"/>
      <c r="AH146" s="29"/>
      <c r="AI146" s="29"/>
      <c r="AJ146" s="29"/>
      <c r="AK146" s="29"/>
      <c r="AL146" s="48"/>
      <c r="AM146" s="21">
        <f>IF(AN146&lt;6,SUM(E146:AL146),SUM(LARGE(E146:AL146,{1;2;3;4;5;6})))</f>
        <v>120</v>
      </c>
      <c r="AN146" s="55">
        <f>COUNT(E146:AL146)</f>
        <v>2</v>
      </c>
      <c r="BQ146" s="12"/>
      <c r="BR146" s="22"/>
      <c r="BS146" s="22"/>
      <c r="BT146" s="22"/>
      <c r="BU146" s="22"/>
    </row>
    <row r="147" spans="1:73" x14ac:dyDescent="0.2">
      <c r="A147" s="61">
        <v>146</v>
      </c>
      <c r="B147" s="26" t="s">
        <v>121</v>
      </c>
      <c r="C147" s="78" t="s">
        <v>292</v>
      </c>
      <c r="D147" s="26" t="s">
        <v>846</v>
      </c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>
        <v>14</v>
      </c>
      <c r="R147" s="29"/>
      <c r="S147" s="29">
        <v>35</v>
      </c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>
        <v>35</v>
      </c>
      <c r="AH147" s="29">
        <v>20</v>
      </c>
      <c r="AI147" s="29"/>
      <c r="AJ147" s="29"/>
      <c r="AK147" s="29">
        <v>14</v>
      </c>
      <c r="AL147" s="48"/>
      <c r="AM147" s="21">
        <f>IF(AN147&lt;6,SUM(E147:AL147),SUM(LARGE(E147:AL147,{1;2;3;4;5;6})))</f>
        <v>118</v>
      </c>
      <c r="AN147" s="55">
        <f>COUNT(E147:AL147)</f>
        <v>5</v>
      </c>
      <c r="BQ147" s="12"/>
      <c r="BR147" s="22"/>
      <c r="BS147" s="22"/>
      <c r="BT147" s="22"/>
      <c r="BU147" s="22"/>
    </row>
    <row r="148" spans="1:73" x14ac:dyDescent="0.2">
      <c r="A148" s="61">
        <v>147</v>
      </c>
      <c r="B148" s="6" t="s">
        <v>87</v>
      </c>
      <c r="C148" s="78" t="s">
        <v>161</v>
      </c>
      <c r="D148" s="6" t="s">
        <v>84</v>
      </c>
      <c r="E148" s="29">
        <v>25</v>
      </c>
      <c r="F148" s="29"/>
      <c r="G148" s="29"/>
      <c r="H148" s="29"/>
      <c r="I148" s="29"/>
      <c r="J148" s="29">
        <v>25</v>
      </c>
      <c r="K148" s="29"/>
      <c r="L148" s="29"/>
      <c r="M148" s="29"/>
      <c r="N148" s="29"/>
      <c r="O148" s="29"/>
      <c r="P148" s="29"/>
      <c r="Q148" s="29"/>
      <c r="R148" s="29"/>
      <c r="S148" s="86">
        <v>0</v>
      </c>
      <c r="T148" s="86"/>
      <c r="U148" s="86"/>
      <c r="V148" s="86"/>
      <c r="W148" s="86">
        <v>0</v>
      </c>
      <c r="X148" s="29">
        <v>10.7</v>
      </c>
      <c r="Y148" s="29"/>
      <c r="Z148" s="29"/>
      <c r="AA148" s="29"/>
      <c r="AB148" s="29"/>
      <c r="AC148" s="29"/>
      <c r="AD148" s="29"/>
      <c r="AE148" s="29"/>
      <c r="AF148" s="29">
        <v>35</v>
      </c>
      <c r="AG148" s="29"/>
      <c r="AH148" s="29">
        <v>20</v>
      </c>
      <c r="AI148" s="29"/>
      <c r="AJ148" s="29"/>
      <c r="AK148" s="29"/>
      <c r="AL148" s="48"/>
      <c r="AM148" s="21">
        <f>IF(AN148&lt;6,SUM(E148:AL148),SUM(LARGE(E148:AL148,{1;2;3;4;5;6})))</f>
        <v>115.7</v>
      </c>
      <c r="AN148" s="55">
        <f>COUNT(E148:AL148)</f>
        <v>7</v>
      </c>
      <c r="BQ148" s="12"/>
      <c r="BR148" s="22"/>
      <c r="BS148" s="22"/>
      <c r="BT148" s="22"/>
      <c r="BU148" s="22"/>
    </row>
    <row r="149" spans="1:73" x14ac:dyDescent="0.2">
      <c r="A149" s="61">
        <v>148</v>
      </c>
      <c r="B149" s="26" t="s">
        <v>87</v>
      </c>
      <c r="C149" s="78" t="s">
        <v>89</v>
      </c>
      <c r="D149" s="26" t="s">
        <v>244</v>
      </c>
      <c r="E149" s="87"/>
      <c r="F149" s="87">
        <v>0</v>
      </c>
      <c r="G149" s="54"/>
      <c r="H149" s="54"/>
      <c r="I149" s="87">
        <v>0</v>
      </c>
      <c r="J149" s="87"/>
      <c r="K149" s="87"/>
      <c r="L149" s="87"/>
      <c r="M149" s="54">
        <v>45</v>
      </c>
      <c r="N149" s="54">
        <v>20</v>
      </c>
      <c r="O149" s="54">
        <v>30</v>
      </c>
      <c r="P149" s="54"/>
      <c r="Q149" s="54"/>
      <c r="R149" s="54"/>
      <c r="S149" s="54"/>
      <c r="T149" s="54"/>
      <c r="U149" s="54">
        <v>20</v>
      </c>
      <c r="V149" s="54">
        <v>0</v>
      </c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21">
        <f>IF(AN149&lt;6,SUM(E149:AL149),SUM(LARGE(E149:AL149,{1;2;3;4;5;6})))</f>
        <v>115</v>
      </c>
      <c r="AN149" s="55">
        <f>COUNT(E149:AL149)</f>
        <v>7</v>
      </c>
      <c r="BQ149" s="12"/>
      <c r="BR149" s="22"/>
      <c r="BS149" s="22"/>
      <c r="BT149" s="22"/>
      <c r="BU149" s="22"/>
    </row>
    <row r="150" spans="1:73" x14ac:dyDescent="0.2">
      <c r="A150" s="61">
        <v>149</v>
      </c>
      <c r="B150" s="26" t="s">
        <v>87</v>
      </c>
      <c r="C150" s="79" t="s">
        <v>721</v>
      </c>
      <c r="D150" s="6" t="s">
        <v>166</v>
      </c>
      <c r="E150" s="86"/>
      <c r="F150" s="29">
        <v>100</v>
      </c>
      <c r="G150" s="86"/>
      <c r="H150" s="86"/>
      <c r="I150" s="86"/>
      <c r="J150" s="86"/>
      <c r="K150" s="86"/>
      <c r="L150" s="86"/>
      <c r="M150" s="86"/>
      <c r="N150" s="29">
        <v>15</v>
      </c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48"/>
      <c r="AM150" s="21">
        <f>IF(AN150&lt;6,SUM(E150:AL150),SUM(LARGE(E150:AL150,{1;2;3;4;5;6})))</f>
        <v>115</v>
      </c>
      <c r="AN150" s="55">
        <f>COUNT(E150:AL150)</f>
        <v>2</v>
      </c>
      <c r="BQ150" s="12"/>
      <c r="BR150" s="22"/>
      <c r="BS150" s="22"/>
      <c r="BT150" s="22"/>
      <c r="BU150" s="22"/>
    </row>
    <row r="151" spans="1:73" x14ac:dyDescent="0.2">
      <c r="A151" s="61">
        <v>150</v>
      </c>
      <c r="B151" s="6" t="s">
        <v>87</v>
      </c>
      <c r="C151" s="79" t="s">
        <v>724</v>
      </c>
      <c r="D151" s="6" t="s">
        <v>185</v>
      </c>
      <c r="E151" s="54"/>
      <c r="F151" s="54"/>
      <c r="G151" s="54"/>
      <c r="H151" s="54"/>
      <c r="I151" s="54"/>
      <c r="J151" s="54"/>
      <c r="K151" s="54"/>
      <c r="L151" s="54"/>
      <c r="M151" s="54">
        <v>12</v>
      </c>
      <c r="N151" s="54">
        <v>25</v>
      </c>
      <c r="O151" s="54"/>
      <c r="P151" s="54"/>
      <c r="Q151" s="54"/>
      <c r="R151" s="54"/>
      <c r="S151" s="54"/>
      <c r="T151" s="54"/>
      <c r="U151" s="54"/>
      <c r="V151" s="54"/>
      <c r="W151" s="54">
        <v>20</v>
      </c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>
        <v>21.7</v>
      </c>
      <c r="AJ151" s="54"/>
      <c r="AK151" s="54">
        <v>35</v>
      </c>
      <c r="AL151" s="48"/>
      <c r="AM151" s="21">
        <f>IF(AN151&lt;6,SUM(E151:AL151),SUM(LARGE(E151:AL151,{1;2;3;4;5;6})))</f>
        <v>113.7</v>
      </c>
      <c r="AN151" s="55">
        <f>COUNT(E151:AL151)</f>
        <v>5</v>
      </c>
      <c r="BQ151" s="12"/>
      <c r="BR151" s="22"/>
      <c r="BS151" s="22"/>
      <c r="BT151" s="22"/>
      <c r="BU151" s="22"/>
    </row>
    <row r="152" spans="1:73" x14ac:dyDescent="0.2">
      <c r="A152" s="61">
        <v>151</v>
      </c>
      <c r="B152" s="6" t="s">
        <v>87</v>
      </c>
      <c r="C152" s="79" t="s">
        <v>318</v>
      </c>
      <c r="D152" s="8" t="s">
        <v>316</v>
      </c>
      <c r="E152" s="86"/>
      <c r="F152" s="86"/>
      <c r="G152" s="86"/>
      <c r="H152" s="86"/>
      <c r="I152" s="86"/>
      <c r="J152" s="86"/>
      <c r="K152" s="86"/>
      <c r="L152" s="86"/>
      <c r="M152" s="29">
        <v>14</v>
      </c>
      <c r="N152" s="29"/>
      <c r="O152" s="29"/>
      <c r="P152" s="29"/>
      <c r="Q152" s="29">
        <v>10</v>
      </c>
      <c r="R152" s="29"/>
      <c r="S152" s="29"/>
      <c r="T152" s="29">
        <v>10</v>
      </c>
      <c r="U152" s="29">
        <v>20</v>
      </c>
      <c r="V152" s="29"/>
      <c r="W152" s="29">
        <v>17</v>
      </c>
      <c r="X152" s="29"/>
      <c r="Y152" s="29"/>
      <c r="Z152" s="29"/>
      <c r="AA152" s="29"/>
      <c r="AB152" s="29"/>
      <c r="AC152" s="29"/>
      <c r="AD152" s="29"/>
      <c r="AE152" s="29"/>
      <c r="AF152" s="29">
        <v>8</v>
      </c>
      <c r="AG152" s="29">
        <v>25</v>
      </c>
      <c r="AH152" s="29"/>
      <c r="AI152" s="29">
        <v>17</v>
      </c>
      <c r="AJ152" s="29"/>
      <c r="AK152" s="29">
        <v>20</v>
      </c>
      <c r="AL152" s="30"/>
      <c r="AM152" s="21">
        <f>IF(AN152&lt;6,SUM(E152:AL152),SUM(LARGE(E152:AL152,{1;2;3;4;5;6})))</f>
        <v>113</v>
      </c>
      <c r="AN152" s="55">
        <f>COUNT(E152:AL152)</f>
        <v>9</v>
      </c>
      <c r="BQ152" s="12"/>
      <c r="BR152" s="22"/>
      <c r="BS152" s="22"/>
      <c r="BT152" s="22"/>
      <c r="BU152" s="22"/>
    </row>
    <row r="153" spans="1:73" x14ac:dyDescent="0.2">
      <c r="A153" s="61">
        <v>152</v>
      </c>
      <c r="B153" s="6" t="s">
        <v>87</v>
      </c>
      <c r="C153" s="78" t="s">
        <v>444</v>
      </c>
      <c r="D153" s="6" t="s">
        <v>212</v>
      </c>
      <c r="E153" s="111"/>
      <c r="F153" s="111"/>
      <c r="G153" s="111"/>
      <c r="H153" s="111"/>
      <c r="I153" s="111"/>
      <c r="J153" s="111">
        <v>30</v>
      </c>
      <c r="K153" s="111"/>
      <c r="L153" s="111"/>
      <c r="M153" s="111"/>
      <c r="N153" s="111"/>
      <c r="O153" s="111"/>
      <c r="P153" s="111"/>
      <c r="Q153" s="111">
        <v>10</v>
      </c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>
        <v>70</v>
      </c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48"/>
      <c r="AM153" s="21">
        <f>IF(AN153&lt;6,SUM(E153:AL153),SUM(LARGE(E153:AL153,{1;2;3;4;5;6})))</f>
        <v>110</v>
      </c>
      <c r="AN153" s="55">
        <f>COUNT(E153:AL153)</f>
        <v>3</v>
      </c>
      <c r="BQ153" s="12"/>
      <c r="BR153" s="22"/>
      <c r="BS153" s="22"/>
      <c r="BT153" s="22"/>
      <c r="BU153" s="22"/>
    </row>
    <row r="154" spans="1:73" x14ac:dyDescent="0.2">
      <c r="A154" s="61">
        <v>153</v>
      </c>
      <c r="B154" s="6" t="s">
        <v>87</v>
      </c>
      <c r="C154" s="79" t="s">
        <v>88</v>
      </c>
      <c r="D154" s="8" t="s">
        <v>54</v>
      </c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>
        <v>55</v>
      </c>
      <c r="V154" s="29"/>
      <c r="W154" s="29">
        <v>55</v>
      </c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54"/>
      <c r="AM154" s="21">
        <f>IF(AN154&lt;6,SUM(E154:AL154),SUM(LARGE(E154:AL154,{1;2;3;4;5;6})))</f>
        <v>110</v>
      </c>
      <c r="AN154" s="55">
        <f>COUNT(E154:AL154)</f>
        <v>2</v>
      </c>
      <c r="BQ154" s="12"/>
      <c r="BR154" s="22"/>
      <c r="BS154" s="22"/>
      <c r="BT154" s="22"/>
      <c r="BU154" s="22"/>
    </row>
    <row r="155" spans="1:73" x14ac:dyDescent="0.2">
      <c r="A155" s="61">
        <v>154</v>
      </c>
      <c r="B155" s="6" t="s">
        <v>87</v>
      </c>
      <c r="C155" s="79" t="s">
        <v>161</v>
      </c>
      <c r="D155" s="6" t="s">
        <v>385</v>
      </c>
      <c r="E155" s="29"/>
      <c r="F155" s="29"/>
      <c r="G155" s="29"/>
      <c r="H155" s="29"/>
      <c r="I155" s="29"/>
      <c r="J155" s="29">
        <v>6</v>
      </c>
      <c r="K155" s="29"/>
      <c r="L155" s="29"/>
      <c r="M155" s="29">
        <v>10</v>
      </c>
      <c r="N155" s="29"/>
      <c r="O155" s="29"/>
      <c r="P155" s="29">
        <v>25</v>
      </c>
      <c r="Q155" s="29"/>
      <c r="R155" s="29">
        <v>10</v>
      </c>
      <c r="S155" s="29">
        <v>25</v>
      </c>
      <c r="T155" s="29"/>
      <c r="U155" s="29">
        <v>12</v>
      </c>
      <c r="V155" s="29"/>
      <c r="W155" s="29"/>
      <c r="X155" s="29">
        <v>10.7</v>
      </c>
      <c r="Y155" s="29"/>
      <c r="Z155" s="29">
        <v>10</v>
      </c>
      <c r="AA155" s="29"/>
      <c r="AB155" s="29"/>
      <c r="AC155" s="29"/>
      <c r="AD155" s="29"/>
      <c r="AE155" s="29"/>
      <c r="AF155" s="29">
        <v>10</v>
      </c>
      <c r="AG155" s="29">
        <v>20</v>
      </c>
      <c r="AH155" s="29">
        <v>14</v>
      </c>
      <c r="AI155" s="29">
        <v>12</v>
      </c>
      <c r="AJ155" s="29"/>
      <c r="AK155" s="29"/>
      <c r="AL155" s="48"/>
      <c r="AM155" s="21">
        <f>IF(AN155&lt;6,SUM(E155:AL155),SUM(LARGE(E155:AL155,{1;2;3;4;5;6})))</f>
        <v>108</v>
      </c>
      <c r="AN155" s="55">
        <f>COUNT(E155:AL155)</f>
        <v>12</v>
      </c>
      <c r="BQ155" s="12"/>
      <c r="BR155" s="22"/>
      <c r="BS155" s="22"/>
      <c r="BT155" s="22"/>
      <c r="BU155" s="22"/>
    </row>
    <row r="156" spans="1:73" x14ac:dyDescent="0.2">
      <c r="A156" s="61">
        <v>155</v>
      </c>
      <c r="B156" s="26" t="s">
        <v>87</v>
      </c>
      <c r="C156" s="79" t="s">
        <v>161</v>
      </c>
      <c r="D156" s="6" t="s">
        <v>369</v>
      </c>
      <c r="E156" s="29">
        <v>17</v>
      </c>
      <c r="F156" s="86"/>
      <c r="G156" s="29">
        <v>10</v>
      </c>
      <c r="H156" s="29"/>
      <c r="I156" s="86"/>
      <c r="J156" s="29">
        <v>10</v>
      </c>
      <c r="K156" s="86"/>
      <c r="L156" s="86"/>
      <c r="M156" s="86"/>
      <c r="N156" s="86"/>
      <c r="O156" s="86"/>
      <c r="P156" s="86"/>
      <c r="Q156" s="86"/>
      <c r="R156" s="86"/>
      <c r="S156" s="86"/>
      <c r="T156" s="29">
        <v>10</v>
      </c>
      <c r="U156" s="29"/>
      <c r="V156" s="29"/>
      <c r="W156" s="29">
        <v>55</v>
      </c>
      <c r="X156" s="86">
        <v>0</v>
      </c>
      <c r="Y156" s="86"/>
      <c r="Z156" s="86">
        <v>5</v>
      </c>
      <c r="AA156" s="86"/>
      <c r="AB156" s="86"/>
      <c r="AC156" s="86"/>
      <c r="AD156" s="86"/>
      <c r="AE156" s="86"/>
      <c r="AF156" s="86"/>
      <c r="AG156" s="86"/>
      <c r="AH156" s="117">
        <v>0</v>
      </c>
      <c r="AI156" s="86"/>
      <c r="AJ156" s="86"/>
      <c r="AK156" s="86"/>
      <c r="AL156" s="54"/>
      <c r="AM156" s="21">
        <f>IF(AN156&lt;6,SUM(E156:AL156),SUM(LARGE(E156:AL156,{1;2;3;4;5;6})))</f>
        <v>107</v>
      </c>
      <c r="AN156" s="55">
        <f>COUNT(E156:AL156)</f>
        <v>8</v>
      </c>
      <c r="BQ156" s="12"/>
      <c r="BR156" s="22"/>
      <c r="BS156" s="22"/>
      <c r="BT156" s="22"/>
      <c r="BU156" s="22"/>
    </row>
    <row r="157" spans="1:73" x14ac:dyDescent="0.2">
      <c r="A157" s="61">
        <v>156</v>
      </c>
      <c r="B157" s="6" t="s">
        <v>87</v>
      </c>
      <c r="C157" s="79" t="s">
        <v>89</v>
      </c>
      <c r="D157" s="6" t="s">
        <v>376</v>
      </c>
      <c r="E157" s="29"/>
      <c r="F157" s="29">
        <v>25</v>
      </c>
      <c r="G157" s="29"/>
      <c r="H157" s="29"/>
      <c r="I157" s="29">
        <v>6</v>
      </c>
      <c r="J157" s="29"/>
      <c r="K157" s="29"/>
      <c r="L157" s="29"/>
      <c r="M157" s="29"/>
      <c r="N157" s="86">
        <v>0</v>
      </c>
      <c r="O157" s="86"/>
      <c r="P157" s="86"/>
      <c r="Q157" s="86"/>
      <c r="R157" s="86"/>
      <c r="S157" s="86"/>
      <c r="T157" s="86"/>
      <c r="U157" s="86"/>
      <c r="V157" s="29">
        <v>20</v>
      </c>
      <c r="W157" s="29"/>
      <c r="X157" s="29"/>
      <c r="Y157" s="29"/>
      <c r="Z157" s="29"/>
      <c r="AA157" s="29"/>
      <c r="AB157" s="29">
        <v>35</v>
      </c>
      <c r="AC157" s="29"/>
      <c r="AD157" s="29"/>
      <c r="AE157" s="29"/>
      <c r="AF157" s="29"/>
      <c r="AG157" s="29">
        <v>20</v>
      </c>
      <c r="AH157" s="29"/>
      <c r="AI157" s="29"/>
      <c r="AJ157" s="29"/>
      <c r="AK157" s="29"/>
      <c r="AL157" s="48"/>
      <c r="AM157" s="21">
        <f>IF(AN157&lt;6,SUM(E157:AL157),SUM(LARGE(E157:AL157,{1;2;3;4;5;6})))</f>
        <v>106</v>
      </c>
      <c r="AN157" s="55">
        <f>COUNT(E157:AL157)</f>
        <v>6</v>
      </c>
      <c r="BQ157" s="12"/>
      <c r="BR157" s="22"/>
      <c r="BS157" s="22"/>
      <c r="BT157" s="22"/>
      <c r="BU157" s="22"/>
    </row>
    <row r="158" spans="1:73" x14ac:dyDescent="0.2">
      <c r="A158" s="61">
        <v>157</v>
      </c>
      <c r="B158" s="6" t="s">
        <v>112</v>
      </c>
      <c r="C158" s="79" t="s">
        <v>292</v>
      </c>
      <c r="D158" s="6" t="s">
        <v>108</v>
      </c>
      <c r="E158" s="30">
        <v>25</v>
      </c>
      <c r="F158" s="30"/>
      <c r="G158" s="30"/>
      <c r="H158" s="30"/>
      <c r="I158" s="30"/>
      <c r="J158" s="30">
        <v>25</v>
      </c>
      <c r="K158" s="30"/>
      <c r="L158" s="30"/>
      <c r="M158" s="30"/>
      <c r="N158" s="30"/>
      <c r="O158" s="30"/>
      <c r="P158" s="30"/>
      <c r="Q158" s="30"/>
      <c r="R158" s="30"/>
      <c r="S158" s="89">
        <v>0</v>
      </c>
      <c r="T158" s="89"/>
      <c r="U158" s="89"/>
      <c r="V158" s="89"/>
      <c r="W158" s="89">
        <v>0</v>
      </c>
      <c r="X158" s="89">
        <v>0</v>
      </c>
      <c r="Y158" s="89"/>
      <c r="Z158" s="89"/>
      <c r="AA158" s="89"/>
      <c r="AB158" s="89"/>
      <c r="AC158" s="89"/>
      <c r="AD158" s="89"/>
      <c r="AE158" s="89"/>
      <c r="AF158" s="30">
        <v>35</v>
      </c>
      <c r="AG158" s="89"/>
      <c r="AH158" s="30">
        <v>20</v>
      </c>
      <c r="AI158" s="89"/>
      <c r="AJ158" s="89"/>
      <c r="AK158" s="89"/>
      <c r="AL158" s="48"/>
      <c r="AM158" s="21">
        <f>IF(AN158&lt;6,SUM(E158:AL158),SUM(LARGE(E158:AL158,{1;2;3;4;5;6})))</f>
        <v>105</v>
      </c>
      <c r="AN158" s="55">
        <f>COUNT(E158:AL158)</f>
        <v>7</v>
      </c>
      <c r="BQ158" s="12"/>
      <c r="BR158" s="22"/>
      <c r="BS158" s="22"/>
      <c r="BT158" s="22"/>
      <c r="BU158" s="22"/>
    </row>
    <row r="159" spans="1:73" x14ac:dyDescent="0.2">
      <c r="A159" s="61">
        <v>158</v>
      </c>
      <c r="B159" s="6" t="s">
        <v>90</v>
      </c>
      <c r="C159" s="79" t="s">
        <v>721</v>
      </c>
      <c r="D159" s="6" t="s">
        <v>835</v>
      </c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>
        <v>35</v>
      </c>
      <c r="Q159" s="29"/>
      <c r="R159" s="29"/>
      <c r="S159" s="29">
        <v>70</v>
      </c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48"/>
      <c r="AM159" s="21">
        <f>IF(AN159&lt;6,SUM(E159:AL159),SUM(LARGE(E159:AL159,{1;2;3;4;5;6})))</f>
        <v>105</v>
      </c>
      <c r="AN159" s="55">
        <f>COUNT(E159:AL159)</f>
        <v>2</v>
      </c>
      <c r="BQ159" s="12"/>
      <c r="BR159" s="22"/>
      <c r="BS159" s="22"/>
      <c r="BT159" s="22"/>
      <c r="BU159" s="22"/>
    </row>
    <row r="160" spans="1:73" x14ac:dyDescent="0.2">
      <c r="A160" s="61">
        <v>159</v>
      </c>
      <c r="B160" s="6" t="s">
        <v>87</v>
      </c>
      <c r="C160" s="79"/>
      <c r="D160" s="6" t="s">
        <v>103</v>
      </c>
      <c r="E160" s="29"/>
      <c r="F160" s="29"/>
      <c r="G160" s="29"/>
      <c r="H160" s="29"/>
      <c r="I160" s="29"/>
      <c r="J160" s="29"/>
      <c r="K160" s="29"/>
      <c r="L160" s="29"/>
      <c r="M160" s="29">
        <v>51.7</v>
      </c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>
        <v>51</v>
      </c>
      <c r="AC160" s="29"/>
      <c r="AD160" s="29"/>
      <c r="AE160" s="29"/>
      <c r="AF160" s="29"/>
      <c r="AG160" s="29"/>
      <c r="AH160" s="29"/>
      <c r="AI160" s="29"/>
      <c r="AJ160" s="29"/>
      <c r="AK160" s="29"/>
      <c r="AL160" s="48"/>
      <c r="AM160" s="21">
        <f>IF(AN160&lt;6,SUM(E160:AL160),SUM(LARGE(E160:AL160,{1;2;3;4;5;6})))</f>
        <v>102.7</v>
      </c>
      <c r="AN160" s="55">
        <f>COUNT(E160:AL160)</f>
        <v>2</v>
      </c>
      <c r="BQ160" s="12"/>
      <c r="BR160" s="22"/>
      <c r="BS160" s="22"/>
      <c r="BT160" s="22"/>
      <c r="BU160" s="22"/>
    </row>
    <row r="161" spans="1:73" x14ac:dyDescent="0.2">
      <c r="A161" s="61">
        <v>160</v>
      </c>
      <c r="B161" s="26" t="s">
        <v>87</v>
      </c>
      <c r="C161" s="79" t="s">
        <v>93</v>
      </c>
      <c r="D161" s="6" t="s">
        <v>591</v>
      </c>
      <c r="E161" s="54">
        <v>7</v>
      </c>
      <c r="F161" s="54"/>
      <c r="G161" s="87">
        <v>0</v>
      </c>
      <c r="H161" s="87"/>
      <c r="I161" s="54"/>
      <c r="J161" s="54"/>
      <c r="K161" s="54"/>
      <c r="L161" s="54"/>
      <c r="M161" s="54">
        <v>10</v>
      </c>
      <c r="N161" s="54">
        <v>12</v>
      </c>
      <c r="O161" s="54"/>
      <c r="P161" s="54">
        <v>20</v>
      </c>
      <c r="Q161" s="54"/>
      <c r="R161" s="54">
        <v>10</v>
      </c>
      <c r="S161" s="54">
        <v>20</v>
      </c>
      <c r="T161" s="54"/>
      <c r="U161" s="54"/>
      <c r="V161" s="54"/>
      <c r="W161" s="54"/>
      <c r="X161" s="54"/>
      <c r="Y161" s="54"/>
      <c r="Z161" s="54">
        <v>10</v>
      </c>
      <c r="AA161" s="54"/>
      <c r="AB161" s="54">
        <v>25</v>
      </c>
      <c r="AC161" s="54"/>
      <c r="AD161" s="54"/>
      <c r="AE161" s="54"/>
      <c r="AF161" s="54"/>
      <c r="AG161" s="54">
        <v>15</v>
      </c>
      <c r="AH161" s="54"/>
      <c r="AI161" s="54"/>
      <c r="AJ161" s="54"/>
      <c r="AK161" s="54"/>
      <c r="AL161" s="54"/>
      <c r="AM161" s="21">
        <f>IF(AN161&lt;6,SUM(E161:AL161),SUM(LARGE(E161:AL161,{1;2;3;4;5;6})))</f>
        <v>102</v>
      </c>
      <c r="AN161" s="55">
        <f>COUNT(E161:AL161)</f>
        <v>10</v>
      </c>
      <c r="BQ161" s="12"/>
      <c r="BR161" s="22"/>
      <c r="BS161" s="22"/>
      <c r="BT161" s="22"/>
      <c r="BU161" s="22"/>
    </row>
    <row r="162" spans="1:73" x14ac:dyDescent="0.2">
      <c r="A162" s="61">
        <v>161</v>
      </c>
      <c r="B162" s="26" t="s">
        <v>87</v>
      </c>
      <c r="C162" s="79" t="s">
        <v>319</v>
      </c>
      <c r="D162" s="6" t="s">
        <v>16</v>
      </c>
      <c r="E162" s="29">
        <v>17</v>
      </c>
      <c r="F162" s="86"/>
      <c r="G162" s="29">
        <v>10</v>
      </c>
      <c r="H162" s="29"/>
      <c r="I162" s="86"/>
      <c r="J162" s="29">
        <v>10</v>
      </c>
      <c r="K162" s="86"/>
      <c r="L162" s="86"/>
      <c r="M162" s="29">
        <v>10</v>
      </c>
      <c r="N162" s="29"/>
      <c r="O162" s="29"/>
      <c r="P162" s="29"/>
      <c r="Q162" s="29"/>
      <c r="R162" s="29">
        <v>10</v>
      </c>
      <c r="S162" s="29">
        <v>25</v>
      </c>
      <c r="T162" s="29">
        <v>10</v>
      </c>
      <c r="U162" s="29">
        <v>12</v>
      </c>
      <c r="V162" s="29"/>
      <c r="W162" s="29">
        <v>10</v>
      </c>
      <c r="X162" s="29"/>
      <c r="Y162" s="29"/>
      <c r="Z162" s="29">
        <v>10</v>
      </c>
      <c r="AA162" s="29"/>
      <c r="AB162" s="29"/>
      <c r="AC162" s="29"/>
      <c r="AD162" s="29"/>
      <c r="AE162" s="29"/>
      <c r="AF162" s="29">
        <v>10</v>
      </c>
      <c r="AG162" s="29">
        <v>20</v>
      </c>
      <c r="AH162" s="29">
        <v>14</v>
      </c>
      <c r="AI162" s="29">
        <v>12</v>
      </c>
      <c r="AJ162" s="29"/>
      <c r="AK162" s="29"/>
      <c r="AL162" s="54"/>
      <c r="AM162" s="21">
        <f>IF(AN162&lt;6,SUM(E162:AL162),SUM(LARGE(E162:AL162,{1;2;3;4;5;6})))</f>
        <v>100</v>
      </c>
      <c r="AN162" s="55">
        <f>COUNT(E162:AL162)</f>
        <v>14</v>
      </c>
      <c r="BQ162" s="12"/>
      <c r="BR162" s="22"/>
      <c r="BS162" s="22"/>
      <c r="BT162" s="22"/>
      <c r="BU162" s="22"/>
    </row>
    <row r="163" spans="1:73" x14ac:dyDescent="0.2">
      <c r="A163" s="61">
        <v>162</v>
      </c>
      <c r="B163" s="6" t="s">
        <v>87</v>
      </c>
      <c r="C163" s="79" t="s">
        <v>537</v>
      </c>
      <c r="D163" s="6" t="s">
        <v>172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>
        <v>55</v>
      </c>
      <c r="Q163" s="29"/>
      <c r="R163" s="86">
        <v>0</v>
      </c>
      <c r="S163" s="89">
        <v>0</v>
      </c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>
        <v>0</v>
      </c>
      <c r="AG163" s="30">
        <v>45</v>
      </c>
      <c r="AH163" s="89"/>
      <c r="AI163" s="89"/>
      <c r="AJ163" s="89"/>
      <c r="AK163" s="89"/>
      <c r="AL163" s="48"/>
      <c r="AM163" s="21">
        <f>IF(AN163&lt;6,SUM(E163:AL163),SUM(LARGE(E163:AL163,{1;2;3;4;5;6})))</f>
        <v>100</v>
      </c>
      <c r="AN163" s="55">
        <f>COUNT(E163:AL163)</f>
        <v>5</v>
      </c>
      <c r="BQ163" s="12"/>
      <c r="BR163" s="22"/>
      <c r="BS163" s="22"/>
      <c r="BT163" s="22"/>
      <c r="BU163" s="22"/>
    </row>
    <row r="164" spans="1:73" x14ac:dyDescent="0.2">
      <c r="A164" s="61">
        <v>163</v>
      </c>
      <c r="B164" s="6" t="s">
        <v>87</v>
      </c>
      <c r="C164" s="79" t="s">
        <v>203</v>
      </c>
      <c r="D164" s="6" t="s">
        <v>670</v>
      </c>
      <c r="E164" s="29"/>
      <c r="F164" s="29"/>
      <c r="G164" s="29"/>
      <c r="H164" s="29"/>
      <c r="I164" s="29">
        <v>35</v>
      </c>
      <c r="J164" s="29"/>
      <c r="K164" s="29"/>
      <c r="L164" s="29"/>
      <c r="M164" s="29"/>
      <c r="N164" s="29">
        <v>35</v>
      </c>
      <c r="O164" s="29"/>
      <c r="P164" s="29"/>
      <c r="Q164" s="29"/>
      <c r="R164" s="29"/>
      <c r="S164" s="29"/>
      <c r="T164" s="29"/>
      <c r="U164" s="29"/>
      <c r="V164" s="29">
        <v>30</v>
      </c>
      <c r="W164" s="29"/>
      <c r="X164" s="29"/>
      <c r="Y164" s="29"/>
      <c r="Z164" s="29"/>
      <c r="AA164" s="29"/>
      <c r="AB164" s="86">
        <v>0</v>
      </c>
      <c r="AC164" s="29"/>
      <c r="AD164" s="29"/>
      <c r="AE164" s="29"/>
      <c r="AF164" s="29"/>
      <c r="AG164" s="29"/>
      <c r="AH164" s="29"/>
      <c r="AI164" s="29"/>
      <c r="AJ164" s="29"/>
      <c r="AK164" s="29"/>
      <c r="AL164" s="48"/>
      <c r="AM164" s="21">
        <f>IF(AN164&lt;6,SUM(E164:AL164),SUM(LARGE(E164:AL164,{1;2;3;4;5;6})))</f>
        <v>100</v>
      </c>
      <c r="AN164" s="55">
        <f>COUNT(E164:AL164)</f>
        <v>4</v>
      </c>
      <c r="BQ164" s="12"/>
      <c r="BR164" s="22"/>
      <c r="BS164" s="22"/>
      <c r="BT164" s="22"/>
      <c r="BU164" s="22"/>
    </row>
    <row r="165" spans="1:73" x14ac:dyDescent="0.2">
      <c r="A165" s="61">
        <v>164</v>
      </c>
      <c r="B165" s="26" t="s">
        <v>87</v>
      </c>
      <c r="C165" s="79" t="s">
        <v>444</v>
      </c>
      <c r="D165" s="6" t="s">
        <v>43</v>
      </c>
      <c r="E165" s="29"/>
      <c r="F165" s="29"/>
      <c r="G165" s="29"/>
      <c r="H165" s="29"/>
      <c r="I165" s="29">
        <v>100</v>
      </c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54"/>
      <c r="AM165" s="21">
        <f>IF(AN165&lt;6,SUM(E165:AL165),SUM(LARGE(E165:AL165,{1;2;3;4;5;6})))</f>
        <v>100</v>
      </c>
      <c r="AN165" s="55">
        <f>COUNT(E165:AL165)</f>
        <v>1</v>
      </c>
      <c r="BQ165" s="12"/>
      <c r="BR165" s="22"/>
      <c r="BS165" s="22"/>
      <c r="BT165" s="22"/>
      <c r="BU165" s="22"/>
    </row>
    <row r="166" spans="1:73" x14ac:dyDescent="0.2">
      <c r="A166" s="61">
        <v>165</v>
      </c>
      <c r="B166" s="6" t="s">
        <v>87</v>
      </c>
      <c r="C166" s="79" t="s">
        <v>229</v>
      </c>
      <c r="D166" s="6" t="s">
        <v>563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>
        <v>100</v>
      </c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48"/>
      <c r="AM166" s="21">
        <f>IF(AN166&lt;6,SUM(E166:AL166),SUM(LARGE(E166:AL166,{1;2;3;4;5;6})))</f>
        <v>100</v>
      </c>
      <c r="AN166" s="55">
        <f>COUNT(E166:AL166)</f>
        <v>1</v>
      </c>
      <c r="BQ166" s="12"/>
      <c r="BR166" s="22"/>
      <c r="BS166" s="22"/>
      <c r="BT166" s="22"/>
      <c r="BU166" s="22"/>
    </row>
    <row r="167" spans="1:73" x14ac:dyDescent="0.2">
      <c r="A167" s="61">
        <v>166</v>
      </c>
      <c r="B167" s="26" t="s">
        <v>87</v>
      </c>
      <c r="C167" s="79" t="s">
        <v>94</v>
      </c>
      <c r="D167" s="6" t="s">
        <v>1130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>
        <v>100</v>
      </c>
      <c r="AL167" s="54"/>
      <c r="AM167" s="21">
        <f>IF(AN167&lt;6,SUM(E167:AL167),SUM(LARGE(E167:AL167,{1;2;3;4;5;6})))</f>
        <v>100</v>
      </c>
      <c r="AN167" s="55">
        <f>COUNT(E167:AL167)</f>
        <v>1</v>
      </c>
      <c r="BQ167" s="12"/>
      <c r="BR167" s="22"/>
      <c r="BS167" s="22"/>
      <c r="BT167" s="22"/>
      <c r="BU167" s="22"/>
    </row>
    <row r="168" spans="1:73" x14ac:dyDescent="0.2">
      <c r="A168" s="61">
        <v>167</v>
      </c>
      <c r="B168" s="26" t="s">
        <v>87</v>
      </c>
      <c r="C168" s="78" t="s">
        <v>721</v>
      </c>
      <c r="D168" s="37" t="s">
        <v>654</v>
      </c>
      <c r="E168" s="29"/>
      <c r="F168" s="29"/>
      <c r="G168" s="29">
        <v>17</v>
      </c>
      <c r="H168" s="29"/>
      <c r="I168" s="29"/>
      <c r="J168" s="29">
        <v>17</v>
      </c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>
        <v>14</v>
      </c>
      <c r="V168" s="29"/>
      <c r="W168" s="29"/>
      <c r="X168" s="29">
        <v>14</v>
      </c>
      <c r="Y168" s="29"/>
      <c r="Z168" s="29">
        <v>17</v>
      </c>
      <c r="AA168" s="29"/>
      <c r="AB168" s="29"/>
      <c r="AC168" s="29"/>
      <c r="AD168" s="29"/>
      <c r="AE168" s="29"/>
      <c r="AF168" s="29">
        <v>8</v>
      </c>
      <c r="AG168" s="29"/>
      <c r="AH168" s="29">
        <v>20</v>
      </c>
      <c r="AI168" s="86">
        <v>0</v>
      </c>
      <c r="AJ168" s="86"/>
      <c r="AK168" s="29">
        <v>10</v>
      </c>
      <c r="AL168" s="54"/>
      <c r="AM168" s="21">
        <f>IF(AN168&lt;6,SUM(E168:AL168),SUM(LARGE(E168:AL168,{1;2;3;4;5;6})))</f>
        <v>99</v>
      </c>
      <c r="AN168" s="55">
        <f>COUNT(E168:AL168)</f>
        <v>9</v>
      </c>
      <c r="BQ168" s="12"/>
      <c r="BR168" s="22"/>
      <c r="BS168" s="22"/>
      <c r="BT168" s="22"/>
      <c r="BU168" s="22"/>
    </row>
    <row r="169" spans="1:73" x14ac:dyDescent="0.2">
      <c r="A169" s="61">
        <v>168</v>
      </c>
      <c r="B169" s="26" t="s">
        <v>87</v>
      </c>
      <c r="C169" s="78" t="s">
        <v>319</v>
      </c>
      <c r="D169" s="26" t="s">
        <v>907</v>
      </c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>
        <v>10</v>
      </c>
      <c r="U169" s="29"/>
      <c r="V169" s="29"/>
      <c r="W169" s="29">
        <v>25</v>
      </c>
      <c r="X169" s="29">
        <v>17</v>
      </c>
      <c r="Y169" s="29"/>
      <c r="Z169" s="29"/>
      <c r="AA169" s="29"/>
      <c r="AB169" s="29"/>
      <c r="AC169" s="29"/>
      <c r="AD169" s="29"/>
      <c r="AE169" s="29"/>
      <c r="AF169" s="29">
        <v>17</v>
      </c>
      <c r="AG169" s="29">
        <v>30</v>
      </c>
      <c r="AH169" s="29"/>
      <c r="AI169" s="29"/>
      <c r="AJ169" s="29"/>
      <c r="AK169" s="29"/>
      <c r="AL169" s="48"/>
      <c r="AM169" s="21">
        <f>IF(AN169&lt;6,SUM(E169:AL169),SUM(LARGE(E169:AL169,{1;2;3;4;5;6})))</f>
        <v>99</v>
      </c>
      <c r="AN169" s="55">
        <f>COUNT(E169:AL169)</f>
        <v>5</v>
      </c>
      <c r="BQ169" s="12"/>
      <c r="BR169" s="22"/>
      <c r="BS169" s="22"/>
      <c r="BT169" s="22"/>
      <c r="BU169" s="22"/>
    </row>
    <row r="170" spans="1:73" x14ac:dyDescent="0.2">
      <c r="A170" s="61">
        <v>169</v>
      </c>
      <c r="B170" s="26" t="s">
        <v>87</v>
      </c>
      <c r="C170" s="79" t="s">
        <v>93</v>
      </c>
      <c r="D170" s="6" t="s">
        <v>420</v>
      </c>
      <c r="E170" s="86"/>
      <c r="F170" s="86"/>
      <c r="G170" s="29">
        <v>14</v>
      </c>
      <c r="H170" s="29"/>
      <c r="I170" s="86"/>
      <c r="J170" s="86"/>
      <c r="K170" s="86"/>
      <c r="L170" s="86"/>
      <c r="M170" s="86"/>
      <c r="N170" s="86"/>
      <c r="O170" s="86"/>
      <c r="P170" s="86">
        <v>0</v>
      </c>
      <c r="Q170" s="86"/>
      <c r="R170" s="86"/>
      <c r="S170" s="86"/>
      <c r="T170" s="86"/>
      <c r="U170" s="86"/>
      <c r="V170" s="86"/>
      <c r="W170" s="86"/>
      <c r="X170" s="86">
        <v>25</v>
      </c>
      <c r="Y170" s="86"/>
      <c r="Z170" s="86"/>
      <c r="AA170" s="86"/>
      <c r="AB170" s="86"/>
      <c r="AC170" s="86"/>
      <c r="AD170" s="86"/>
      <c r="AE170" s="86"/>
      <c r="AF170" s="86"/>
      <c r="AG170" s="29">
        <v>60</v>
      </c>
      <c r="AH170" s="86"/>
      <c r="AI170" s="86"/>
      <c r="AJ170" s="86"/>
      <c r="AK170" s="86"/>
      <c r="AL170" s="54"/>
      <c r="AM170" s="21">
        <f>IF(AN170&lt;6,SUM(E170:AL170),SUM(LARGE(E170:AL170,{1;2;3;4;5;6})))</f>
        <v>99</v>
      </c>
      <c r="AN170" s="55">
        <f>COUNT(E170:AL170)</f>
        <v>4</v>
      </c>
      <c r="BQ170" s="12"/>
      <c r="BR170" s="22"/>
      <c r="BS170" s="22"/>
      <c r="BT170" s="22"/>
      <c r="BU170" s="22"/>
    </row>
    <row r="171" spans="1:73" x14ac:dyDescent="0.2">
      <c r="A171" s="61">
        <v>170</v>
      </c>
      <c r="B171" s="6" t="s">
        <v>121</v>
      </c>
      <c r="C171" s="79"/>
      <c r="D171" s="6" t="s">
        <v>1087</v>
      </c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29">
        <v>20</v>
      </c>
      <c r="AG171" s="86"/>
      <c r="AH171" s="29">
        <v>35</v>
      </c>
      <c r="AI171" s="29">
        <v>35</v>
      </c>
      <c r="AJ171" s="29"/>
      <c r="AK171" s="29">
        <v>8</v>
      </c>
      <c r="AL171" s="48"/>
      <c r="AM171" s="21">
        <f>IF(AN171&lt;6,SUM(E171:AL171),SUM(LARGE(E171:AL171,{1;2;3;4;5;6})))</f>
        <v>98</v>
      </c>
      <c r="AN171" s="55">
        <f>COUNT(E171:AL171)</f>
        <v>4</v>
      </c>
      <c r="BQ171" s="12"/>
      <c r="BR171" s="22"/>
      <c r="BS171" s="22"/>
      <c r="BT171" s="22"/>
      <c r="BU171" s="22"/>
    </row>
    <row r="172" spans="1:73" x14ac:dyDescent="0.2">
      <c r="A172" s="61">
        <v>171</v>
      </c>
      <c r="B172" s="6" t="s">
        <v>112</v>
      </c>
      <c r="C172" s="79" t="s">
        <v>319</v>
      </c>
      <c r="D172" s="6" t="s">
        <v>817</v>
      </c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>
        <v>25</v>
      </c>
      <c r="Q172" s="29"/>
      <c r="R172" s="29">
        <v>17</v>
      </c>
      <c r="S172" s="29"/>
      <c r="T172" s="29">
        <v>20</v>
      </c>
      <c r="U172" s="29"/>
      <c r="V172" s="29"/>
      <c r="W172" s="29"/>
      <c r="X172" s="29">
        <v>10.7</v>
      </c>
      <c r="Y172" s="29"/>
      <c r="Z172" s="29"/>
      <c r="AA172" s="29"/>
      <c r="AB172" s="29"/>
      <c r="AC172" s="29"/>
      <c r="AD172" s="29"/>
      <c r="AE172" s="29"/>
      <c r="AF172" s="29"/>
      <c r="AG172" s="29">
        <v>25</v>
      </c>
      <c r="AH172" s="29"/>
      <c r="AI172" s="29"/>
      <c r="AJ172" s="29"/>
      <c r="AK172" s="29"/>
      <c r="AL172" s="48"/>
      <c r="AM172" s="21">
        <f>IF(AN172&lt;6,SUM(E172:AL172),SUM(LARGE(E172:AL172,{1;2;3;4;5;6})))</f>
        <v>97.7</v>
      </c>
      <c r="AN172" s="55">
        <f>COUNT(E172:AL172)</f>
        <v>5</v>
      </c>
      <c r="BQ172" s="12"/>
      <c r="BR172" s="22"/>
      <c r="BS172" s="22"/>
      <c r="BT172" s="22"/>
      <c r="BU172" s="22"/>
    </row>
    <row r="173" spans="1:73" x14ac:dyDescent="0.2">
      <c r="A173" s="61">
        <v>172</v>
      </c>
      <c r="B173" s="26" t="s">
        <v>121</v>
      </c>
      <c r="C173" s="80"/>
      <c r="D173" s="6" t="s">
        <v>1086</v>
      </c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>
        <v>20</v>
      </c>
      <c r="AG173" s="29"/>
      <c r="AH173" s="29">
        <v>35</v>
      </c>
      <c r="AI173" s="29">
        <v>35</v>
      </c>
      <c r="AJ173" s="29"/>
      <c r="AK173" s="29"/>
      <c r="AL173" s="54"/>
      <c r="AM173" s="21">
        <f>IF(AN173&lt;6,SUM(E173:AL173),SUM(LARGE(E173:AL173,{1;2;3;4;5;6})))</f>
        <v>90</v>
      </c>
      <c r="AN173" s="55">
        <f>COUNT(E173:AL173)</f>
        <v>3</v>
      </c>
      <c r="BQ173" s="12"/>
      <c r="BR173" s="22"/>
      <c r="BS173" s="22"/>
      <c r="BT173" s="22"/>
      <c r="BU173" s="22"/>
    </row>
    <row r="174" spans="1:73" x14ac:dyDescent="0.2">
      <c r="A174" s="61">
        <v>173</v>
      </c>
      <c r="B174" s="26" t="s">
        <v>87</v>
      </c>
      <c r="C174" s="79" t="s">
        <v>291</v>
      </c>
      <c r="D174" s="8" t="s">
        <v>689</v>
      </c>
      <c r="E174" s="111"/>
      <c r="F174" s="111"/>
      <c r="G174" s="111"/>
      <c r="H174" s="111"/>
      <c r="I174" s="111"/>
      <c r="J174" s="111">
        <v>20</v>
      </c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>
        <v>70</v>
      </c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54"/>
      <c r="AM174" s="21">
        <f>IF(AN174&lt;6,SUM(E174:AL174),SUM(LARGE(E174:AL174,{1;2;3;4;5;6})))</f>
        <v>90</v>
      </c>
      <c r="AN174" s="55">
        <f>COUNT(E174:AL174)</f>
        <v>2</v>
      </c>
      <c r="BQ174" s="12"/>
      <c r="BR174" s="22"/>
      <c r="BS174" s="22"/>
      <c r="BT174" s="22"/>
      <c r="BU174" s="22"/>
    </row>
    <row r="175" spans="1:73" x14ac:dyDescent="0.2">
      <c r="A175" s="61">
        <v>174</v>
      </c>
      <c r="B175" s="26" t="s">
        <v>87</v>
      </c>
      <c r="C175" s="79" t="s">
        <v>92</v>
      </c>
      <c r="D175" s="6" t="s">
        <v>350</v>
      </c>
      <c r="E175" s="29"/>
      <c r="F175" s="29">
        <v>35</v>
      </c>
      <c r="G175" s="29"/>
      <c r="H175" s="29"/>
      <c r="I175" s="29">
        <v>20</v>
      </c>
      <c r="J175" s="29"/>
      <c r="K175" s="29"/>
      <c r="L175" s="29"/>
      <c r="M175" s="29"/>
      <c r="N175" s="29">
        <v>10</v>
      </c>
      <c r="O175" s="29"/>
      <c r="P175" s="29"/>
      <c r="Q175" s="29"/>
      <c r="R175" s="29"/>
      <c r="S175" s="29"/>
      <c r="T175" s="29"/>
      <c r="U175" s="29"/>
      <c r="V175" s="29">
        <v>20</v>
      </c>
      <c r="W175" s="29"/>
      <c r="X175" s="29"/>
      <c r="Y175" s="29"/>
      <c r="Z175" s="29"/>
      <c r="AA175" s="29"/>
      <c r="AB175" s="86">
        <v>0</v>
      </c>
      <c r="AC175" s="29"/>
      <c r="AD175" s="29"/>
      <c r="AE175" s="29"/>
      <c r="AF175" s="29"/>
      <c r="AG175" s="29"/>
      <c r="AH175" s="29"/>
      <c r="AI175" s="29"/>
      <c r="AJ175" s="29"/>
      <c r="AK175" s="29"/>
      <c r="AL175" s="54"/>
      <c r="AM175" s="21">
        <f>IF(AN175&lt;6,SUM(E175:AL175),SUM(LARGE(E175:AL175,{1;2;3;4;5;6})))</f>
        <v>85</v>
      </c>
      <c r="AN175" s="55">
        <f>COUNT(E175:AL175)</f>
        <v>5</v>
      </c>
      <c r="BQ175" s="12"/>
      <c r="BR175" s="22"/>
      <c r="BS175" s="22"/>
      <c r="BT175" s="22"/>
      <c r="BU175" s="22"/>
    </row>
    <row r="176" spans="1:73" x14ac:dyDescent="0.2">
      <c r="A176" s="61">
        <v>175</v>
      </c>
      <c r="B176" s="26" t="s">
        <v>87</v>
      </c>
      <c r="C176" s="79" t="s">
        <v>721</v>
      </c>
      <c r="D176" s="6" t="s">
        <v>581</v>
      </c>
      <c r="E176" s="29"/>
      <c r="F176" s="29"/>
      <c r="G176" s="29"/>
      <c r="H176" s="29"/>
      <c r="I176" s="29">
        <v>20</v>
      </c>
      <c r="J176" s="29">
        <v>10</v>
      </c>
      <c r="K176" s="29"/>
      <c r="L176" s="29"/>
      <c r="M176" s="29">
        <v>12</v>
      </c>
      <c r="N176" s="29">
        <v>25</v>
      </c>
      <c r="O176" s="29"/>
      <c r="P176" s="29"/>
      <c r="Q176" s="86">
        <v>0</v>
      </c>
      <c r="R176" s="86"/>
      <c r="S176" s="86"/>
      <c r="T176" s="86"/>
      <c r="U176" s="86"/>
      <c r="V176" s="86">
        <v>0</v>
      </c>
      <c r="W176" s="86"/>
      <c r="X176" s="29">
        <v>9.3000000000000007</v>
      </c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>
        <v>8</v>
      </c>
      <c r="AL176" s="48"/>
      <c r="AM176" s="21">
        <f>IF(AN176&lt;6,SUM(E176:AL176),SUM(LARGE(E176:AL176,{1;2;3;4;5;6})))</f>
        <v>84.3</v>
      </c>
      <c r="AN176" s="55">
        <f>COUNT(E176:AL176)</f>
        <v>8</v>
      </c>
      <c r="BQ176" s="12"/>
      <c r="BR176" s="22"/>
      <c r="BS176" s="22"/>
      <c r="BT176" s="22"/>
      <c r="BU176" s="22"/>
    </row>
    <row r="177" spans="1:73" x14ac:dyDescent="0.2">
      <c r="A177" s="61">
        <v>176</v>
      </c>
      <c r="B177" s="6" t="s">
        <v>87</v>
      </c>
      <c r="C177" s="79" t="s">
        <v>1</v>
      </c>
      <c r="D177" s="6" t="s">
        <v>624</v>
      </c>
      <c r="E177" s="86">
        <v>0</v>
      </c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>
        <v>10.7</v>
      </c>
      <c r="Y177" s="29"/>
      <c r="Z177" s="29">
        <v>70</v>
      </c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48"/>
      <c r="AM177" s="21">
        <f>IF(AN177&lt;6,SUM(E177:AL177),SUM(LARGE(E177:AL177,{1;2;3;4;5;6})))</f>
        <v>80.7</v>
      </c>
      <c r="AN177" s="55">
        <f>COUNT(E177:AL177)</f>
        <v>3</v>
      </c>
      <c r="BQ177" s="12"/>
      <c r="BR177" s="22"/>
      <c r="BS177" s="22"/>
      <c r="BT177" s="22"/>
      <c r="BU177" s="22"/>
    </row>
    <row r="178" spans="1:73" x14ac:dyDescent="0.2">
      <c r="A178" s="61">
        <v>177</v>
      </c>
      <c r="B178" s="26" t="s">
        <v>87</v>
      </c>
      <c r="C178" s="79" t="s">
        <v>88</v>
      </c>
      <c r="D178" s="6" t="s">
        <v>317</v>
      </c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>
        <v>55</v>
      </c>
      <c r="Q178" s="29"/>
      <c r="R178" s="29"/>
      <c r="S178" s="89">
        <v>0</v>
      </c>
      <c r="T178" s="89"/>
      <c r="U178" s="89"/>
      <c r="V178" s="89"/>
      <c r="W178" s="30">
        <v>25</v>
      </c>
      <c r="X178" s="30"/>
      <c r="Y178" s="30"/>
      <c r="Z178" s="30"/>
      <c r="AA178" s="30"/>
      <c r="AB178" s="30"/>
      <c r="AC178" s="30"/>
      <c r="AD178" s="30"/>
      <c r="AE178" s="30"/>
      <c r="AF178" s="89">
        <v>0</v>
      </c>
      <c r="AG178" s="30"/>
      <c r="AH178" s="30"/>
      <c r="AI178" s="30"/>
      <c r="AJ178" s="30"/>
      <c r="AK178" s="30"/>
      <c r="AL178" s="48"/>
      <c r="AM178" s="21">
        <f>IF(AN178&lt;6,SUM(E178:AL178),SUM(LARGE(E178:AL178,{1;2;3;4;5;6})))</f>
        <v>80</v>
      </c>
      <c r="AN178" s="55">
        <f>COUNT(E178:AL178)</f>
        <v>4</v>
      </c>
      <c r="BQ178" s="12"/>
      <c r="BR178" s="22"/>
      <c r="BS178" s="22"/>
      <c r="BT178" s="22"/>
      <c r="BU178" s="22"/>
    </row>
    <row r="179" spans="1:73" x14ac:dyDescent="0.2">
      <c r="A179" s="61">
        <v>178</v>
      </c>
      <c r="B179" s="26" t="s">
        <v>87</v>
      </c>
      <c r="C179" s="79" t="s">
        <v>721</v>
      </c>
      <c r="D179" s="6" t="s">
        <v>397</v>
      </c>
      <c r="E179" s="29"/>
      <c r="F179" s="29"/>
      <c r="G179" s="29"/>
      <c r="H179" s="29"/>
      <c r="I179" s="29">
        <v>20</v>
      </c>
      <c r="J179" s="29"/>
      <c r="K179" s="29"/>
      <c r="L179" s="29"/>
      <c r="M179" s="29"/>
      <c r="N179" s="29">
        <v>15</v>
      </c>
      <c r="O179" s="29"/>
      <c r="P179" s="29"/>
      <c r="Q179" s="29">
        <v>25</v>
      </c>
      <c r="R179" s="29"/>
      <c r="S179" s="29"/>
      <c r="T179" s="29"/>
      <c r="U179" s="29"/>
      <c r="V179" s="29">
        <v>20</v>
      </c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54"/>
      <c r="AM179" s="21">
        <f>IF(AN179&lt;6,SUM(E179:AL179),SUM(LARGE(E179:AL179,{1;2;3;4;5;6})))</f>
        <v>80</v>
      </c>
      <c r="AN179" s="55">
        <f>COUNT(E179:AL179)</f>
        <v>4</v>
      </c>
      <c r="BQ179" s="12"/>
      <c r="BR179" s="22"/>
      <c r="BS179" s="22"/>
      <c r="BT179" s="22"/>
      <c r="BU179" s="22"/>
    </row>
    <row r="180" spans="1:73" x14ac:dyDescent="0.2">
      <c r="A180" s="61">
        <v>179</v>
      </c>
      <c r="B180" s="6" t="s">
        <v>87</v>
      </c>
      <c r="C180" s="79" t="s">
        <v>88</v>
      </c>
      <c r="D180" s="6" t="s">
        <v>128</v>
      </c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29">
        <v>55</v>
      </c>
      <c r="T180" s="29"/>
      <c r="U180" s="29"/>
      <c r="V180" s="29"/>
      <c r="W180" s="29"/>
      <c r="X180" s="29">
        <v>25</v>
      </c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86">
        <v>0</v>
      </c>
      <c r="AJ180" s="86"/>
      <c r="AK180" s="86"/>
      <c r="AL180" s="48"/>
      <c r="AM180" s="21">
        <f>IF(AN180&lt;6,SUM(E180:AL180),SUM(LARGE(E180:AL180,{1;2;3;4;5;6})))</f>
        <v>80</v>
      </c>
      <c r="AN180" s="55">
        <f>COUNT(E180:AL180)</f>
        <v>3</v>
      </c>
      <c r="BQ180" s="12"/>
      <c r="BR180" s="22"/>
      <c r="BS180" s="22"/>
      <c r="BT180" s="22"/>
      <c r="BU180" s="22"/>
    </row>
    <row r="181" spans="1:73" x14ac:dyDescent="0.2">
      <c r="A181" s="61">
        <v>180</v>
      </c>
      <c r="B181" s="26" t="s">
        <v>87</v>
      </c>
      <c r="C181" s="79" t="s">
        <v>89</v>
      </c>
      <c r="D181" s="6" t="s">
        <v>642</v>
      </c>
      <c r="E181" s="29"/>
      <c r="F181" s="29">
        <v>45</v>
      </c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>
        <v>35</v>
      </c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48"/>
      <c r="AM181" s="21">
        <f>IF(AN181&lt;6,SUM(E181:AL181),SUM(LARGE(E181:AL181,{1;2;3;4;5;6})))</f>
        <v>80</v>
      </c>
      <c r="AN181" s="55">
        <f>COUNT(E181:AL181)</f>
        <v>2</v>
      </c>
      <c r="BQ181" s="12"/>
      <c r="BR181" s="22"/>
      <c r="BS181" s="22"/>
      <c r="BT181" s="22"/>
      <c r="BU181" s="22"/>
    </row>
    <row r="182" spans="1:73" x14ac:dyDescent="0.2">
      <c r="A182" s="61">
        <v>181</v>
      </c>
      <c r="B182" s="6" t="s">
        <v>87</v>
      </c>
      <c r="C182" s="79" t="s">
        <v>95</v>
      </c>
      <c r="D182" s="6" t="s">
        <v>255</v>
      </c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>
        <v>80</v>
      </c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48"/>
      <c r="AM182" s="21">
        <f>IF(AN182&lt;6,SUM(E182:AL182),SUM(LARGE(E182:AL182,{1;2;3;4;5;6})))</f>
        <v>80</v>
      </c>
      <c r="AN182" s="55">
        <f>COUNT(E182:AL182)</f>
        <v>1</v>
      </c>
      <c r="BQ182" s="12"/>
      <c r="BR182" s="22"/>
      <c r="BS182" s="22"/>
      <c r="BT182" s="22"/>
      <c r="BU182" s="22"/>
    </row>
    <row r="183" spans="1:73" x14ac:dyDescent="0.2">
      <c r="A183" s="61">
        <v>182</v>
      </c>
      <c r="B183" s="26" t="s">
        <v>87</v>
      </c>
      <c r="C183" s="78" t="s">
        <v>721</v>
      </c>
      <c r="D183" s="26" t="s">
        <v>687</v>
      </c>
      <c r="E183" s="111"/>
      <c r="F183" s="111"/>
      <c r="G183" s="111"/>
      <c r="H183" s="111"/>
      <c r="I183" s="111"/>
      <c r="J183" s="111">
        <v>80</v>
      </c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48"/>
      <c r="AM183" s="21">
        <f>IF(AN183&lt;6,SUM(E183:AL183),SUM(LARGE(E183:AL183,{1;2;3;4;5;6})))</f>
        <v>80</v>
      </c>
      <c r="AN183" s="55">
        <f>COUNT(E183:AL183)</f>
        <v>1</v>
      </c>
      <c r="BQ183" s="12"/>
      <c r="BR183" s="22"/>
      <c r="BS183" s="22"/>
      <c r="BT183" s="22"/>
      <c r="BU183" s="22"/>
    </row>
    <row r="184" spans="1:73" x14ac:dyDescent="0.2">
      <c r="A184" s="61">
        <v>183</v>
      </c>
      <c r="B184" s="6" t="s">
        <v>87</v>
      </c>
      <c r="C184" s="79" t="s">
        <v>89</v>
      </c>
      <c r="D184" s="6" t="s">
        <v>940</v>
      </c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29">
        <v>80</v>
      </c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48"/>
      <c r="AM184" s="21">
        <f>IF(AN184&lt;6,SUM(E184:AL184),SUM(LARGE(E184:AL184,{1;2;3;4;5;6})))</f>
        <v>80</v>
      </c>
      <c r="AN184" s="55">
        <f>COUNT(E184:AL184)</f>
        <v>1</v>
      </c>
      <c r="BQ184" s="12"/>
      <c r="BR184" s="22"/>
      <c r="BS184" s="22"/>
      <c r="BT184" s="22"/>
      <c r="BU184" s="22"/>
    </row>
    <row r="185" spans="1:73" x14ac:dyDescent="0.2">
      <c r="A185" s="61">
        <v>184</v>
      </c>
      <c r="B185" s="26" t="s">
        <v>87</v>
      </c>
      <c r="C185" s="79" t="s">
        <v>89</v>
      </c>
      <c r="D185" s="8" t="s">
        <v>941</v>
      </c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29">
        <v>80</v>
      </c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54"/>
      <c r="AM185" s="21">
        <f>IF(AN185&lt;6,SUM(E185:AL185),SUM(LARGE(E185:AL185,{1;2;3;4;5;6})))</f>
        <v>80</v>
      </c>
      <c r="AN185" s="55">
        <f>COUNT(E185:AL185)</f>
        <v>1</v>
      </c>
      <c r="BQ185" s="12"/>
      <c r="BR185" s="22"/>
      <c r="BS185" s="22"/>
      <c r="BT185" s="22"/>
      <c r="BU185" s="22"/>
    </row>
    <row r="186" spans="1:73" x14ac:dyDescent="0.2">
      <c r="A186" s="61">
        <v>185</v>
      </c>
      <c r="B186" s="6" t="s">
        <v>87</v>
      </c>
      <c r="C186" s="79" t="s">
        <v>161</v>
      </c>
      <c r="D186" s="6" t="s">
        <v>360</v>
      </c>
      <c r="E186" s="29"/>
      <c r="F186" s="29"/>
      <c r="G186" s="29"/>
      <c r="H186" s="29"/>
      <c r="I186" s="29"/>
      <c r="J186" s="29"/>
      <c r="K186" s="29"/>
      <c r="L186" s="29"/>
      <c r="M186" s="29">
        <v>10</v>
      </c>
      <c r="N186" s="29"/>
      <c r="O186" s="29"/>
      <c r="P186" s="29"/>
      <c r="Q186" s="29"/>
      <c r="R186" s="29">
        <v>12</v>
      </c>
      <c r="S186" s="29">
        <v>20</v>
      </c>
      <c r="T186" s="29">
        <v>17</v>
      </c>
      <c r="U186" s="29"/>
      <c r="V186" s="29"/>
      <c r="W186" s="29">
        <v>12</v>
      </c>
      <c r="X186" s="29"/>
      <c r="Y186" s="29"/>
      <c r="Z186" s="29"/>
      <c r="AA186" s="29"/>
      <c r="AB186" s="29"/>
      <c r="AC186" s="29"/>
      <c r="AD186" s="29"/>
      <c r="AE186" s="29"/>
      <c r="AF186" s="29">
        <v>8</v>
      </c>
      <c r="AG186" s="29"/>
      <c r="AH186" s="29"/>
      <c r="AI186" s="29"/>
      <c r="AJ186" s="29"/>
      <c r="AK186" s="29"/>
      <c r="AL186" s="48"/>
      <c r="AM186" s="21">
        <f>IF(AN186&lt;6,SUM(E186:AL186),SUM(LARGE(E186:AL186,{1;2;3;4;5;6})))</f>
        <v>79</v>
      </c>
      <c r="AN186" s="55">
        <f>COUNT(E186:AL186)</f>
        <v>6</v>
      </c>
      <c r="BQ186" s="12"/>
      <c r="BR186" s="22"/>
      <c r="BS186" s="22"/>
      <c r="BT186" s="22"/>
      <c r="BU186" s="22"/>
    </row>
    <row r="187" spans="1:73" x14ac:dyDescent="0.2">
      <c r="A187" s="61">
        <v>186</v>
      </c>
      <c r="B187" s="26" t="s">
        <v>87</v>
      </c>
      <c r="C187" s="79" t="s">
        <v>88</v>
      </c>
      <c r="D187" s="8" t="s">
        <v>234</v>
      </c>
      <c r="E187" s="29"/>
      <c r="F187" s="29"/>
      <c r="G187" s="29"/>
      <c r="H187" s="29"/>
      <c r="I187" s="29"/>
      <c r="J187" s="29"/>
      <c r="K187" s="29"/>
      <c r="L187" s="29"/>
      <c r="M187" s="29">
        <v>10</v>
      </c>
      <c r="N187" s="29"/>
      <c r="O187" s="29"/>
      <c r="P187" s="29"/>
      <c r="Q187" s="29"/>
      <c r="R187" s="29">
        <v>12</v>
      </c>
      <c r="S187" s="29">
        <v>20</v>
      </c>
      <c r="T187" s="29">
        <v>17</v>
      </c>
      <c r="U187" s="29"/>
      <c r="V187" s="29"/>
      <c r="W187" s="29">
        <v>12</v>
      </c>
      <c r="X187" s="29"/>
      <c r="Y187" s="29"/>
      <c r="Z187" s="29"/>
      <c r="AA187" s="29"/>
      <c r="AB187" s="29"/>
      <c r="AC187" s="29"/>
      <c r="AD187" s="29"/>
      <c r="AE187" s="29"/>
      <c r="AF187" s="29">
        <v>8</v>
      </c>
      <c r="AG187" s="29"/>
      <c r="AH187" s="29"/>
      <c r="AI187" s="29"/>
      <c r="AJ187" s="29"/>
      <c r="AK187" s="29"/>
      <c r="AL187" s="54"/>
      <c r="AM187" s="21">
        <f>IF(AN187&lt;6,SUM(E187:AL187),SUM(LARGE(E187:AL187,{1;2;3;4;5;6})))</f>
        <v>79</v>
      </c>
      <c r="AN187" s="55">
        <f>COUNT(E187:AL187)</f>
        <v>6</v>
      </c>
      <c r="BQ187" s="12"/>
      <c r="BR187" s="22"/>
      <c r="BS187" s="22"/>
      <c r="BT187" s="22"/>
      <c r="BU187" s="22"/>
    </row>
    <row r="188" spans="1:73" x14ac:dyDescent="0.2">
      <c r="A188" s="61">
        <v>187</v>
      </c>
      <c r="B188" s="6" t="s">
        <v>87</v>
      </c>
      <c r="C188" s="79" t="s">
        <v>93</v>
      </c>
      <c r="D188" s="6" t="s">
        <v>441</v>
      </c>
      <c r="E188" s="86"/>
      <c r="F188" s="86"/>
      <c r="G188" s="29">
        <v>14</v>
      </c>
      <c r="H188" s="29"/>
      <c r="I188" s="86"/>
      <c r="J188" s="86"/>
      <c r="K188" s="86"/>
      <c r="L188" s="86"/>
      <c r="M188" s="86"/>
      <c r="N188" s="86"/>
      <c r="O188" s="86"/>
      <c r="P188" s="86">
        <v>0</v>
      </c>
      <c r="Q188" s="86"/>
      <c r="R188" s="86"/>
      <c r="S188" s="86"/>
      <c r="T188" s="86">
        <v>0</v>
      </c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29">
        <v>60</v>
      </c>
      <c r="AH188" s="86"/>
      <c r="AI188" s="86"/>
      <c r="AJ188" s="86"/>
      <c r="AK188" s="86"/>
      <c r="AL188" s="48"/>
      <c r="AM188" s="21">
        <f>IF(AN188&lt;6,SUM(E188:AL188),SUM(LARGE(E188:AL188,{1;2;3;4;5;6})))</f>
        <v>74</v>
      </c>
      <c r="AN188" s="55">
        <f>COUNT(E188:AL188)</f>
        <v>4</v>
      </c>
      <c r="BQ188" s="12"/>
      <c r="BR188" s="22"/>
      <c r="BS188" s="22"/>
      <c r="BT188" s="22"/>
      <c r="BU188" s="22"/>
    </row>
    <row r="189" spans="1:73" x14ac:dyDescent="0.2">
      <c r="A189" s="61">
        <v>188</v>
      </c>
      <c r="B189" s="6" t="s">
        <v>112</v>
      </c>
      <c r="C189" s="79" t="s">
        <v>319</v>
      </c>
      <c r="D189" s="6" t="s">
        <v>483</v>
      </c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>
        <v>25</v>
      </c>
      <c r="Q189" s="54"/>
      <c r="R189" s="54">
        <v>17</v>
      </c>
      <c r="S189" s="54"/>
      <c r="T189" s="54">
        <v>20</v>
      </c>
      <c r="U189" s="54"/>
      <c r="V189" s="54"/>
      <c r="W189" s="54"/>
      <c r="X189" s="54">
        <v>10.7</v>
      </c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48"/>
      <c r="AM189" s="21">
        <f>IF(AN189&lt;6,SUM(E189:AL189),SUM(LARGE(E189:AL189,{1;2;3;4;5;6})))</f>
        <v>72.7</v>
      </c>
      <c r="AN189" s="55">
        <f>COUNT(E189:AL189)</f>
        <v>4</v>
      </c>
      <c r="BQ189" s="12"/>
      <c r="BR189" s="22"/>
      <c r="BS189" s="22"/>
      <c r="BT189" s="22"/>
      <c r="BU189" s="22"/>
    </row>
    <row r="190" spans="1:73" x14ac:dyDescent="0.2">
      <c r="A190" s="61">
        <v>189</v>
      </c>
      <c r="B190" s="26" t="s">
        <v>87</v>
      </c>
      <c r="C190" s="79" t="s">
        <v>292</v>
      </c>
      <c r="D190" s="37" t="s">
        <v>477</v>
      </c>
      <c r="E190" s="29">
        <v>20</v>
      </c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89">
        <v>0</v>
      </c>
      <c r="AG190" s="29">
        <v>51.7</v>
      </c>
      <c r="AH190" s="29"/>
      <c r="AI190" s="29"/>
      <c r="AJ190" s="29"/>
      <c r="AK190" s="29"/>
      <c r="AL190" s="54"/>
      <c r="AM190" s="21">
        <f>IF(AN190&lt;6,SUM(E190:AL190),SUM(LARGE(E190:AL190,{1;2;3;4;5;6})))</f>
        <v>71.7</v>
      </c>
      <c r="AN190" s="55">
        <f>COUNT(E190:AL190)</f>
        <v>3</v>
      </c>
      <c r="BQ190" s="12"/>
      <c r="BR190" s="22"/>
      <c r="BS190" s="22"/>
      <c r="BT190" s="22"/>
      <c r="BU190" s="22"/>
    </row>
    <row r="191" spans="1:73" x14ac:dyDescent="0.2">
      <c r="A191" s="61">
        <v>190</v>
      </c>
      <c r="B191" s="6" t="s">
        <v>87</v>
      </c>
      <c r="C191" s="79" t="s">
        <v>721</v>
      </c>
      <c r="D191" s="6" t="s">
        <v>454</v>
      </c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54">
        <v>35</v>
      </c>
      <c r="R191" s="54"/>
      <c r="S191" s="54"/>
      <c r="T191" s="54"/>
      <c r="U191" s="54"/>
      <c r="V191" s="54"/>
      <c r="W191" s="54"/>
      <c r="X191" s="54">
        <v>35</v>
      </c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48"/>
      <c r="AM191" s="21">
        <f>IF(AN191&lt;6,SUM(E191:AL191),SUM(LARGE(E191:AL191,{1;2;3;4;5;6})))</f>
        <v>70</v>
      </c>
      <c r="AN191" s="55">
        <f>COUNT(E191:AL191)</f>
        <v>2</v>
      </c>
      <c r="BQ191" s="12"/>
      <c r="BR191" s="22"/>
      <c r="BS191" s="22"/>
      <c r="BT191" s="22"/>
      <c r="BU191" s="22"/>
    </row>
    <row r="192" spans="1:73" x14ac:dyDescent="0.2">
      <c r="A192" s="61">
        <v>191</v>
      </c>
      <c r="B192" s="6" t="s">
        <v>87</v>
      </c>
      <c r="C192" s="79" t="s">
        <v>88</v>
      </c>
      <c r="D192" s="6" t="s">
        <v>475</v>
      </c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>
        <v>70</v>
      </c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48"/>
      <c r="AM192" s="21">
        <f>IF(AN192&lt;6,SUM(E192:AL192),SUM(LARGE(E192:AL192,{1;2;3;4;5;6})))</f>
        <v>70</v>
      </c>
      <c r="AN192" s="55">
        <f>COUNT(E192:AL192)</f>
        <v>1</v>
      </c>
      <c r="BQ192" s="12"/>
      <c r="BR192" s="22"/>
      <c r="BS192" s="22"/>
      <c r="BT192" s="22"/>
      <c r="BU192" s="22"/>
    </row>
    <row r="193" spans="1:73" x14ac:dyDescent="0.2">
      <c r="A193" s="61">
        <v>192</v>
      </c>
      <c r="B193" s="26" t="s">
        <v>833</v>
      </c>
      <c r="C193" s="78" t="s">
        <v>721</v>
      </c>
      <c r="D193" s="26" t="s">
        <v>895</v>
      </c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>
        <v>70</v>
      </c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48"/>
      <c r="AM193" s="21">
        <f>IF(AN193&lt;6,SUM(E193:AL193),SUM(LARGE(E193:AL193,{1;2;3;4;5;6})))</f>
        <v>70</v>
      </c>
      <c r="AN193" s="55">
        <f>COUNT(E193:AL193)</f>
        <v>1</v>
      </c>
      <c r="BQ193" s="12"/>
      <c r="BR193" s="22"/>
      <c r="BS193" s="22"/>
      <c r="BT193" s="22"/>
      <c r="BU193" s="22"/>
    </row>
    <row r="194" spans="1:73" x14ac:dyDescent="0.2">
      <c r="A194" s="61">
        <v>193</v>
      </c>
      <c r="B194" s="26" t="s">
        <v>87</v>
      </c>
      <c r="C194" s="79" t="s">
        <v>291</v>
      </c>
      <c r="D194" s="8" t="s">
        <v>931</v>
      </c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>
        <v>70</v>
      </c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54"/>
      <c r="AM194" s="21">
        <f>IF(AN194&lt;6,SUM(E194:AL194),SUM(LARGE(E194:AL194,{1;2;3;4;5;6})))</f>
        <v>70</v>
      </c>
      <c r="AN194" s="55">
        <f>COUNT(E194:AL194)</f>
        <v>1</v>
      </c>
      <c r="BQ194" s="12"/>
      <c r="BR194" s="22"/>
      <c r="BS194" s="22"/>
      <c r="BT194" s="22"/>
      <c r="BU194" s="22"/>
    </row>
    <row r="195" spans="1:73" x14ac:dyDescent="0.2">
      <c r="A195" s="61">
        <v>194</v>
      </c>
      <c r="B195" s="26" t="s">
        <v>87</v>
      </c>
      <c r="C195" s="79" t="s">
        <v>96</v>
      </c>
      <c r="D195" s="8" t="s">
        <v>55</v>
      </c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>
        <v>70</v>
      </c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21">
        <f>IF(AN195&lt;6,SUM(E195:AL195),SUM(LARGE(E195:AL195,{1;2;3;4;5;6})))</f>
        <v>70</v>
      </c>
      <c r="AN195" s="55">
        <f>COUNT(E195:AL195)</f>
        <v>1</v>
      </c>
      <c r="BQ195" s="12"/>
      <c r="BR195" s="22"/>
      <c r="BS195" s="22"/>
      <c r="BT195" s="22"/>
      <c r="BU195" s="22"/>
    </row>
    <row r="196" spans="1:73" x14ac:dyDescent="0.2">
      <c r="A196" s="61">
        <v>195</v>
      </c>
      <c r="B196" s="26" t="s">
        <v>87</v>
      </c>
      <c r="C196" s="79" t="s">
        <v>96</v>
      </c>
      <c r="D196" s="6" t="s">
        <v>961</v>
      </c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>
        <v>70</v>
      </c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21">
        <f>IF(AN196&lt;6,SUM(E196:AL196),SUM(LARGE(E196:AL196,{1;2;3;4;5;6})))</f>
        <v>70</v>
      </c>
      <c r="AN196" s="55">
        <f>COUNT(E196:AL196)</f>
        <v>1</v>
      </c>
      <c r="BQ196" s="12"/>
      <c r="BR196" s="22"/>
      <c r="BS196" s="22"/>
      <c r="BT196" s="22"/>
      <c r="BU196" s="22"/>
    </row>
    <row r="197" spans="1:73" x14ac:dyDescent="0.2">
      <c r="A197" s="61">
        <v>196</v>
      </c>
      <c r="B197" s="26" t="s">
        <v>87</v>
      </c>
      <c r="C197" s="79" t="s">
        <v>88</v>
      </c>
      <c r="D197" s="6" t="s">
        <v>539</v>
      </c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>
        <v>70</v>
      </c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54"/>
      <c r="AM197" s="21">
        <f>IF(AN197&lt;6,SUM(E197:AL197),SUM(LARGE(E197:AL197,{1;2;3;4;5;6})))</f>
        <v>70</v>
      </c>
      <c r="AN197" s="55">
        <f>COUNT(E197:AL197)</f>
        <v>1</v>
      </c>
      <c r="BQ197" s="12"/>
      <c r="BR197" s="22"/>
      <c r="BS197" s="22"/>
      <c r="BT197" s="22"/>
      <c r="BU197" s="22"/>
    </row>
    <row r="198" spans="1:73" x14ac:dyDescent="0.2">
      <c r="A198" s="61">
        <v>197</v>
      </c>
      <c r="B198" s="26" t="s">
        <v>87</v>
      </c>
      <c r="C198" s="79" t="s">
        <v>161</v>
      </c>
      <c r="D198" s="6" t="s">
        <v>323</v>
      </c>
      <c r="E198" s="29"/>
      <c r="F198" s="29"/>
      <c r="G198" s="29"/>
      <c r="H198" s="29"/>
      <c r="I198" s="29"/>
      <c r="J198" s="29">
        <v>7</v>
      </c>
      <c r="K198" s="29"/>
      <c r="L198" s="29"/>
      <c r="M198" s="29"/>
      <c r="N198" s="29"/>
      <c r="O198" s="29">
        <v>8</v>
      </c>
      <c r="P198" s="29">
        <v>25</v>
      </c>
      <c r="Q198" s="29">
        <v>6</v>
      </c>
      <c r="R198" s="29"/>
      <c r="S198" s="29"/>
      <c r="T198" s="29"/>
      <c r="U198" s="29"/>
      <c r="V198" s="29"/>
      <c r="W198" s="29"/>
      <c r="X198" s="29"/>
      <c r="Y198" s="29"/>
      <c r="Z198" s="29">
        <v>10</v>
      </c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>
        <v>10</v>
      </c>
      <c r="AL198" s="48"/>
      <c r="AM198" s="21">
        <f>IF(AN198&lt;6,SUM(E198:AL198),SUM(LARGE(E198:AL198,{1;2;3;4;5;6})))</f>
        <v>66</v>
      </c>
      <c r="AN198" s="55">
        <f>COUNT(E198:AL198)</f>
        <v>6</v>
      </c>
      <c r="BQ198" s="12"/>
      <c r="BR198" s="22"/>
      <c r="BS198" s="22"/>
      <c r="BT198" s="22"/>
      <c r="BU198" s="22"/>
    </row>
    <row r="199" spans="1:73" x14ac:dyDescent="0.2">
      <c r="A199" s="61">
        <v>198</v>
      </c>
      <c r="B199" s="26" t="s">
        <v>87</v>
      </c>
      <c r="C199" s="78" t="s">
        <v>89</v>
      </c>
      <c r="D199" s="26" t="s">
        <v>227</v>
      </c>
      <c r="E199" s="86"/>
      <c r="F199" s="86">
        <v>0</v>
      </c>
      <c r="G199" s="29"/>
      <c r="H199" s="29"/>
      <c r="I199" s="29"/>
      <c r="J199" s="29"/>
      <c r="K199" s="29"/>
      <c r="L199" s="29"/>
      <c r="M199" s="29"/>
      <c r="N199" s="29">
        <v>20</v>
      </c>
      <c r="O199" s="29">
        <v>25</v>
      </c>
      <c r="P199" s="29"/>
      <c r="Q199" s="29">
        <v>20</v>
      </c>
      <c r="R199" s="29"/>
      <c r="S199" s="29"/>
      <c r="T199" s="29"/>
      <c r="U199" s="29"/>
      <c r="V199" s="86">
        <v>0</v>
      </c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48"/>
      <c r="AM199" s="21">
        <f>IF(AN199&lt;6,SUM(E199:AL199),SUM(LARGE(E199:AL199,{1;2;3;4;5;6})))</f>
        <v>65</v>
      </c>
      <c r="AN199" s="55">
        <f>COUNT(E199:AL199)</f>
        <v>5</v>
      </c>
      <c r="BQ199" s="12"/>
      <c r="BR199" s="22"/>
      <c r="BS199" s="22"/>
      <c r="BT199" s="22"/>
      <c r="BU199" s="22"/>
    </row>
    <row r="200" spans="1:73" x14ac:dyDescent="0.2">
      <c r="A200" s="61">
        <v>199</v>
      </c>
      <c r="B200" s="6" t="s">
        <v>87</v>
      </c>
      <c r="C200" s="79" t="s">
        <v>161</v>
      </c>
      <c r="D200" s="6" t="s">
        <v>578</v>
      </c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>
        <v>25</v>
      </c>
      <c r="S200" s="54"/>
      <c r="T200" s="54"/>
      <c r="U200" s="54"/>
      <c r="V200" s="54"/>
      <c r="W200" s="54"/>
      <c r="X200" s="54"/>
      <c r="Y200" s="54"/>
      <c r="Z200" s="54">
        <v>20</v>
      </c>
      <c r="AA200" s="54"/>
      <c r="AB200" s="54"/>
      <c r="AC200" s="54"/>
      <c r="AD200" s="54"/>
      <c r="AE200" s="54"/>
      <c r="AF200" s="54">
        <v>20</v>
      </c>
      <c r="AG200" s="54"/>
      <c r="AH200" s="54"/>
      <c r="AI200" s="54"/>
      <c r="AJ200" s="54"/>
      <c r="AK200" s="54"/>
      <c r="AL200" s="54"/>
      <c r="AM200" s="21">
        <f>IF(AN200&lt;6,SUM(E200:AL200),SUM(LARGE(E200:AL200,{1;2;3;4;5;6})))</f>
        <v>65</v>
      </c>
      <c r="AN200" s="55">
        <f>COUNT(E200:AL200)</f>
        <v>3</v>
      </c>
      <c r="BQ200" s="12"/>
      <c r="BR200" s="22"/>
      <c r="BS200" s="22"/>
      <c r="BT200" s="22"/>
      <c r="BU200" s="22"/>
    </row>
    <row r="201" spans="1:73" x14ac:dyDescent="0.2">
      <c r="A201" s="61">
        <v>200</v>
      </c>
      <c r="B201" s="26" t="s">
        <v>87</v>
      </c>
      <c r="C201" s="79" t="s">
        <v>721</v>
      </c>
      <c r="D201" s="6" t="s">
        <v>469</v>
      </c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>
        <v>20</v>
      </c>
      <c r="X201" s="54"/>
      <c r="Y201" s="54"/>
      <c r="Z201" s="54"/>
      <c r="AA201" s="54"/>
      <c r="AB201" s="54"/>
      <c r="AC201" s="54"/>
      <c r="AD201" s="54"/>
      <c r="AE201" s="54"/>
      <c r="AF201" s="54">
        <v>45</v>
      </c>
      <c r="AG201" s="54"/>
      <c r="AH201" s="54"/>
      <c r="AI201" s="54"/>
      <c r="AJ201" s="54"/>
      <c r="AK201" s="54"/>
      <c r="AL201" s="54"/>
      <c r="AM201" s="21">
        <f>IF(AN201&lt;6,SUM(E201:AL201),SUM(LARGE(E201:AL201,{1;2;3;4;5;6})))</f>
        <v>65</v>
      </c>
      <c r="AN201" s="55">
        <f>COUNT(E201:AL201)</f>
        <v>2</v>
      </c>
      <c r="BQ201" s="12"/>
      <c r="BR201" s="22"/>
      <c r="BS201" s="22"/>
      <c r="BT201" s="22"/>
      <c r="BU201" s="22"/>
    </row>
    <row r="202" spans="1:73" x14ac:dyDescent="0.2">
      <c r="A202" s="61">
        <v>201</v>
      </c>
      <c r="B202" s="6" t="s">
        <v>87</v>
      </c>
      <c r="C202" s="79" t="s">
        <v>203</v>
      </c>
      <c r="D202" s="8" t="s">
        <v>346</v>
      </c>
      <c r="E202" s="54"/>
      <c r="F202" s="54">
        <v>60</v>
      </c>
      <c r="G202" s="54"/>
      <c r="H202" s="54"/>
      <c r="I202" s="87">
        <v>0</v>
      </c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30"/>
      <c r="AM202" s="21">
        <f>IF(AN202&lt;6,SUM(E202:AL202),SUM(LARGE(E202:AL202,{1;2;3;4;5;6})))</f>
        <v>60</v>
      </c>
      <c r="AN202" s="55">
        <f>COUNT(E202:AL202)</f>
        <v>2</v>
      </c>
      <c r="BQ202" s="12"/>
      <c r="BR202" s="22"/>
      <c r="BS202" s="22"/>
      <c r="BT202" s="22"/>
      <c r="BU202" s="22"/>
    </row>
    <row r="203" spans="1:73" x14ac:dyDescent="0.2">
      <c r="A203" s="61">
        <v>202</v>
      </c>
      <c r="B203" s="6" t="s">
        <v>87</v>
      </c>
      <c r="C203" s="79" t="s">
        <v>203</v>
      </c>
      <c r="D203" s="6" t="s">
        <v>345</v>
      </c>
      <c r="E203" s="29"/>
      <c r="F203" s="29">
        <v>60</v>
      </c>
      <c r="G203" s="29"/>
      <c r="H203" s="29"/>
      <c r="I203" s="86">
        <v>0</v>
      </c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48"/>
      <c r="AM203" s="21">
        <f>IF(AN203&lt;6,SUM(E203:AL203),SUM(LARGE(E203:AL203,{1;2;3;4;5;6})))</f>
        <v>60</v>
      </c>
      <c r="AN203" s="55">
        <f>COUNT(E203:AL203)</f>
        <v>2</v>
      </c>
      <c r="BQ203" s="12"/>
      <c r="BR203" s="22"/>
      <c r="BS203" s="22"/>
      <c r="BT203" s="22"/>
      <c r="BU203" s="22"/>
    </row>
    <row r="204" spans="1:73" x14ac:dyDescent="0.2">
      <c r="A204" s="61">
        <v>203</v>
      </c>
      <c r="B204" s="26" t="s">
        <v>87</v>
      </c>
      <c r="C204" s="79" t="s">
        <v>89</v>
      </c>
      <c r="D204" s="6" t="s">
        <v>452</v>
      </c>
      <c r="E204" s="54"/>
      <c r="F204" s="54">
        <v>60</v>
      </c>
      <c r="G204" s="54"/>
      <c r="H204" s="54"/>
      <c r="I204" s="54"/>
      <c r="J204" s="54"/>
      <c r="K204" s="54"/>
      <c r="L204" s="54"/>
      <c r="M204" s="54"/>
      <c r="N204" s="87">
        <v>0</v>
      </c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54"/>
      <c r="AM204" s="21">
        <f>IF(AN204&lt;6,SUM(E204:AL204),SUM(LARGE(E204:AL204,{1;2;3;4;5;6})))</f>
        <v>60</v>
      </c>
      <c r="AN204" s="55">
        <f>COUNT(E204:AL204)</f>
        <v>2</v>
      </c>
      <c r="BQ204" s="12"/>
      <c r="BR204" s="22"/>
      <c r="BS204" s="22"/>
      <c r="BT204" s="22"/>
      <c r="BU204" s="22"/>
    </row>
    <row r="205" spans="1:73" x14ac:dyDescent="0.2">
      <c r="A205" s="61">
        <v>204</v>
      </c>
      <c r="B205" s="26" t="s">
        <v>87</v>
      </c>
      <c r="C205" s="79" t="s">
        <v>203</v>
      </c>
      <c r="D205" s="6" t="s">
        <v>399</v>
      </c>
      <c r="E205" s="111"/>
      <c r="F205" s="111">
        <v>25</v>
      </c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>
        <v>35</v>
      </c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54"/>
      <c r="AM205" s="21">
        <f>IF(AN205&lt;6,SUM(E205:AL205),SUM(LARGE(E205:AL205,{1;2;3;4;5;6})))</f>
        <v>60</v>
      </c>
      <c r="AN205" s="55">
        <f>COUNT(E205:AL205)</f>
        <v>2</v>
      </c>
      <c r="BQ205" s="12"/>
      <c r="BR205" s="22"/>
      <c r="BS205" s="22"/>
      <c r="BT205" s="22"/>
      <c r="BU205" s="22"/>
    </row>
    <row r="206" spans="1:73" x14ac:dyDescent="0.2">
      <c r="A206" s="61">
        <v>205</v>
      </c>
      <c r="B206" s="26" t="s">
        <v>87</v>
      </c>
      <c r="C206" s="79" t="s">
        <v>88</v>
      </c>
      <c r="D206" s="6" t="s">
        <v>564</v>
      </c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>
        <v>45</v>
      </c>
      <c r="AH206" s="29"/>
      <c r="AI206" s="29">
        <v>15</v>
      </c>
      <c r="AJ206" s="29"/>
      <c r="AK206" s="29"/>
      <c r="AL206" s="48"/>
      <c r="AM206" s="21">
        <f>IF(AN206&lt;6,SUM(E206:AL206),SUM(LARGE(E206:AL206,{1;2;3;4;5;6})))</f>
        <v>60</v>
      </c>
      <c r="AN206" s="55">
        <f>COUNT(E206:AL206)</f>
        <v>2</v>
      </c>
      <c r="BQ206" s="12"/>
      <c r="BR206" s="22"/>
      <c r="BS206" s="22"/>
      <c r="BT206" s="22"/>
      <c r="BU206" s="22"/>
    </row>
    <row r="207" spans="1:73" x14ac:dyDescent="0.2">
      <c r="A207" s="61">
        <v>206</v>
      </c>
      <c r="B207" s="6" t="s">
        <v>87</v>
      </c>
      <c r="C207" s="79" t="s">
        <v>203</v>
      </c>
      <c r="D207" s="6" t="s">
        <v>348</v>
      </c>
      <c r="E207" s="29"/>
      <c r="F207" s="29">
        <v>60</v>
      </c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48"/>
      <c r="AM207" s="21">
        <f>IF(AN207&lt;6,SUM(E207:AL207),SUM(LARGE(E207:AL207,{1;2;3;4;5;6})))</f>
        <v>60</v>
      </c>
      <c r="AN207" s="55">
        <f>COUNT(E207:AL207)</f>
        <v>1</v>
      </c>
      <c r="BQ207" s="12"/>
      <c r="BR207" s="22"/>
      <c r="BS207" s="22"/>
      <c r="BT207" s="22"/>
      <c r="BU207" s="22"/>
    </row>
    <row r="208" spans="1:73" x14ac:dyDescent="0.2">
      <c r="A208" s="61">
        <v>207</v>
      </c>
      <c r="B208" s="26" t="s">
        <v>87</v>
      </c>
      <c r="C208" s="79" t="s">
        <v>721</v>
      </c>
      <c r="D208" s="8" t="s">
        <v>375</v>
      </c>
      <c r="E208" s="29"/>
      <c r="F208" s="29"/>
      <c r="G208" s="29">
        <v>10</v>
      </c>
      <c r="H208" s="29"/>
      <c r="I208" s="29"/>
      <c r="J208" s="29"/>
      <c r="K208" s="29"/>
      <c r="L208" s="29"/>
      <c r="M208" s="29"/>
      <c r="N208" s="29">
        <v>12</v>
      </c>
      <c r="O208" s="29"/>
      <c r="P208" s="29"/>
      <c r="Q208" s="29"/>
      <c r="R208" s="29"/>
      <c r="S208" s="29"/>
      <c r="T208" s="29"/>
      <c r="U208" s="29"/>
      <c r="V208" s="29">
        <v>12</v>
      </c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25</v>
      </c>
      <c r="AH208" s="29"/>
      <c r="AI208" s="29"/>
      <c r="AJ208" s="29"/>
      <c r="AK208" s="29"/>
      <c r="AL208" s="54"/>
      <c r="AM208" s="21">
        <f>IF(AN208&lt;6,SUM(E208:AL208),SUM(LARGE(E208:AL208,{1;2;3;4;5;6})))</f>
        <v>59</v>
      </c>
      <c r="AN208" s="55">
        <f>COUNT(E208:AL208)</f>
        <v>4</v>
      </c>
      <c r="BQ208" s="12"/>
      <c r="BR208" s="22"/>
      <c r="BS208" s="22"/>
      <c r="BT208" s="22"/>
      <c r="BU208" s="22"/>
    </row>
    <row r="209" spans="1:73" x14ac:dyDescent="0.2">
      <c r="A209" s="61">
        <v>208</v>
      </c>
      <c r="B209" s="26" t="s">
        <v>87</v>
      </c>
      <c r="C209" s="79" t="s">
        <v>89</v>
      </c>
      <c r="D209" s="8" t="s">
        <v>954</v>
      </c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>
        <v>5</v>
      </c>
      <c r="W209" s="54"/>
      <c r="X209" s="54"/>
      <c r="Y209" s="54"/>
      <c r="Z209" s="54"/>
      <c r="AA209" s="54"/>
      <c r="AB209" s="54">
        <v>30</v>
      </c>
      <c r="AC209" s="54"/>
      <c r="AD209" s="54"/>
      <c r="AE209" s="54"/>
      <c r="AF209" s="54"/>
      <c r="AG209" s="54">
        <v>20</v>
      </c>
      <c r="AH209" s="54"/>
      <c r="AI209" s="54"/>
      <c r="AJ209" s="54"/>
      <c r="AK209" s="54"/>
      <c r="AL209" s="54"/>
      <c r="AM209" s="21">
        <f>IF(AN209&lt;6,SUM(E209:AL209),SUM(LARGE(E209:AL209,{1;2;3;4;5;6})))</f>
        <v>55</v>
      </c>
      <c r="AN209" s="55">
        <f>COUNT(E209:AL209)</f>
        <v>3</v>
      </c>
      <c r="BQ209" s="12"/>
      <c r="BR209" s="22"/>
      <c r="BS209" s="22"/>
      <c r="BT209" s="22"/>
      <c r="BU209" s="22"/>
    </row>
    <row r="210" spans="1:73" x14ac:dyDescent="0.2">
      <c r="A210" s="68">
        <v>209</v>
      </c>
      <c r="B210" s="6" t="s">
        <v>87</v>
      </c>
      <c r="C210" s="79" t="s">
        <v>89</v>
      </c>
      <c r="D210" s="6" t="s">
        <v>955</v>
      </c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>
        <v>5</v>
      </c>
      <c r="W210" s="29"/>
      <c r="X210" s="29"/>
      <c r="Y210" s="29"/>
      <c r="Z210" s="29"/>
      <c r="AA210" s="29"/>
      <c r="AB210" s="29">
        <v>30</v>
      </c>
      <c r="AC210" s="29"/>
      <c r="AD210" s="29"/>
      <c r="AE210" s="29"/>
      <c r="AF210" s="29"/>
      <c r="AG210" s="29">
        <v>20</v>
      </c>
      <c r="AH210" s="29"/>
      <c r="AI210" s="29"/>
      <c r="AJ210" s="29"/>
      <c r="AK210" s="29"/>
      <c r="AL210" s="48"/>
      <c r="AM210" s="21">
        <f>IF(AN210&lt;6,SUM(E210:AL210),SUM(LARGE(E210:AL210,{1;2;3;4;5;6})))</f>
        <v>55</v>
      </c>
      <c r="AN210" s="55">
        <f>COUNT(E210:AL210)</f>
        <v>3</v>
      </c>
      <c r="BQ210" s="12"/>
      <c r="BR210" s="22"/>
      <c r="BS210" s="22"/>
      <c r="BT210" s="22"/>
      <c r="BU210" s="22"/>
    </row>
    <row r="211" spans="1:73" x14ac:dyDescent="0.2">
      <c r="A211" s="68">
        <v>210</v>
      </c>
      <c r="B211" s="6" t="s">
        <v>87</v>
      </c>
      <c r="C211" s="79" t="s">
        <v>318</v>
      </c>
      <c r="D211" s="6" t="s">
        <v>906</v>
      </c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>
        <v>10</v>
      </c>
      <c r="U211" s="29">
        <v>20</v>
      </c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>
        <v>25</v>
      </c>
      <c r="AH211" s="29"/>
      <c r="AI211" s="29"/>
      <c r="AJ211" s="29"/>
      <c r="AK211" s="29"/>
      <c r="AL211" s="48"/>
      <c r="AM211" s="21">
        <f>IF(AN211&lt;6,SUM(E211:AL211),SUM(LARGE(E211:AL211,{1;2;3;4;5;6})))</f>
        <v>55</v>
      </c>
      <c r="AN211" s="55">
        <f>COUNT(E211:AL211)</f>
        <v>3</v>
      </c>
      <c r="BQ211" s="12"/>
      <c r="BR211" s="22"/>
      <c r="BS211" s="22"/>
      <c r="BT211" s="22"/>
      <c r="BU211" s="22"/>
    </row>
    <row r="212" spans="1:73" x14ac:dyDescent="0.2">
      <c r="A212" s="68">
        <v>211</v>
      </c>
      <c r="B212" s="6" t="s">
        <v>87</v>
      </c>
      <c r="C212" s="78" t="s">
        <v>291</v>
      </c>
      <c r="D212" s="6" t="s">
        <v>621</v>
      </c>
      <c r="E212" s="29">
        <v>20</v>
      </c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29">
        <v>35</v>
      </c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48"/>
      <c r="AM212" s="21">
        <f>IF(AN212&lt;6,SUM(E212:AL212),SUM(LARGE(E212:AL212,{1;2;3;4;5;6})))</f>
        <v>55</v>
      </c>
      <c r="AN212" s="55">
        <f>COUNT(E212:AL212)</f>
        <v>2</v>
      </c>
      <c r="BQ212" s="12"/>
      <c r="BR212" s="22"/>
      <c r="BS212" s="22"/>
      <c r="BT212" s="22"/>
      <c r="BU212" s="22"/>
    </row>
    <row r="213" spans="1:73" x14ac:dyDescent="0.2">
      <c r="A213" s="68">
        <v>212</v>
      </c>
      <c r="B213" s="6" t="s">
        <v>87</v>
      </c>
      <c r="C213" s="79" t="s">
        <v>537</v>
      </c>
      <c r="D213" s="6" t="s">
        <v>544</v>
      </c>
      <c r="E213" s="86"/>
      <c r="F213" s="86"/>
      <c r="G213" s="86"/>
      <c r="H213" s="86"/>
      <c r="I213" s="29">
        <v>55</v>
      </c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48"/>
      <c r="AM213" s="21">
        <f>IF(AN213&lt;6,SUM(E213:AL213),SUM(LARGE(E213:AL213,{1;2;3;4;5;6})))</f>
        <v>55</v>
      </c>
      <c r="AN213" s="55">
        <f>COUNT(E213:AL213)</f>
        <v>1</v>
      </c>
      <c r="BQ213" s="12"/>
      <c r="BR213" s="22"/>
      <c r="BS213" s="22"/>
      <c r="BT213" s="22"/>
      <c r="BU213" s="22"/>
    </row>
    <row r="214" spans="1:73" x14ac:dyDescent="0.2">
      <c r="A214" s="68">
        <v>213</v>
      </c>
      <c r="B214" s="26" t="s">
        <v>87</v>
      </c>
      <c r="C214" s="79" t="s">
        <v>444</v>
      </c>
      <c r="D214" s="8" t="s">
        <v>905</v>
      </c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>
        <v>55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54"/>
      <c r="AM214" s="21">
        <f>IF(AN214&lt;6,SUM(E214:AL214),SUM(LARGE(E214:AL214,{1;2;3;4;5;6})))</f>
        <v>55</v>
      </c>
      <c r="AN214" s="55">
        <f>COUNT(E214:AL214)</f>
        <v>1</v>
      </c>
      <c r="BQ214" s="12"/>
      <c r="BR214" s="22"/>
      <c r="BS214" s="22"/>
      <c r="BT214" s="22"/>
      <c r="BU214" s="22"/>
    </row>
    <row r="215" spans="1:73" x14ac:dyDescent="0.2">
      <c r="A215" s="68">
        <v>214</v>
      </c>
      <c r="B215" s="6" t="s">
        <v>87</v>
      </c>
      <c r="C215" s="79" t="s">
        <v>291</v>
      </c>
      <c r="D215" s="6" t="s">
        <v>932</v>
      </c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>
        <v>55</v>
      </c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48"/>
      <c r="AM215" s="21">
        <f>IF(AN215&lt;6,SUM(E215:AL215),SUM(LARGE(E215:AL215,{1;2;3;4;5;6})))</f>
        <v>55</v>
      </c>
      <c r="AN215" s="55">
        <f>COUNT(E215:AL215)</f>
        <v>1</v>
      </c>
      <c r="BQ215" s="12"/>
      <c r="BR215" s="22"/>
      <c r="BS215" s="22"/>
      <c r="BT215" s="22"/>
      <c r="BU215" s="22"/>
    </row>
    <row r="216" spans="1:73" x14ac:dyDescent="0.2">
      <c r="A216" s="68">
        <v>215</v>
      </c>
      <c r="B216" s="26" t="s">
        <v>87</v>
      </c>
      <c r="C216" s="79" t="s">
        <v>88</v>
      </c>
      <c r="D216" s="26" t="s">
        <v>1003</v>
      </c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114">
        <v>55</v>
      </c>
      <c r="AA216" s="114"/>
      <c r="AB216" s="114"/>
      <c r="AC216" s="114"/>
      <c r="AD216" s="114"/>
      <c r="AE216" s="114"/>
      <c r="AF216" s="114"/>
      <c r="AG216" s="114"/>
      <c r="AH216" s="114"/>
      <c r="AI216" s="114"/>
      <c r="AJ216" s="114"/>
      <c r="AK216" s="114"/>
      <c r="AL216" s="48"/>
      <c r="AM216" s="21">
        <f>IF(AN216&lt;6,SUM(E216:AL216),SUM(LARGE(E216:AL216,{1;2;3;4;5;6})))</f>
        <v>55</v>
      </c>
      <c r="AN216" s="55">
        <f>COUNT(E216:AL216)</f>
        <v>1</v>
      </c>
      <c r="BQ216" s="12"/>
      <c r="BR216" s="22"/>
      <c r="BS216" s="22"/>
      <c r="BT216" s="22"/>
      <c r="BU216" s="22"/>
    </row>
    <row r="217" spans="1:73" x14ac:dyDescent="0.2">
      <c r="A217" s="68">
        <v>216</v>
      </c>
      <c r="B217" s="6" t="s">
        <v>87</v>
      </c>
      <c r="C217" s="79" t="s">
        <v>161</v>
      </c>
      <c r="D217" s="6" t="s">
        <v>1083</v>
      </c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>
        <v>55</v>
      </c>
      <c r="AG217" s="29"/>
      <c r="AH217" s="29"/>
      <c r="AI217" s="29"/>
      <c r="AJ217" s="29"/>
      <c r="AK217" s="29"/>
      <c r="AL217" s="48"/>
      <c r="AM217" s="21">
        <f>IF(AN217&lt;6,SUM(E217:AL217),SUM(LARGE(E217:AL217,{1;2;3;4;5;6})))</f>
        <v>55</v>
      </c>
      <c r="AN217" s="55">
        <f>COUNT(E217:AL217)</f>
        <v>1</v>
      </c>
      <c r="BQ217" s="12"/>
      <c r="BR217" s="22"/>
      <c r="BS217" s="22"/>
      <c r="BT217" s="22"/>
      <c r="BU217" s="22"/>
    </row>
    <row r="218" spans="1:73" x14ac:dyDescent="0.2">
      <c r="A218" s="68">
        <v>217</v>
      </c>
      <c r="B218" s="6" t="s">
        <v>87</v>
      </c>
      <c r="C218" s="79" t="s">
        <v>721</v>
      </c>
      <c r="D218" s="6" t="s">
        <v>586</v>
      </c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29">
        <v>8</v>
      </c>
      <c r="P218" s="86"/>
      <c r="Q218" s="29">
        <v>6</v>
      </c>
      <c r="R218" s="29"/>
      <c r="S218" s="29"/>
      <c r="T218" s="29"/>
      <c r="U218" s="29"/>
      <c r="V218" s="29"/>
      <c r="W218" s="29">
        <v>8</v>
      </c>
      <c r="X218" s="29"/>
      <c r="Y218" s="29"/>
      <c r="Z218" s="29">
        <v>10</v>
      </c>
      <c r="AA218" s="29"/>
      <c r="AB218" s="29"/>
      <c r="AC218" s="29"/>
      <c r="AD218" s="29"/>
      <c r="AE218" s="29"/>
      <c r="AF218" s="29">
        <v>12</v>
      </c>
      <c r="AG218" s="29"/>
      <c r="AH218" s="29"/>
      <c r="AI218" s="86">
        <v>0</v>
      </c>
      <c r="AJ218" s="86"/>
      <c r="AK218" s="29">
        <v>10</v>
      </c>
      <c r="AL218" s="48"/>
      <c r="AM218" s="21">
        <f>IF(AN218&lt;6,SUM(E218:AL218),SUM(LARGE(E218:AL218,{1;2;3;4;5;6})))</f>
        <v>54</v>
      </c>
      <c r="AN218" s="55">
        <f>COUNT(E218:AL218)</f>
        <v>7</v>
      </c>
      <c r="BQ218" s="12"/>
      <c r="BR218" s="22"/>
      <c r="BS218" s="22"/>
      <c r="BT218" s="22"/>
      <c r="BU218" s="22"/>
    </row>
    <row r="219" spans="1:73" x14ac:dyDescent="0.2">
      <c r="A219" s="68">
        <v>218</v>
      </c>
      <c r="B219" s="26" t="s">
        <v>87</v>
      </c>
      <c r="C219" s="78" t="s">
        <v>95</v>
      </c>
      <c r="D219" s="26" t="s">
        <v>261</v>
      </c>
      <c r="E219" s="86"/>
      <c r="F219" s="86"/>
      <c r="G219" s="86"/>
      <c r="H219" s="86"/>
      <c r="I219" s="86"/>
      <c r="J219" s="29">
        <v>20</v>
      </c>
      <c r="K219" s="86"/>
      <c r="L219" s="86"/>
      <c r="M219" s="86"/>
      <c r="N219" s="86"/>
      <c r="O219" s="29">
        <v>17</v>
      </c>
      <c r="P219" s="86"/>
      <c r="Q219" s="29">
        <v>17</v>
      </c>
      <c r="R219" s="29"/>
      <c r="S219" s="29"/>
      <c r="T219" s="29"/>
      <c r="U219" s="86">
        <v>0</v>
      </c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9">
        <v>0</v>
      </c>
      <c r="AG219" s="86"/>
      <c r="AH219" s="86"/>
      <c r="AI219" s="86"/>
      <c r="AJ219" s="86"/>
      <c r="AK219" s="86"/>
      <c r="AL219" s="54"/>
      <c r="AM219" s="21">
        <f>IF(AN219&lt;6,SUM(E219:AL219),SUM(LARGE(E219:AL219,{1;2;3;4;5;6})))</f>
        <v>54</v>
      </c>
      <c r="AN219" s="55">
        <f>COUNT(E219:AL219)</f>
        <v>5</v>
      </c>
      <c r="BQ219" s="12"/>
      <c r="BR219" s="22"/>
      <c r="BS219" s="22"/>
      <c r="BT219" s="22"/>
      <c r="BU219" s="22"/>
    </row>
    <row r="220" spans="1:73" x14ac:dyDescent="0.2">
      <c r="A220" s="68">
        <v>219</v>
      </c>
      <c r="B220" s="6" t="s">
        <v>87</v>
      </c>
      <c r="C220" s="79" t="s">
        <v>89</v>
      </c>
      <c r="D220" s="6" t="s">
        <v>655</v>
      </c>
      <c r="E220" s="29"/>
      <c r="F220" s="29"/>
      <c r="G220" s="29">
        <v>10</v>
      </c>
      <c r="H220" s="29"/>
      <c r="I220" s="29"/>
      <c r="J220" s="29"/>
      <c r="K220" s="29"/>
      <c r="L220" s="29"/>
      <c r="M220" s="29"/>
      <c r="N220" s="29">
        <v>12</v>
      </c>
      <c r="O220" s="29"/>
      <c r="P220" s="29"/>
      <c r="Q220" s="29"/>
      <c r="R220" s="29"/>
      <c r="S220" s="29"/>
      <c r="T220" s="29"/>
      <c r="U220" s="29"/>
      <c r="V220" s="29">
        <v>12</v>
      </c>
      <c r="W220" s="29"/>
      <c r="X220" s="29"/>
      <c r="Y220" s="29"/>
      <c r="Z220" s="29"/>
      <c r="AA220" s="29"/>
      <c r="AB220" s="29">
        <v>20</v>
      </c>
      <c r="AC220" s="29"/>
      <c r="AD220" s="29"/>
      <c r="AE220" s="29"/>
      <c r="AF220" s="29"/>
      <c r="AG220" s="29"/>
      <c r="AH220" s="29"/>
      <c r="AI220" s="29"/>
      <c r="AJ220" s="29"/>
      <c r="AK220" s="29"/>
      <c r="AL220" s="48"/>
      <c r="AM220" s="21">
        <f>IF(AN220&lt;6,SUM(E220:AL220),SUM(LARGE(E220:AL220,{1;2;3;4;5;6})))</f>
        <v>54</v>
      </c>
      <c r="AN220" s="55">
        <f>COUNT(E220:AL220)</f>
        <v>4</v>
      </c>
      <c r="BQ220" s="12"/>
      <c r="BR220" s="22"/>
      <c r="BS220" s="22"/>
      <c r="BT220" s="22"/>
      <c r="BU220" s="22"/>
    </row>
    <row r="221" spans="1:73" x14ac:dyDescent="0.2">
      <c r="A221" s="68">
        <v>220</v>
      </c>
      <c r="B221" s="26" t="s">
        <v>87</v>
      </c>
      <c r="C221" s="79" t="s">
        <v>203</v>
      </c>
      <c r="D221" s="6" t="s">
        <v>365</v>
      </c>
      <c r="E221" s="29"/>
      <c r="F221" s="29">
        <v>51.7</v>
      </c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54"/>
      <c r="AM221" s="21">
        <f>IF(AN221&lt;6,SUM(E221:AL221),SUM(LARGE(E221:AL221,{1;2;3;4;5;6})))</f>
        <v>51.7</v>
      </c>
      <c r="AN221" s="55">
        <f>COUNT(E221:AL221)</f>
        <v>1</v>
      </c>
      <c r="BQ221" s="12"/>
      <c r="BR221" s="22"/>
      <c r="BS221" s="22"/>
      <c r="BT221" s="22"/>
      <c r="BU221" s="22"/>
    </row>
    <row r="222" spans="1:73" x14ac:dyDescent="0.2">
      <c r="A222" s="68">
        <v>221</v>
      </c>
      <c r="B222" s="26" t="s">
        <v>87</v>
      </c>
      <c r="C222" s="79" t="s">
        <v>89</v>
      </c>
      <c r="D222" s="6" t="s">
        <v>377</v>
      </c>
      <c r="E222" s="29"/>
      <c r="F222" s="29">
        <v>25</v>
      </c>
      <c r="G222" s="29"/>
      <c r="H222" s="29"/>
      <c r="I222" s="29">
        <v>6</v>
      </c>
      <c r="J222" s="29"/>
      <c r="K222" s="29"/>
      <c r="L222" s="29"/>
      <c r="M222" s="29"/>
      <c r="N222" s="86">
        <v>0</v>
      </c>
      <c r="O222" s="86"/>
      <c r="P222" s="86"/>
      <c r="Q222" s="86"/>
      <c r="R222" s="86"/>
      <c r="S222" s="86"/>
      <c r="T222" s="86"/>
      <c r="U222" s="86"/>
      <c r="V222" s="29">
        <v>20</v>
      </c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54"/>
      <c r="AM222" s="21">
        <f>IF(AN222&lt;6,SUM(E222:AL222),SUM(LARGE(E222:AL222,{1;2;3;4;5;6})))</f>
        <v>51</v>
      </c>
      <c r="AN222" s="55">
        <f>COUNT(E222:AL222)</f>
        <v>4</v>
      </c>
      <c r="BQ222" s="12"/>
      <c r="BR222" s="22"/>
      <c r="BS222" s="22"/>
      <c r="BT222" s="22"/>
      <c r="BU222" s="22"/>
    </row>
    <row r="223" spans="1:73" x14ac:dyDescent="0.2">
      <c r="A223" s="68">
        <v>222</v>
      </c>
      <c r="B223" s="26" t="s">
        <v>87</v>
      </c>
      <c r="C223" s="78" t="s">
        <v>89</v>
      </c>
      <c r="D223" s="37" t="s">
        <v>486</v>
      </c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>
        <v>51</v>
      </c>
      <c r="AC223" s="29"/>
      <c r="AD223" s="29"/>
      <c r="AE223" s="29"/>
      <c r="AF223" s="29"/>
      <c r="AG223" s="29"/>
      <c r="AH223" s="29"/>
      <c r="AI223" s="29"/>
      <c r="AJ223" s="29"/>
      <c r="AK223" s="29"/>
      <c r="AL223" s="54"/>
      <c r="AM223" s="21">
        <f>IF(AN223&lt;6,SUM(E223:AL223),SUM(LARGE(E223:AL223,{1;2;3;4;5;6})))</f>
        <v>51</v>
      </c>
      <c r="AN223" s="55">
        <f>COUNT(E223:AL223)</f>
        <v>1</v>
      </c>
      <c r="BQ223" s="12"/>
      <c r="BR223" s="22"/>
      <c r="BS223" s="22"/>
      <c r="BT223" s="22"/>
      <c r="BU223" s="22"/>
    </row>
    <row r="224" spans="1:73" x14ac:dyDescent="0.2">
      <c r="A224" s="68">
        <v>223</v>
      </c>
      <c r="B224" s="26" t="s">
        <v>87</v>
      </c>
      <c r="C224" s="79" t="s">
        <v>721</v>
      </c>
      <c r="D224" s="6" t="s">
        <v>192</v>
      </c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>
        <v>51</v>
      </c>
      <c r="AC224" s="29"/>
      <c r="AD224" s="29"/>
      <c r="AE224" s="29"/>
      <c r="AF224" s="29"/>
      <c r="AG224" s="29"/>
      <c r="AH224" s="29"/>
      <c r="AI224" s="29"/>
      <c r="AJ224" s="29"/>
      <c r="AK224" s="29"/>
      <c r="AL224" s="54"/>
      <c r="AM224" s="21">
        <f>IF(AN224&lt;6,SUM(E224:AL224),SUM(LARGE(E224:AL224,{1;2;3;4;5;6})))</f>
        <v>51</v>
      </c>
      <c r="AN224" s="55">
        <f>COUNT(E224:AL224)</f>
        <v>1</v>
      </c>
      <c r="BQ224" s="12"/>
      <c r="BR224" s="22"/>
      <c r="BS224" s="22"/>
      <c r="BT224" s="22"/>
      <c r="BU224" s="22"/>
    </row>
    <row r="225" spans="1:73" x14ac:dyDescent="0.2">
      <c r="A225" s="68">
        <v>224</v>
      </c>
      <c r="B225" s="6" t="s">
        <v>87</v>
      </c>
      <c r="C225" s="79" t="s">
        <v>318</v>
      </c>
      <c r="D225" s="6" t="s">
        <v>252</v>
      </c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>
        <v>10</v>
      </c>
      <c r="R225" s="29"/>
      <c r="S225" s="29"/>
      <c r="T225" s="29"/>
      <c r="U225" s="29"/>
      <c r="V225" s="29"/>
      <c r="W225" s="29">
        <v>20</v>
      </c>
      <c r="X225" s="86">
        <v>0</v>
      </c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29">
        <v>20</v>
      </c>
      <c r="AL225" s="48"/>
      <c r="AM225" s="21">
        <f>IF(AN225&lt;6,SUM(E225:AL225),SUM(LARGE(E225:AL225,{1;2;3;4;5;6})))</f>
        <v>50</v>
      </c>
      <c r="AN225" s="55">
        <f>COUNT(E225:AL225)</f>
        <v>4</v>
      </c>
      <c r="BQ225" s="12"/>
      <c r="BR225" s="22"/>
      <c r="BS225" s="22"/>
      <c r="BT225" s="22"/>
      <c r="BU225" s="22"/>
    </row>
    <row r="226" spans="1:73" x14ac:dyDescent="0.2">
      <c r="A226" s="68">
        <v>225</v>
      </c>
      <c r="B226" s="26" t="s">
        <v>87</v>
      </c>
      <c r="C226" s="79" t="s">
        <v>93</v>
      </c>
      <c r="D226" s="6" t="s">
        <v>625</v>
      </c>
      <c r="E226" s="29">
        <v>8</v>
      </c>
      <c r="F226" s="86"/>
      <c r="G226" s="29">
        <v>12</v>
      </c>
      <c r="H226" s="29"/>
      <c r="I226" s="86"/>
      <c r="J226" s="86"/>
      <c r="K226" s="86"/>
      <c r="L226" s="86"/>
      <c r="M226" s="86"/>
      <c r="N226" s="86"/>
      <c r="O226" s="86"/>
      <c r="P226" s="29">
        <v>30</v>
      </c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54"/>
      <c r="AM226" s="21">
        <f>IF(AN226&lt;6,SUM(E226:AL226),SUM(LARGE(E226:AL226,{1;2;3;4;5;6})))</f>
        <v>50</v>
      </c>
      <c r="AN226" s="55">
        <f>COUNT(E226:AL226)</f>
        <v>3</v>
      </c>
      <c r="BQ226" s="12"/>
      <c r="BR226" s="22"/>
      <c r="BS226" s="22"/>
      <c r="BT226" s="22"/>
      <c r="BU226" s="22"/>
    </row>
    <row r="227" spans="1:73" x14ac:dyDescent="0.2">
      <c r="A227" s="68">
        <v>226</v>
      </c>
      <c r="B227" s="6" t="s">
        <v>87</v>
      </c>
      <c r="C227" s="79" t="s">
        <v>93</v>
      </c>
      <c r="D227" s="6" t="s">
        <v>572</v>
      </c>
      <c r="E227" s="29"/>
      <c r="F227" s="29">
        <v>30</v>
      </c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>
        <v>20</v>
      </c>
      <c r="AH227" s="29"/>
      <c r="AI227" s="29"/>
      <c r="AJ227" s="29"/>
      <c r="AK227" s="29"/>
      <c r="AL227" s="48"/>
      <c r="AM227" s="21">
        <f>IF(AN227&lt;6,SUM(E227:AL227),SUM(LARGE(E227:AL227,{1;2;3;4;5;6})))</f>
        <v>50</v>
      </c>
      <c r="AN227" s="55">
        <f>COUNT(E227:AL227)</f>
        <v>2</v>
      </c>
      <c r="BQ227" s="12"/>
      <c r="BR227" s="22"/>
      <c r="BS227" s="22"/>
      <c r="BT227" s="22"/>
      <c r="BU227" s="22"/>
    </row>
    <row r="228" spans="1:73" x14ac:dyDescent="0.2">
      <c r="A228" s="68">
        <v>227</v>
      </c>
      <c r="B228" s="26" t="s">
        <v>87</v>
      </c>
      <c r="C228" s="79" t="s">
        <v>95</v>
      </c>
      <c r="D228" s="6" t="s">
        <v>275</v>
      </c>
      <c r="E228" s="29"/>
      <c r="F228" s="29"/>
      <c r="G228" s="29"/>
      <c r="H228" s="29"/>
      <c r="I228" s="29"/>
      <c r="J228" s="29">
        <v>12</v>
      </c>
      <c r="K228" s="29"/>
      <c r="L228" s="29"/>
      <c r="M228" s="29"/>
      <c r="N228" s="29"/>
      <c r="O228" s="29">
        <v>10</v>
      </c>
      <c r="P228" s="29"/>
      <c r="Q228" s="29">
        <v>10</v>
      </c>
      <c r="R228" s="29"/>
      <c r="S228" s="29"/>
      <c r="T228" s="29"/>
      <c r="U228" s="29">
        <v>17</v>
      </c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54"/>
      <c r="AM228" s="21">
        <f>IF(AN228&lt;6,SUM(E228:AL228),SUM(LARGE(E228:AL228,{1;2;3;4;5;6})))</f>
        <v>49</v>
      </c>
      <c r="AN228" s="55">
        <f>COUNT(E228:AL228)</f>
        <v>4</v>
      </c>
      <c r="BQ228" s="12"/>
      <c r="BR228" s="22"/>
      <c r="BS228" s="22"/>
      <c r="BT228" s="22"/>
      <c r="BU228" s="22"/>
    </row>
    <row r="229" spans="1:73" x14ac:dyDescent="0.2">
      <c r="A229" s="68">
        <v>228</v>
      </c>
      <c r="B229" s="26" t="s">
        <v>87</v>
      </c>
      <c r="C229" s="78" t="s">
        <v>95</v>
      </c>
      <c r="D229" s="6" t="s">
        <v>691</v>
      </c>
      <c r="E229" s="29"/>
      <c r="F229" s="29"/>
      <c r="G229" s="29"/>
      <c r="H229" s="29"/>
      <c r="I229" s="29"/>
      <c r="J229" s="29">
        <v>12</v>
      </c>
      <c r="K229" s="29"/>
      <c r="L229" s="29"/>
      <c r="M229" s="29"/>
      <c r="N229" s="29"/>
      <c r="O229" s="29">
        <v>10</v>
      </c>
      <c r="P229" s="29"/>
      <c r="Q229" s="29">
        <v>10</v>
      </c>
      <c r="R229" s="29"/>
      <c r="S229" s="29"/>
      <c r="T229" s="29"/>
      <c r="U229" s="29">
        <v>17</v>
      </c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48"/>
      <c r="AM229" s="21">
        <f>IF(AN229&lt;6,SUM(E229:AL229),SUM(LARGE(E229:AL229,{1;2;3;4;5;6})))</f>
        <v>49</v>
      </c>
      <c r="AN229" s="55">
        <f>COUNT(E229:AL229)</f>
        <v>4</v>
      </c>
      <c r="BQ229" s="12"/>
      <c r="BR229" s="22"/>
      <c r="BS229" s="22"/>
      <c r="BT229" s="22"/>
      <c r="BU229" s="22"/>
    </row>
    <row r="230" spans="1:73" x14ac:dyDescent="0.2">
      <c r="A230" s="68">
        <v>229</v>
      </c>
      <c r="B230" s="6" t="s">
        <v>87</v>
      </c>
      <c r="C230" s="79" t="s">
        <v>91</v>
      </c>
      <c r="D230" s="6" t="s">
        <v>378</v>
      </c>
      <c r="E230" s="29"/>
      <c r="F230" s="29"/>
      <c r="G230" s="29"/>
      <c r="H230" s="29"/>
      <c r="I230" s="29">
        <v>7</v>
      </c>
      <c r="J230" s="29"/>
      <c r="K230" s="29"/>
      <c r="L230" s="29"/>
      <c r="M230" s="29"/>
      <c r="N230" s="29">
        <v>7</v>
      </c>
      <c r="O230" s="29"/>
      <c r="P230" s="29"/>
      <c r="Q230" s="29"/>
      <c r="R230" s="29"/>
      <c r="S230" s="29"/>
      <c r="T230" s="29"/>
      <c r="U230" s="29"/>
      <c r="V230" s="29">
        <v>8</v>
      </c>
      <c r="W230" s="29"/>
      <c r="X230" s="29"/>
      <c r="Y230" s="29"/>
      <c r="Z230" s="29"/>
      <c r="AA230" s="29"/>
      <c r="AB230" s="29">
        <v>25</v>
      </c>
      <c r="AC230" s="29"/>
      <c r="AD230" s="29"/>
      <c r="AE230" s="29"/>
      <c r="AF230" s="29"/>
      <c r="AG230" s="29"/>
      <c r="AH230" s="29"/>
      <c r="AI230" s="29"/>
      <c r="AJ230" s="29"/>
      <c r="AK230" s="29"/>
      <c r="AL230" s="48"/>
      <c r="AM230" s="21">
        <f>IF(AN230&lt;6,SUM(E230:AL230),SUM(LARGE(E230:AL230,{1;2;3;4;5;6})))</f>
        <v>47</v>
      </c>
      <c r="AN230" s="55">
        <f>COUNT(E230:AL230)</f>
        <v>4</v>
      </c>
      <c r="BQ230" s="12"/>
      <c r="BR230" s="22"/>
      <c r="BS230" s="22"/>
      <c r="BT230" s="22"/>
      <c r="BU230" s="22"/>
    </row>
    <row r="231" spans="1:73" x14ac:dyDescent="0.2">
      <c r="A231" s="68">
        <v>230</v>
      </c>
      <c r="B231" s="26" t="s">
        <v>87</v>
      </c>
      <c r="C231" s="80" t="s">
        <v>319</v>
      </c>
      <c r="D231" s="6" t="s">
        <v>178</v>
      </c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>
        <v>25</v>
      </c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>
        <v>21.7</v>
      </c>
      <c r="AJ231" s="54"/>
      <c r="AK231" s="54"/>
      <c r="AL231" s="54"/>
      <c r="AM231" s="21">
        <f>IF(AN231&lt;6,SUM(E231:AL231),SUM(LARGE(E231:AL231,{1;2;3;4;5;6})))</f>
        <v>46.7</v>
      </c>
      <c r="AN231" s="55">
        <f>COUNT(E231:AL231)</f>
        <v>2</v>
      </c>
      <c r="BQ231" s="12"/>
      <c r="BR231" s="22"/>
      <c r="BS231" s="22"/>
      <c r="BT231" s="22"/>
      <c r="BU231" s="22"/>
    </row>
    <row r="232" spans="1:73" x14ac:dyDescent="0.2">
      <c r="A232" s="68">
        <v>231</v>
      </c>
      <c r="B232" s="26" t="s">
        <v>87</v>
      </c>
      <c r="C232" s="79" t="s">
        <v>724</v>
      </c>
      <c r="D232" s="6" t="s">
        <v>362</v>
      </c>
      <c r="E232" s="29"/>
      <c r="F232" s="29"/>
      <c r="G232" s="29"/>
      <c r="H232" s="29"/>
      <c r="I232" s="29"/>
      <c r="J232" s="29">
        <v>10</v>
      </c>
      <c r="K232" s="29"/>
      <c r="L232" s="29"/>
      <c r="M232" s="29"/>
      <c r="N232" s="29"/>
      <c r="O232" s="29"/>
      <c r="P232" s="29"/>
      <c r="Q232" s="86">
        <v>0</v>
      </c>
      <c r="R232" s="29">
        <v>25</v>
      </c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29">
        <v>10</v>
      </c>
      <c r="AL232" s="54"/>
      <c r="AM232" s="21">
        <f>IF(AN232&lt;6,SUM(E232:AL232),SUM(LARGE(E232:AL232,{1;2;3;4;5;6})))</f>
        <v>45</v>
      </c>
      <c r="AN232" s="55">
        <f>COUNT(E232:AL232)</f>
        <v>4</v>
      </c>
      <c r="BQ232" s="12"/>
      <c r="BR232" s="22"/>
      <c r="BS232" s="22"/>
      <c r="BT232" s="22"/>
      <c r="BU232" s="22"/>
    </row>
    <row r="233" spans="1:73" x14ac:dyDescent="0.2">
      <c r="A233" s="68">
        <v>232</v>
      </c>
      <c r="B233" s="26" t="s">
        <v>87</v>
      </c>
      <c r="C233" s="79" t="s">
        <v>88</v>
      </c>
      <c r="D233" s="6" t="s">
        <v>342</v>
      </c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54">
        <v>14</v>
      </c>
      <c r="V233" s="54"/>
      <c r="W233" s="54"/>
      <c r="X233" s="54">
        <v>14</v>
      </c>
      <c r="Y233" s="54"/>
      <c r="Z233" s="54">
        <v>17</v>
      </c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21">
        <f>IF(AN233&lt;6,SUM(E233:AL233),SUM(LARGE(E233:AL233,{1;2;3;4;5;6})))</f>
        <v>45</v>
      </c>
      <c r="AN233" s="55">
        <f>COUNT(E233:AL233)</f>
        <v>3</v>
      </c>
      <c r="BQ233" s="12"/>
      <c r="BR233" s="22"/>
      <c r="BS233" s="22"/>
      <c r="BT233" s="22"/>
      <c r="BU233" s="22"/>
    </row>
    <row r="234" spans="1:73" x14ac:dyDescent="0.2">
      <c r="A234" s="68">
        <v>233</v>
      </c>
      <c r="B234" s="6" t="s">
        <v>87</v>
      </c>
      <c r="C234" s="79" t="s">
        <v>88</v>
      </c>
      <c r="D234" s="6" t="s">
        <v>287</v>
      </c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>
        <v>25</v>
      </c>
      <c r="AG234" s="29"/>
      <c r="AH234" s="29">
        <v>20</v>
      </c>
      <c r="AI234" s="86">
        <v>0</v>
      </c>
      <c r="AJ234" s="86"/>
      <c r="AK234" s="86"/>
      <c r="AL234" s="48"/>
      <c r="AM234" s="21">
        <f>IF(AN234&lt;6,SUM(E234:AL234),SUM(LARGE(E234:AL234,{1;2;3;4;5;6})))</f>
        <v>45</v>
      </c>
      <c r="AN234" s="55">
        <f>COUNT(E234:AL234)</f>
        <v>3</v>
      </c>
      <c r="BQ234" s="12"/>
      <c r="BR234" s="22"/>
      <c r="BS234" s="22"/>
      <c r="BT234" s="22"/>
      <c r="BU234" s="22"/>
    </row>
    <row r="235" spans="1:73" x14ac:dyDescent="0.2">
      <c r="A235" s="68">
        <v>234</v>
      </c>
      <c r="B235" s="26" t="s">
        <v>87</v>
      </c>
      <c r="C235" s="79" t="s">
        <v>721</v>
      </c>
      <c r="D235" s="6" t="s">
        <v>963</v>
      </c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>
        <v>25</v>
      </c>
      <c r="X235" s="29"/>
      <c r="Y235" s="29"/>
      <c r="Z235" s="29"/>
      <c r="AA235" s="29"/>
      <c r="AB235" s="29"/>
      <c r="AC235" s="29"/>
      <c r="AD235" s="29"/>
      <c r="AE235" s="29"/>
      <c r="AF235" s="29">
        <v>10</v>
      </c>
      <c r="AG235" s="29"/>
      <c r="AH235" s="29"/>
      <c r="AI235" s="29">
        <v>10</v>
      </c>
      <c r="AJ235" s="29"/>
      <c r="AK235" s="29"/>
      <c r="AL235" s="54"/>
      <c r="AM235" s="21">
        <f>IF(AN235&lt;6,SUM(E235:AL235),SUM(LARGE(E235:AL235,{1;2;3;4;5;6})))</f>
        <v>45</v>
      </c>
      <c r="AN235" s="55">
        <f>COUNT(E235:AL235)</f>
        <v>3</v>
      </c>
      <c r="BQ235" s="12"/>
      <c r="BR235" s="22"/>
      <c r="BS235" s="22"/>
      <c r="BT235" s="22"/>
      <c r="BU235" s="22"/>
    </row>
    <row r="236" spans="1:73" x14ac:dyDescent="0.2">
      <c r="A236" s="68">
        <v>235</v>
      </c>
      <c r="B236" s="6" t="s">
        <v>87</v>
      </c>
      <c r="C236" s="79" t="s">
        <v>403</v>
      </c>
      <c r="D236" s="6" t="s">
        <v>424</v>
      </c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>
        <v>20</v>
      </c>
      <c r="P236" s="29"/>
      <c r="Q236" s="29">
        <v>25</v>
      </c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48"/>
      <c r="AM236" s="21">
        <f>IF(AN236&lt;6,SUM(E236:AL236),SUM(LARGE(E236:AL236,{1;2;3;4;5;6})))</f>
        <v>45</v>
      </c>
      <c r="AN236" s="55">
        <f>COUNT(E236:AL236)</f>
        <v>2</v>
      </c>
      <c r="BQ236" s="12"/>
      <c r="BR236" s="22"/>
      <c r="BS236" s="22"/>
      <c r="BT236" s="22"/>
      <c r="BU236" s="22"/>
    </row>
    <row r="237" spans="1:73" x14ac:dyDescent="0.2">
      <c r="A237" s="68">
        <v>236</v>
      </c>
      <c r="B237" s="26" t="s">
        <v>87</v>
      </c>
      <c r="C237" s="78" t="s">
        <v>721</v>
      </c>
      <c r="D237" s="37" t="s">
        <v>460</v>
      </c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>
        <v>20</v>
      </c>
      <c r="P237" s="30"/>
      <c r="Q237" s="30">
        <v>25</v>
      </c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54"/>
      <c r="AM237" s="21">
        <f>IF(AN237&lt;6,SUM(E237:AL237),SUM(LARGE(E237:AL237,{1;2;3;4;5;6})))</f>
        <v>45</v>
      </c>
      <c r="AN237" s="55">
        <f>COUNT(E237:AL237)</f>
        <v>2</v>
      </c>
      <c r="BQ237" s="12"/>
      <c r="BR237" s="22"/>
      <c r="BS237" s="22"/>
      <c r="BT237" s="22"/>
      <c r="BU237" s="22"/>
    </row>
    <row r="238" spans="1:73" x14ac:dyDescent="0.2">
      <c r="A238" s="68">
        <v>237</v>
      </c>
      <c r="B238" s="6" t="s">
        <v>87</v>
      </c>
      <c r="C238" s="79" t="s">
        <v>88</v>
      </c>
      <c r="D238" s="6" t="s">
        <v>221</v>
      </c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29">
        <v>20</v>
      </c>
      <c r="AI238" s="86"/>
      <c r="AJ238" s="86"/>
      <c r="AK238" s="29">
        <v>25</v>
      </c>
      <c r="AL238" s="48"/>
      <c r="AM238" s="21">
        <f>IF(AN238&lt;6,SUM(E238:AL238),SUM(LARGE(E238:AL238,{1;2;3;4;5;6})))</f>
        <v>45</v>
      </c>
      <c r="AN238" s="55">
        <f>COUNT(E238:AL238)</f>
        <v>2</v>
      </c>
      <c r="BQ238" s="12"/>
      <c r="BR238" s="22"/>
      <c r="BS238" s="22"/>
      <c r="BT238" s="22"/>
      <c r="BU238" s="22"/>
    </row>
    <row r="239" spans="1:73" x14ac:dyDescent="0.2">
      <c r="A239" s="68">
        <v>238</v>
      </c>
      <c r="B239" s="26" t="s">
        <v>87</v>
      </c>
      <c r="C239" s="79" t="s">
        <v>89</v>
      </c>
      <c r="D239" s="6" t="s">
        <v>604</v>
      </c>
      <c r="E239" s="54"/>
      <c r="F239" s="54">
        <v>45</v>
      </c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21">
        <f>IF(AN239&lt;6,SUM(E239:AL239),SUM(LARGE(E239:AL239,{1;2;3;4;5;6})))</f>
        <v>45</v>
      </c>
      <c r="AN239" s="55">
        <f>COUNT(E239:AL239)</f>
        <v>1</v>
      </c>
      <c r="BQ239" s="12"/>
      <c r="BR239" s="22"/>
      <c r="BS239" s="22"/>
      <c r="BT239" s="22"/>
      <c r="BU239" s="22"/>
    </row>
    <row r="240" spans="1:73" x14ac:dyDescent="0.2">
      <c r="A240" s="68">
        <v>239</v>
      </c>
      <c r="B240" s="26" t="s">
        <v>87</v>
      </c>
      <c r="C240" s="79" t="s">
        <v>318</v>
      </c>
      <c r="D240" s="6" t="s">
        <v>965</v>
      </c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>
        <v>17</v>
      </c>
      <c r="X240" s="54"/>
      <c r="Y240" s="54"/>
      <c r="Z240" s="54"/>
      <c r="AA240" s="54"/>
      <c r="AB240" s="54"/>
      <c r="AC240" s="54"/>
      <c r="AD240" s="54"/>
      <c r="AE240" s="54"/>
      <c r="AF240" s="54">
        <v>8</v>
      </c>
      <c r="AG240" s="54"/>
      <c r="AH240" s="54"/>
      <c r="AI240" s="54">
        <v>17</v>
      </c>
      <c r="AJ240" s="54"/>
      <c r="AK240" s="54"/>
      <c r="AL240" s="54"/>
      <c r="AM240" s="21">
        <f>IF(AN240&lt;6,SUM(E240:AL240),SUM(LARGE(E240:AL240,{1;2;3;4;5;6})))</f>
        <v>42</v>
      </c>
      <c r="AN240" s="55">
        <f>COUNT(E240:AL240)</f>
        <v>3</v>
      </c>
      <c r="BQ240" s="12"/>
      <c r="BR240" s="22"/>
      <c r="BS240" s="22"/>
      <c r="BT240" s="22"/>
      <c r="BU240" s="22"/>
    </row>
    <row r="241" spans="1:73" x14ac:dyDescent="0.2">
      <c r="A241" s="68">
        <v>240</v>
      </c>
      <c r="B241" s="6" t="s">
        <v>87</v>
      </c>
      <c r="C241" s="79" t="s">
        <v>91</v>
      </c>
      <c r="D241" s="6" t="s">
        <v>282</v>
      </c>
      <c r="E241" s="86"/>
      <c r="F241" s="86"/>
      <c r="G241" s="86"/>
      <c r="H241" s="86"/>
      <c r="I241" s="29">
        <v>8</v>
      </c>
      <c r="J241" s="29"/>
      <c r="K241" s="29"/>
      <c r="L241" s="29"/>
      <c r="M241" s="29"/>
      <c r="N241" s="112">
        <v>0</v>
      </c>
      <c r="O241" s="29"/>
      <c r="P241" s="29"/>
      <c r="Q241" s="29"/>
      <c r="R241" s="29"/>
      <c r="S241" s="29"/>
      <c r="T241" s="29"/>
      <c r="U241" s="29"/>
      <c r="V241" s="29">
        <v>8</v>
      </c>
      <c r="W241" s="29"/>
      <c r="X241" s="29"/>
      <c r="Y241" s="29"/>
      <c r="Z241" s="29"/>
      <c r="AA241" s="29"/>
      <c r="AB241" s="29">
        <v>25</v>
      </c>
      <c r="AC241" s="29"/>
      <c r="AD241" s="29"/>
      <c r="AE241" s="29"/>
      <c r="AF241" s="29"/>
      <c r="AG241" s="29"/>
      <c r="AH241" s="29"/>
      <c r="AI241" s="29"/>
      <c r="AJ241" s="29"/>
      <c r="AK241" s="29"/>
      <c r="AL241" s="48"/>
      <c r="AM241" s="21">
        <f>IF(AN241&lt;6,SUM(E241:AL241),SUM(LARGE(E241:AL241,{1;2;3;4;5;6})))</f>
        <v>41</v>
      </c>
      <c r="AN241" s="55">
        <f>COUNT(E241:AL241)</f>
        <v>4</v>
      </c>
      <c r="BQ241" s="12"/>
      <c r="BR241" s="22"/>
      <c r="BS241" s="22"/>
      <c r="BT241" s="22"/>
      <c r="BU241" s="22"/>
    </row>
    <row r="242" spans="1:73" x14ac:dyDescent="0.2">
      <c r="A242" s="68">
        <v>241</v>
      </c>
      <c r="B242" s="26" t="s">
        <v>87</v>
      </c>
      <c r="C242" s="79" t="s">
        <v>88</v>
      </c>
      <c r="D242" s="6" t="s">
        <v>116</v>
      </c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>
        <v>20</v>
      </c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86">
        <v>0</v>
      </c>
      <c r="AC242" s="29"/>
      <c r="AD242" s="29"/>
      <c r="AE242" s="29"/>
      <c r="AF242" s="29"/>
      <c r="AG242" s="29"/>
      <c r="AH242" s="29"/>
      <c r="AI242" s="29"/>
      <c r="AJ242" s="29"/>
      <c r="AK242" s="29">
        <v>20</v>
      </c>
      <c r="AL242" s="48"/>
      <c r="AM242" s="21">
        <f>IF(AN242&lt;6,SUM(E242:AL242),SUM(LARGE(E242:AL242,{1;2;3;4;5;6})))</f>
        <v>40</v>
      </c>
      <c r="AN242" s="55">
        <f>COUNT(E242:AL242)</f>
        <v>3</v>
      </c>
      <c r="BQ242" s="12"/>
      <c r="BR242" s="22"/>
      <c r="BS242" s="22"/>
      <c r="BT242" s="22"/>
      <c r="BU242" s="22"/>
    </row>
    <row r="243" spans="1:73" x14ac:dyDescent="0.2">
      <c r="A243" s="68">
        <v>242</v>
      </c>
      <c r="B243" s="26" t="s">
        <v>87</v>
      </c>
      <c r="C243" s="79" t="s">
        <v>89</v>
      </c>
      <c r="D243" s="6" t="s">
        <v>419</v>
      </c>
      <c r="E243" s="29"/>
      <c r="F243" s="29"/>
      <c r="G243" s="29"/>
      <c r="H243" s="29"/>
      <c r="I243" s="29">
        <v>25</v>
      </c>
      <c r="J243" s="29"/>
      <c r="K243" s="29"/>
      <c r="L243" s="29"/>
      <c r="M243" s="29"/>
      <c r="N243" s="29">
        <v>15</v>
      </c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54"/>
      <c r="AM243" s="21">
        <f>IF(AN243&lt;6,SUM(E243:AL243),SUM(LARGE(E243:AL243,{1;2;3;4;5;6})))</f>
        <v>40</v>
      </c>
      <c r="AN243" s="55">
        <f>COUNT(E243:AL243)</f>
        <v>2</v>
      </c>
      <c r="BQ243" s="12"/>
      <c r="BR243" s="22"/>
      <c r="BS243" s="22"/>
      <c r="BT243" s="22"/>
      <c r="BU243" s="22"/>
    </row>
    <row r="244" spans="1:73" x14ac:dyDescent="0.2">
      <c r="A244" s="68">
        <v>243</v>
      </c>
      <c r="B244" s="6" t="s">
        <v>87</v>
      </c>
      <c r="C244" s="79" t="s">
        <v>319</v>
      </c>
      <c r="D244" s="6" t="s">
        <v>394</v>
      </c>
      <c r="E244" s="29"/>
      <c r="F244" s="29"/>
      <c r="G244" s="29"/>
      <c r="H244" s="29"/>
      <c r="I244" s="29"/>
      <c r="J244" s="29">
        <v>8</v>
      </c>
      <c r="K244" s="29"/>
      <c r="L244" s="29"/>
      <c r="M244" s="29"/>
      <c r="N244" s="29"/>
      <c r="O244" s="29"/>
      <c r="P244" s="29"/>
      <c r="Q244" s="29"/>
      <c r="R244" s="29"/>
      <c r="S244" s="29"/>
      <c r="T244" s="29">
        <v>10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>
        <v>21.7</v>
      </c>
      <c r="AJ244" s="29"/>
      <c r="AK244" s="29"/>
      <c r="AL244" s="48"/>
      <c r="AM244" s="21">
        <f>IF(AN244&lt;6,SUM(E244:AL244),SUM(LARGE(E244:AL244,{1;2;3;4;5;6})))</f>
        <v>39.700000000000003</v>
      </c>
      <c r="AN244" s="55">
        <f>COUNT(E244:AL244)</f>
        <v>3</v>
      </c>
      <c r="BQ244" s="12"/>
      <c r="BR244" s="22"/>
      <c r="BS244" s="22"/>
      <c r="BT244" s="22"/>
      <c r="BU244" s="22"/>
    </row>
    <row r="245" spans="1:73" x14ac:dyDescent="0.2">
      <c r="A245" s="68">
        <v>244</v>
      </c>
      <c r="B245" s="26" t="s">
        <v>87</v>
      </c>
      <c r="C245" s="78" t="s">
        <v>721</v>
      </c>
      <c r="D245" s="26" t="s">
        <v>974</v>
      </c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>
        <v>0</v>
      </c>
      <c r="Y245" s="86"/>
      <c r="Z245" s="29">
        <v>6</v>
      </c>
      <c r="AA245" s="29"/>
      <c r="AB245" s="86">
        <v>0</v>
      </c>
      <c r="AC245" s="29"/>
      <c r="AD245" s="29"/>
      <c r="AE245" s="29"/>
      <c r="AF245" s="29"/>
      <c r="AG245" s="29">
        <v>15</v>
      </c>
      <c r="AH245" s="29"/>
      <c r="AI245" s="29">
        <v>10</v>
      </c>
      <c r="AJ245" s="29"/>
      <c r="AK245" s="29">
        <v>7</v>
      </c>
      <c r="AL245" s="48"/>
      <c r="AM245" s="21">
        <f>IF(AN245&lt;6,SUM(E245:AL245),SUM(LARGE(E245:AL245,{1;2;3;4;5;6})))</f>
        <v>38</v>
      </c>
      <c r="AN245" s="55">
        <f>COUNT(E245:AL245)</f>
        <v>6</v>
      </c>
      <c r="BQ245" s="12"/>
      <c r="BR245" s="22"/>
      <c r="BS245" s="22"/>
      <c r="BT245" s="22"/>
      <c r="BU245" s="22"/>
    </row>
    <row r="246" spans="1:73" x14ac:dyDescent="0.2">
      <c r="A246" s="68">
        <v>245</v>
      </c>
      <c r="B246" s="26" t="s">
        <v>87</v>
      </c>
      <c r="C246" s="78" t="s">
        <v>721</v>
      </c>
      <c r="D246" s="26" t="s">
        <v>752</v>
      </c>
      <c r="E246" s="29"/>
      <c r="F246" s="29"/>
      <c r="G246" s="29"/>
      <c r="H246" s="29"/>
      <c r="I246" s="29"/>
      <c r="J246" s="29"/>
      <c r="K246" s="29"/>
      <c r="L246" s="29"/>
      <c r="M246" s="29"/>
      <c r="N246" s="29">
        <v>17</v>
      </c>
      <c r="O246" s="29"/>
      <c r="P246" s="29"/>
      <c r="Q246" s="29"/>
      <c r="R246" s="29"/>
      <c r="S246" s="29"/>
      <c r="T246" s="29"/>
      <c r="U246" s="29"/>
      <c r="V246" s="29">
        <v>20</v>
      </c>
      <c r="W246" s="29"/>
      <c r="X246" s="29"/>
      <c r="Y246" s="29"/>
      <c r="Z246" s="29"/>
      <c r="AA246" s="29"/>
      <c r="AB246" s="86">
        <v>0</v>
      </c>
      <c r="AC246" s="29"/>
      <c r="AD246" s="29"/>
      <c r="AE246" s="29"/>
      <c r="AF246" s="29"/>
      <c r="AG246" s="29"/>
      <c r="AH246" s="29"/>
      <c r="AI246" s="29"/>
      <c r="AJ246" s="29"/>
      <c r="AK246" s="29"/>
      <c r="AL246" s="48"/>
      <c r="AM246" s="21">
        <f>IF(AN246&lt;6,SUM(E246:AL246),SUM(LARGE(E246:AL246,{1;2;3;4;5;6})))</f>
        <v>37</v>
      </c>
      <c r="AN246" s="55">
        <f>COUNT(E246:AL246)</f>
        <v>3</v>
      </c>
      <c r="BQ246" s="12"/>
      <c r="BR246" s="22"/>
      <c r="BS246" s="22"/>
      <c r="BT246" s="22"/>
      <c r="BU246" s="22"/>
    </row>
    <row r="247" spans="1:73" x14ac:dyDescent="0.2">
      <c r="A247" s="68">
        <v>246</v>
      </c>
      <c r="B247" s="26" t="s">
        <v>87</v>
      </c>
      <c r="C247" s="79" t="s">
        <v>93</v>
      </c>
      <c r="D247" s="6" t="s">
        <v>1099</v>
      </c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54">
        <v>20</v>
      </c>
      <c r="AH247" s="87"/>
      <c r="AI247" s="87"/>
      <c r="AJ247" s="87"/>
      <c r="AK247" s="54">
        <v>17</v>
      </c>
      <c r="AL247" s="54"/>
      <c r="AM247" s="21">
        <f>IF(AN247&lt;6,SUM(E247:AL247),SUM(LARGE(E247:AL247,{1;2;3;4;5;6})))</f>
        <v>37</v>
      </c>
      <c r="AN247" s="55">
        <f>COUNT(E247:AL247)</f>
        <v>2</v>
      </c>
      <c r="BQ247" s="12"/>
      <c r="BR247" s="22"/>
      <c r="BS247" s="22"/>
      <c r="BT247" s="22"/>
      <c r="BU247" s="22"/>
    </row>
    <row r="248" spans="1:73" x14ac:dyDescent="0.2">
      <c r="A248" s="68">
        <v>247</v>
      </c>
      <c r="B248" s="26" t="s">
        <v>87</v>
      </c>
      <c r="C248" s="79" t="s">
        <v>462</v>
      </c>
      <c r="D248" s="8" t="s">
        <v>104</v>
      </c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86">
        <v>0</v>
      </c>
      <c r="T248" s="29">
        <v>12</v>
      </c>
      <c r="U248" s="29"/>
      <c r="V248" s="29"/>
      <c r="W248" s="29">
        <v>10</v>
      </c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86">
        <v>0</v>
      </c>
      <c r="AI248" s="29">
        <v>14</v>
      </c>
      <c r="AJ248" s="29"/>
      <c r="AK248" s="86">
        <v>0</v>
      </c>
      <c r="AL248" s="54"/>
      <c r="AM248" s="21">
        <f>IF(AN248&lt;6,SUM(E248:AL248),SUM(LARGE(E248:AL248,{1;2;3;4;5;6})))</f>
        <v>36</v>
      </c>
      <c r="AN248" s="55">
        <f>COUNT(E248:AL248)</f>
        <v>6</v>
      </c>
      <c r="BQ248" s="12"/>
      <c r="BR248" s="22"/>
      <c r="BS248" s="22"/>
      <c r="BT248" s="22"/>
      <c r="BU248" s="22"/>
    </row>
    <row r="249" spans="1:73" x14ac:dyDescent="0.2">
      <c r="A249" s="68">
        <v>248</v>
      </c>
      <c r="B249" s="6" t="s">
        <v>87</v>
      </c>
      <c r="C249" s="79" t="s">
        <v>723</v>
      </c>
      <c r="D249" s="6" t="s">
        <v>506</v>
      </c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>
        <v>35</v>
      </c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48"/>
      <c r="AM249" s="21">
        <f>IF(AN249&lt;6,SUM(E249:AL249),SUM(LARGE(E249:AL249,{1;2;3;4;5;6})))</f>
        <v>35</v>
      </c>
      <c r="AN249" s="55">
        <f>COUNT(E249:AL249)</f>
        <v>1</v>
      </c>
      <c r="BQ249" s="12"/>
      <c r="BR249" s="22"/>
      <c r="BS249" s="22"/>
      <c r="BT249" s="22"/>
      <c r="BU249" s="22"/>
    </row>
    <row r="250" spans="1:73" x14ac:dyDescent="0.2">
      <c r="A250" s="68">
        <v>249</v>
      </c>
      <c r="B250" s="26" t="s">
        <v>87</v>
      </c>
      <c r="C250" s="78" t="s">
        <v>721</v>
      </c>
      <c r="D250" s="37" t="s">
        <v>490</v>
      </c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>
        <v>35</v>
      </c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54"/>
      <c r="AM250" s="21">
        <f>IF(AN250&lt;6,SUM(E250:AL250),SUM(LARGE(E250:AL250,{1;2;3;4;5;6})))</f>
        <v>35</v>
      </c>
      <c r="AN250" s="55">
        <f>COUNT(E250:AL250)</f>
        <v>1</v>
      </c>
      <c r="BQ250" s="12"/>
      <c r="BR250" s="22"/>
      <c r="BS250" s="22"/>
      <c r="BT250" s="22"/>
      <c r="BU250" s="22"/>
    </row>
    <row r="251" spans="1:73" x14ac:dyDescent="0.2">
      <c r="A251" s="68">
        <v>250</v>
      </c>
      <c r="B251" s="26" t="s">
        <v>87</v>
      </c>
      <c r="C251" s="79" t="s">
        <v>92</v>
      </c>
      <c r="D251" s="6" t="s">
        <v>748</v>
      </c>
      <c r="E251" s="54"/>
      <c r="F251" s="54">
        <v>35</v>
      </c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48"/>
      <c r="AM251" s="21">
        <f>IF(AN251&lt;6,SUM(E251:AL251),SUM(LARGE(E251:AL251,{1;2;3;4;5;6})))</f>
        <v>35</v>
      </c>
      <c r="AN251" s="55">
        <f>COUNT(E251:AL251)</f>
        <v>1</v>
      </c>
      <c r="BQ251" s="12"/>
      <c r="BR251" s="22"/>
      <c r="BS251" s="22"/>
      <c r="BT251" s="22"/>
      <c r="BU251" s="22"/>
    </row>
    <row r="252" spans="1:73" x14ac:dyDescent="0.2">
      <c r="A252" s="68">
        <v>251</v>
      </c>
      <c r="B252" s="26" t="s">
        <v>87</v>
      </c>
      <c r="C252" s="79" t="s">
        <v>721</v>
      </c>
      <c r="D252" s="6" t="s">
        <v>671</v>
      </c>
      <c r="E252" s="54"/>
      <c r="F252" s="54"/>
      <c r="G252" s="54"/>
      <c r="H252" s="54"/>
      <c r="I252" s="54">
        <v>35</v>
      </c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48"/>
      <c r="AM252" s="21">
        <f>IF(AN252&lt;6,SUM(E252:AL252),SUM(LARGE(E252:AL252,{1;2;3;4;5;6})))</f>
        <v>35</v>
      </c>
      <c r="AN252" s="55">
        <f>COUNT(E252:AL252)</f>
        <v>1</v>
      </c>
      <c r="BQ252" s="12"/>
      <c r="BR252" s="22"/>
      <c r="BS252" s="22"/>
      <c r="BT252" s="22"/>
      <c r="BU252" s="22"/>
    </row>
    <row r="253" spans="1:73" x14ac:dyDescent="0.2">
      <c r="A253" s="68">
        <v>252</v>
      </c>
      <c r="B253" s="26" t="s">
        <v>87</v>
      </c>
      <c r="C253" s="79" t="s">
        <v>291</v>
      </c>
      <c r="D253" s="8" t="s">
        <v>934</v>
      </c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>
        <v>35</v>
      </c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54"/>
      <c r="AM253" s="21">
        <f>IF(AN253&lt;6,SUM(E253:AL253),SUM(LARGE(E253:AL253,{1;2;3;4;5;6})))</f>
        <v>35</v>
      </c>
      <c r="AN253" s="55">
        <f>COUNT(E253:AL253)</f>
        <v>1</v>
      </c>
      <c r="BQ253" s="12"/>
      <c r="BR253" s="22"/>
      <c r="BS253" s="22"/>
      <c r="BT253" s="22"/>
      <c r="BU253" s="22"/>
    </row>
    <row r="254" spans="1:73" x14ac:dyDescent="0.2">
      <c r="A254" s="68">
        <v>253</v>
      </c>
      <c r="B254" s="26" t="s">
        <v>87</v>
      </c>
      <c r="C254" s="78" t="s">
        <v>95</v>
      </c>
      <c r="D254" s="37" t="s">
        <v>471</v>
      </c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>
        <v>17</v>
      </c>
      <c r="P254" s="29"/>
      <c r="Q254" s="29">
        <v>17</v>
      </c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54"/>
      <c r="AM254" s="21">
        <f>IF(AN254&lt;6,SUM(E254:AL254),SUM(LARGE(E254:AL254,{1;2;3;4;5;6})))</f>
        <v>34</v>
      </c>
      <c r="AN254" s="55">
        <f>COUNT(E254:AL254)</f>
        <v>2</v>
      </c>
      <c r="BQ254" s="12"/>
      <c r="BR254" s="22"/>
      <c r="BS254" s="22"/>
      <c r="BT254" s="22"/>
      <c r="BU254" s="22"/>
    </row>
    <row r="255" spans="1:73" x14ac:dyDescent="0.2">
      <c r="A255" s="68">
        <v>254</v>
      </c>
      <c r="B255" s="26" t="s">
        <v>87</v>
      </c>
      <c r="C255" s="79" t="s">
        <v>721</v>
      </c>
      <c r="D255" s="6" t="s">
        <v>493</v>
      </c>
      <c r="E255" s="87"/>
      <c r="F255" s="87"/>
      <c r="G255" s="87"/>
      <c r="H255" s="87"/>
      <c r="I255" s="87"/>
      <c r="J255" s="87"/>
      <c r="K255" s="87"/>
      <c r="L255" s="87"/>
      <c r="M255" s="87"/>
      <c r="N255" s="54">
        <v>17</v>
      </c>
      <c r="O255" s="54"/>
      <c r="P255" s="54"/>
      <c r="Q255" s="54"/>
      <c r="R255" s="54"/>
      <c r="S255" s="54"/>
      <c r="T255" s="54"/>
      <c r="U255" s="54"/>
      <c r="V255" s="54">
        <v>17</v>
      </c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21">
        <f>IF(AN255&lt;6,SUM(E255:AL255),SUM(LARGE(E255:AL255,{1;2;3;4;5;6})))</f>
        <v>34</v>
      </c>
      <c r="AN255" s="55">
        <f>COUNT(E255:AL255)</f>
        <v>2</v>
      </c>
      <c r="BQ255" s="12"/>
      <c r="BR255" s="22"/>
      <c r="BS255" s="22"/>
      <c r="BT255" s="22"/>
      <c r="BU255" s="22"/>
    </row>
    <row r="256" spans="1:73" x14ac:dyDescent="0.2">
      <c r="A256" s="68">
        <v>255</v>
      </c>
      <c r="B256" s="26" t="s">
        <v>87</v>
      </c>
      <c r="C256" s="79" t="s">
        <v>721</v>
      </c>
      <c r="D256" s="6" t="s">
        <v>74</v>
      </c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>
        <v>14</v>
      </c>
      <c r="X256" s="29"/>
      <c r="Y256" s="29"/>
      <c r="Z256" s="29"/>
      <c r="AA256" s="29"/>
      <c r="AB256" s="29"/>
      <c r="AC256" s="29"/>
      <c r="AD256" s="29"/>
      <c r="AE256" s="29"/>
      <c r="AF256" s="29">
        <v>8</v>
      </c>
      <c r="AG256" s="29"/>
      <c r="AH256" s="29"/>
      <c r="AI256" s="29">
        <v>10</v>
      </c>
      <c r="AJ256" s="29"/>
      <c r="AK256" s="29"/>
      <c r="AL256" s="48"/>
      <c r="AM256" s="21">
        <f>IF(AN256&lt;6,SUM(E256:AL256),SUM(LARGE(E256:AL256,{1;2;3;4;5;6})))</f>
        <v>32</v>
      </c>
      <c r="AN256" s="55">
        <f>COUNT(E256:AL256)</f>
        <v>3</v>
      </c>
      <c r="BQ256" s="12"/>
      <c r="BR256" s="22"/>
      <c r="BS256" s="22"/>
      <c r="BT256" s="22"/>
      <c r="BU256" s="22"/>
    </row>
    <row r="257" spans="1:73" x14ac:dyDescent="0.2">
      <c r="A257" s="68">
        <v>256</v>
      </c>
      <c r="B257" s="26" t="s">
        <v>87</v>
      </c>
      <c r="C257" s="79" t="s">
        <v>721</v>
      </c>
      <c r="D257" s="8" t="s">
        <v>260</v>
      </c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>
        <v>12</v>
      </c>
      <c r="AA257" s="54"/>
      <c r="AB257" s="54"/>
      <c r="AC257" s="54"/>
      <c r="AD257" s="54"/>
      <c r="AE257" s="54"/>
      <c r="AF257" s="54"/>
      <c r="AG257" s="54"/>
      <c r="AH257" s="54"/>
      <c r="AI257" s="54">
        <v>20</v>
      </c>
      <c r="AJ257" s="54"/>
      <c r="AK257" s="54"/>
      <c r="AL257" s="54"/>
      <c r="AM257" s="21">
        <f>IF(AN257&lt;6,SUM(E257:AL257),SUM(LARGE(E257:AL257,{1;2;3;4;5;6})))</f>
        <v>32</v>
      </c>
      <c r="AN257" s="55">
        <f>COUNT(E257:AL257)</f>
        <v>2</v>
      </c>
      <c r="BQ257" s="12"/>
      <c r="BR257" s="22"/>
      <c r="BS257" s="22"/>
      <c r="BT257" s="22"/>
      <c r="BU257" s="22"/>
    </row>
    <row r="258" spans="1:73" x14ac:dyDescent="0.2">
      <c r="A258" s="68">
        <v>257</v>
      </c>
      <c r="B258" s="6" t="s">
        <v>87</v>
      </c>
      <c r="C258" s="79" t="s">
        <v>721</v>
      </c>
      <c r="D258" s="6" t="s">
        <v>815</v>
      </c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>
        <v>12</v>
      </c>
      <c r="AA258" s="29"/>
      <c r="AB258" s="29"/>
      <c r="AC258" s="29"/>
      <c r="AD258" s="29"/>
      <c r="AE258" s="29"/>
      <c r="AF258" s="29"/>
      <c r="AG258" s="29"/>
      <c r="AH258" s="29"/>
      <c r="AI258" s="29">
        <v>20</v>
      </c>
      <c r="AJ258" s="29"/>
      <c r="AK258" s="29"/>
      <c r="AL258" s="48"/>
      <c r="AM258" s="21">
        <f>IF(AN258&lt;6,SUM(E258:AL258),SUM(LARGE(E258:AL258,{1;2;3;4;5;6})))</f>
        <v>32</v>
      </c>
      <c r="AN258" s="55">
        <f>COUNT(E258:AL258)</f>
        <v>2</v>
      </c>
      <c r="BQ258" s="12"/>
      <c r="BR258" s="22"/>
      <c r="BS258" s="22"/>
      <c r="BT258" s="22"/>
      <c r="BU258" s="22"/>
    </row>
    <row r="259" spans="1:73" x14ac:dyDescent="0.2">
      <c r="A259" s="68">
        <v>258</v>
      </c>
      <c r="B259" s="6" t="s">
        <v>87</v>
      </c>
      <c r="C259" s="79" t="s">
        <v>93</v>
      </c>
      <c r="D259" s="8" t="s">
        <v>408</v>
      </c>
      <c r="E259" s="86">
        <v>0</v>
      </c>
      <c r="F259" s="29"/>
      <c r="G259" s="29"/>
      <c r="H259" s="29"/>
      <c r="I259" s="29"/>
      <c r="J259" s="29"/>
      <c r="K259" s="29"/>
      <c r="L259" s="29"/>
      <c r="M259" s="29">
        <v>10</v>
      </c>
      <c r="N259" s="29"/>
      <c r="O259" s="29"/>
      <c r="P259" s="29"/>
      <c r="Q259" s="29"/>
      <c r="R259" s="29"/>
      <c r="S259" s="29"/>
      <c r="T259" s="86">
        <v>0</v>
      </c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29">
        <v>20</v>
      </c>
      <c r="AH259" s="86"/>
      <c r="AI259" s="86"/>
      <c r="AJ259" s="86"/>
      <c r="AK259" s="86"/>
      <c r="AL259" s="30"/>
      <c r="AM259" s="21">
        <f>IF(AN259&lt;6,SUM(E259:AL259),SUM(LARGE(E259:AL259,{1;2;3;4;5;6})))</f>
        <v>30</v>
      </c>
      <c r="AN259" s="55">
        <f>COUNT(E259:AL259)</f>
        <v>4</v>
      </c>
      <c r="BQ259" s="12"/>
      <c r="BR259" s="22"/>
      <c r="BS259" s="22"/>
      <c r="BT259" s="22"/>
      <c r="BU259" s="22"/>
    </row>
    <row r="260" spans="1:73" x14ac:dyDescent="0.2">
      <c r="A260" s="68">
        <v>259</v>
      </c>
      <c r="B260" s="6" t="s">
        <v>87</v>
      </c>
      <c r="C260" s="79" t="s">
        <v>93</v>
      </c>
      <c r="D260" s="6" t="s">
        <v>439</v>
      </c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>
        <v>30</v>
      </c>
      <c r="Q260" s="29"/>
      <c r="R260" s="29"/>
      <c r="S260" s="29"/>
      <c r="T260" s="29"/>
      <c r="U260" s="29"/>
      <c r="V260" s="29"/>
      <c r="W260" s="29"/>
      <c r="X260" s="86">
        <v>0</v>
      </c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48"/>
      <c r="AM260" s="21">
        <f>IF(AN260&lt;6,SUM(E260:AL260),SUM(LARGE(E260:AL260,{1;2;3;4;5;6})))</f>
        <v>30</v>
      </c>
      <c r="AN260" s="55">
        <f>COUNT(E260:AL260)</f>
        <v>2</v>
      </c>
      <c r="BQ260" s="12"/>
      <c r="BR260" s="22"/>
      <c r="BS260" s="22"/>
      <c r="BT260" s="22"/>
      <c r="BU260" s="22"/>
    </row>
    <row r="261" spans="1:73" x14ac:dyDescent="0.2">
      <c r="A261" s="68">
        <v>260</v>
      </c>
      <c r="B261" s="6" t="s">
        <v>87</v>
      </c>
      <c r="C261" s="79" t="s">
        <v>93</v>
      </c>
      <c r="D261" s="6" t="s">
        <v>571</v>
      </c>
      <c r="E261" s="54"/>
      <c r="F261" s="54">
        <v>30</v>
      </c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87">
        <v>0</v>
      </c>
      <c r="AH261" s="54"/>
      <c r="AI261" s="54"/>
      <c r="AJ261" s="54"/>
      <c r="AK261" s="54"/>
      <c r="AL261" s="48"/>
      <c r="AM261" s="21">
        <f>IF(AN261&lt;6,SUM(E261:AL261),SUM(LARGE(E261:AL261,{1;2;3;4;5;6})))</f>
        <v>30</v>
      </c>
      <c r="AN261" s="55">
        <f>COUNT(E261:AL261)</f>
        <v>2</v>
      </c>
      <c r="BQ261" s="12"/>
      <c r="BR261" s="22"/>
      <c r="BS261" s="22"/>
      <c r="BT261" s="22"/>
      <c r="BU261" s="22"/>
    </row>
    <row r="262" spans="1:73" x14ac:dyDescent="0.2">
      <c r="A262" s="68">
        <v>261</v>
      </c>
      <c r="B262" s="26" t="s">
        <v>87</v>
      </c>
      <c r="C262" s="79" t="s">
        <v>721</v>
      </c>
      <c r="D262" s="6" t="s">
        <v>962</v>
      </c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>
        <v>30</v>
      </c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48"/>
      <c r="AM262" s="21">
        <f>IF(AN262&lt;6,SUM(E262:AL262),SUM(LARGE(E262:AL262,{1;2;3;4;5;6})))</f>
        <v>30</v>
      </c>
      <c r="AN262" s="55">
        <f>COUNT(E262:AL262)</f>
        <v>1</v>
      </c>
      <c r="BQ262" s="12"/>
      <c r="BR262" s="22"/>
      <c r="BS262" s="22"/>
      <c r="BT262" s="22"/>
      <c r="BU262" s="22"/>
    </row>
    <row r="263" spans="1:73" x14ac:dyDescent="0.2">
      <c r="A263" s="68">
        <v>262</v>
      </c>
      <c r="B263" s="26" t="s">
        <v>87</v>
      </c>
      <c r="C263" s="79" t="s">
        <v>161</v>
      </c>
      <c r="D263" s="6" t="s">
        <v>513</v>
      </c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>
        <v>30</v>
      </c>
      <c r="AG263" s="29"/>
      <c r="AH263" s="29"/>
      <c r="AI263" s="29"/>
      <c r="AJ263" s="29"/>
      <c r="AK263" s="29"/>
      <c r="AL263" s="48"/>
      <c r="AM263" s="21">
        <f>IF(AN263&lt;6,SUM(E263:AL263),SUM(LARGE(E263:AL263,{1;2;3;4;5;6})))</f>
        <v>30</v>
      </c>
      <c r="AN263" s="55">
        <f>COUNT(E263:AL263)</f>
        <v>1</v>
      </c>
      <c r="BQ263" s="12"/>
      <c r="BR263" s="22"/>
      <c r="BS263" s="22"/>
      <c r="BT263" s="22"/>
      <c r="BU263" s="22"/>
    </row>
    <row r="264" spans="1:73" x14ac:dyDescent="0.2">
      <c r="A264" s="68">
        <v>263</v>
      </c>
      <c r="B264" s="26" t="s">
        <v>87</v>
      </c>
      <c r="C264" s="79" t="s">
        <v>95</v>
      </c>
      <c r="D264" s="6" t="s">
        <v>447</v>
      </c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29">
        <v>6</v>
      </c>
      <c r="P264" s="29"/>
      <c r="Q264" s="29">
        <v>7</v>
      </c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8</v>
      </c>
      <c r="AI264" s="29"/>
      <c r="AJ264" s="29"/>
      <c r="AK264" s="29">
        <v>8</v>
      </c>
      <c r="AL264" s="54"/>
      <c r="AM264" s="21">
        <f>IF(AN264&lt;6,SUM(E264:AL264),SUM(LARGE(E264:AL264,{1;2;3;4;5;6})))</f>
        <v>29</v>
      </c>
      <c r="AN264" s="55">
        <f>COUNT(E264:AL264)</f>
        <v>4</v>
      </c>
      <c r="BQ264" s="12"/>
      <c r="BR264" s="22"/>
      <c r="BS264" s="22"/>
      <c r="BT264" s="22"/>
      <c r="BU264" s="22"/>
    </row>
    <row r="265" spans="1:73" x14ac:dyDescent="0.2">
      <c r="A265" s="68">
        <v>264</v>
      </c>
      <c r="B265" s="26" t="s">
        <v>87</v>
      </c>
      <c r="C265" s="79" t="s">
        <v>721</v>
      </c>
      <c r="D265" s="6" t="s">
        <v>515</v>
      </c>
      <c r="E265" s="54"/>
      <c r="F265" s="54"/>
      <c r="G265" s="54"/>
      <c r="H265" s="54"/>
      <c r="I265" s="54"/>
      <c r="J265" s="54"/>
      <c r="K265" s="54"/>
      <c r="L265" s="54"/>
      <c r="M265" s="86">
        <v>0</v>
      </c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>
        <v>0</v>
      </c>
      <c r="Y265" s="86"/>
      <c r="Z265" s="29">
        <v>6</v>
      </c>
      <c r="AA265" s="29"/>
      <c r="AB265" s="86">
        <v>0</v>
      </c>
      <c r="AC265" s="29"/>
      <c r="AD265" s="29"/>
      <c r="AE265" s="29"/>
      <c r="AF265" s="29"/>
      <c r="AG265" s="29">
        <v>15</v>
      </c>
      <c r="AH265" s="29"/>
      <c r="AI265" s="29"/>
      <c r="AJ265" s="29"/>
      <c r="AK265" s="29">
        <v>7</v>
      </c>
      <c r="AL265" s="54"/>
      <c r="AM265" s="21">
        <f>IF(AN265&lt;6,SUM(E265:AL265),SUM(LARGE(E265:AL265,{1;2;3;4;5;6})))</f>
        <v>28</v>
      </c>
      <c r="AN265" s="55">
        <f>COUNT(E265:AL265)</f>
        <v>6</v>
      </c>
      <c r="BQ265" s="12"/>
      <c r="BR265" s="22"/>
      <c r="BS265" s="22"/>
      <c r="BT265" s="22"/>
      <c r="BU265" s="22"/>
    </row>
    <row r="266" spans="1:73" x14ac:dyDescent="0.2">
      <c r="A266" s="68">
        <v>265</v>
      </c>
      <c r="B266" s="26" t="s">
        <v>87</v>
      </c>
      <c r="C266" s="79"/>
      <c r="D266" s="8" t="s">
        <v>1106</v>
      </c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>
        <v>15</v>
      </c>
      <c r="AH266" s="29"/>
      <c r="AI266" s="29"/>
      <c r="AJ266" s="29"/>
      <c r="AK266" s="29">
        <v>12</v>
      </c>
      <c r="AL266" s="30"/>
      <c r="AM266" s="21">
        <f>IF(AN266&lt;6,SUM(E266:AL266),SUM(LARGE(E266:AL266,{1;2;3;4;5;6})))</f>
        <v>27</v>
      </c>
      <c r="AN266" s="55">
        <f>COUNT(E266:AL266)</f>
        <v>2</v>
      </c>
      <c r="BQ266" s="12"/>
      <c r="BR266" s="22"/>
      <c r="BS266" s="22"/>
      <c r="BT266" s="22"/>
      <c r="BU266" s="22"/>
    </row>
    <row r="267" spans="1:73" x14ac:dyDescent="0.2">
      <c r="A267" s="68">
        <v>266</v>
      </c>
      <c r="B267" s="26" t="s">
        <v>87</v>
      </c>
      <c r="C267" s="79" t="s">
        <v>109</v>
      </c>
      <c r="D267" s="8" t="s">
        <v>389</v>
      </c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>
        <v>12</v>
      </c>
      <c r="R267" s="29"/>
      <c r="S267" s="29"/>
      <c r="T267" s="29">
        <v>14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54"/>
      <c r="AM267" s="21">
        <f>IF(AN267&lt;6,SUM(E267:AL267),SUM(LARGE(E267:AL267,{1;2;3;4;5;6})))</f>
        <v>26</v>
      </c>
      <c r="AN267" s="55">
        <f>COUNT(E267:AL267)</f>
        <v>2</v>
      </c>
      <c r="BQ267" s="12"/>
      <c r="BR267" s="22"/>
      <c r="BS267" s="22"/>
      <c r="BT267" s="22"/>
      <c r="BU267" s="22"/>
    </row>
    <row r="268" spans="1:73" x14ac:dyDescent="0.2">
      <c r="A268" s="68">
        <v>267</v>
      </c>
      <c r="B268" s="6" t="s">
        <v>87</v>
      </c>
      <c r="C268" s="79" t="s">
        <v>109</v>
      </c>
      <c r="D268" s="6" t="s">
        <v>213</v>
      </c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29">
        <v>12</v>
      </c>
      <c r="R268" s="29"/>
      <c r="S268" s="29"/>
      <c r="T268" s="29">
        <v>14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48"/>
      <c r="AM268" s="21">
        <f>IF(AN268&lt;6,SUM(E268:AL268),SUM(LARGE(E268:AL268,{1;2;3;4;5;6})))</f>
        <v>26</v>
      </c>
      <c r="AN268" s="55">
        <f>COUNT(E268:AL268)</f>
        <v>2</v>
      </c>
      <c r="BQ268" s="12"/>
      <c r="BR268" s="22"/>
      <c r="BS268" s="22"/>
      <c r="BT268" s="22"/>
      <c r="BU268" s="22"/>
    </row>
    <row r="269" spans="1:73" x14ac:dyDescent="0.2">
      <c r="A269" s="68">
        <v>268</v>
      </c>
      <c r="B269" s="6" t="s">
        <v>87</v>
      </c>
      <c r="C269" s="79" t="s">
        <v>203</v>
      </c>
      <c r="D269" s="6" t="s">
        <v>496</v>
      </c>
      <c r="E269" s="87"/>
      <c r="F269" s="54">
        <v>25</v>
      </c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21">
        <f>IF(AN269&lt;6,SUM(E269:AL269),SUM(LARGE(E269:AL269,{1;2;3;4;5;6})))</f>
        <v>25</v>
      </c>
      <c r="AN269" s="55">
        <f>COUNT(E269:AL269)</f>
        <v>1</v>
      </c>
      <c r="BQ269" s="12"/>
      <c r="BR269" s="22"/>
      <c r="BS269" s="22"/>
      <c r="BT269" s="22"/>
      <c r="BU269" s="22"/>
    </row>
    <row r="270" spans="1:73" x14ac:dyDescent="0.2">
      <c r="A270" s="68">
        <v>269</v>
      </c>
      <c r="B270" s="26" t="s">
        <v>87</v>
      </c>
      <c r="C270" s="79" t="s">
        <v>291</v>
      </c>
      <c r="D270" s="6" t="s">
        <v>410</v>
      </c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>
        <v>25</v>
      </c>
      <c r="AI270" s="29"/>
      <c r="AJ270" s="29"/>
      <c r="AK270" s="29"/>
      <c r="AL270" s="54"/>
      <c r="AM270" s="21">
        <f>IF(AN270&lt;6,SUM(E270:AL270),SUM(LARGE(E270:AL270,{1;2;3;4;5;6})))</f>
        <v>25</v>
      </c>
      <c r="AN270" s="55">
        <f>COUNT(E270:AL270)</f>
        <v>1</v>
      </c>
      <c r="BQ270" s="12"/>
      <c r="BR270" s="22"/>
      <c r="BS270" s="22"/>
      <c r="BT270" s="22"/>
      <c r="BU270" s="22"/>
    </row>
    <row r="271" spans="1:73" x14ac:dyDescent="0.2">
      <c r="A271" s="68">
        <v>270</v>
      </c>
      <c r="B271" s="26" t="s">
        <v>87</v>
      </c>
      <c r="C271" s="79" t="s">
        <v>291</v>
      </c>
      <c r="D271" s="8" t="s">
        <v>23</v>
      </c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>
        <v>25</v>
      </c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54"/>
      <c r="AM271" s="21">
        <f>IF(AN271&lt;6,SUM(E271:AL271),SUM(LARGE(E271:AL271,{1;2;3;4;5;6})))</f>
        <v>25</v>
      </c>
      <c r="AN271" s="55">
        <f>COUNT(E271:AL271)</f>
        <v>1</v>
      </c>
      <c r="BQ271" s="12"/>
      <c r="BR271" s="22"/>
      <c r="BS271" s="22"/>
      <c r="BT271" s="22"/>
      <c r="BU271" s="22"/>
    </row>
    <row r="272" spans="1:73" x14ac:dyDescent="0.2">
      <c r="A272" s="68">
        <v>271</v>
      </c>
      <c r="B272" s="6" t="s">
        <v>87</v>
      </c>
      <c r="C272" s="79" t="s">
        <v>319</v>
      </c>
      <c r="D272" s="6" t="s">
        <v>896</v>
      </c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>
        <v>25</v>
      </c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48"/>
      <c r="AM272" s="21">
        <f>IF(AN272&lt;6,SUM(E272:AL272),SUM(LARGE(E272:AL272,{1;2;3;4;5;6})))</f>
        <v>25</v>
      </c>
      <c r="AN272" s="55">
        <f>COUNT(E272:AL272)</f>
        <v>1</v>
      </c>
      <c r="BQ272" s="12"/>
      <c r="BR272" s="22"/>
      <c r="BS272" s="22"/>
      <c r="BT272" s="22"/>
      <c r="BU272" s="22"/>
    </row>
    <row r="273" spans="1:73" x14ac:dyDescent="0.2">
      <c r="A273" s="68">
        <v>272</v>
      </c>
      <c r="B273" s="26" t="s">
        <v>87</v>
      </c>
      <c r="C273" s="79" t="s">
        <v>291</v>
      </c>
      <c r="D273" s="8" t="s">
        <v>935</v>
      </c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>
        <v>25</v>
      </c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54"/>
      <c r="AM273" s="21">
        <f>IF(AN273&lt;6,SUM(E273:AL273),SUM(LARGE(E273:AL273,{1;2;3;4;5;6})))</f>
        <v>25</v>
      </c>
      <c r="AN273" s="55">
        <f>COUNT(E273:AL273)</f>
        <v>1</v>
      </c>
      <c r="BQ273" s="12"/>
      <c r="BR273" s="22"/>
      <c r="BS273" s="22"/>
      <c r="BT273" s="22"/>
      <c r="BU273" s="22"/>
    </row>
    <row r="274" spans="1:73" x14ac:dyDescent="0.2">
      <c r="A274" s="68">
        <v>273</v>
      </c>
      <c r="B274" s="6" t="s">
        <v>87</v>
      </c>
      <c r="C274" s="79" t="s">
        <v>721</v>
      </c>
      <c r="D274" s="6" t="s">
        <v>942</v>
      </c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>
        <v>25</v>
      </c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48"/>
      <c r="AM274" s="21">
        <f>IF(AN274&lt;6,SUM(E274:AL274),SUM(LARGE(E274:AL274,{1;2;3;4;5;6})))</f>
        <v>25</v>
      </c>
      <c r="AN274" s="55">
        <f>COUNT(E274:AL274)</f>
        <v>1</v>
      </c>
      <c r="BQ274" s="12"/>
      <c r="BR274" s="22"/>
      <c r="BS274" s="22"/>
      <c r="BT274" s="22"/>
      <c r="BU274" s="22"/>
    </row>
    <row r="275" spans="1:73" x14ac:dyDescent="0.2">
      <c r="A275" s="68">
        <v>274</v>
      </c>
      <c r="B275" s="26" t="s">
        <v>87</v>
      </c>
      <c r="C275" s="79"/>
      <c r="D275" s="6" t="s">
        <v>944</v>
      </c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>
        <v>25</v>
      </c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54"/>
      <c r="AM275" s="21">
        <f>IF(AN275&lt;6,SUM(E275:AL275),SUM(LARGE(E275:AL275,{1;2;3;4;5;6})))</f>
        <v>25</v>
      </c>
      <c r="AN275" s="55">
        <f>COUNT(E275:AL275)</f>
        <v>1</v>
      </c>
      <c r="BQ275" s="12"/>
      <c r="BR275" s="22"/>
      <c r="BS275" s="22"/>
      <c r="BT275" s="22"/>
      <c r="BU275" s="22"/>
    </row>
    <row r="276" spans="1:73" x14ac:dyDescent="0.2">
      <c r="A276" s="68">
        <v>275</v>
      </c>
      <c r="B276" s="6" t="s">
        <v>87</v>
      </c>
      <c r="C276" s="79" t="s">
        <v>89</v>
      </c>
      <c r="D276" s="6" t="s">
        <v>945</v>
      </c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29">
        <v>25</v>
      </c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48"/>
      <c r="AM276" s="21">
        <f>IF(AN276&lt;6,SUM(E276:AL276),SUM(LARGE(E276:AL276,{1;2;3;4;5;6})))</f>
        <v>25</v>
      </c>
      <c r="AN276" s="55">
        <f>COUNT(E276:AL276)</f>
        <v>1</v>
      </c>
      <c r="BQ276" s="12"/>
      <c r="BR276" s="22"/>
      <c r="BS276" s="22"/>
      <c r="BT276" s="22"/>
      <c r="BU276" s="22"/>
    </row>
    <row r="277" spans="1:73" x14ac:dyDescent="0.2">
      <c r="A277" s="68">
        <v>276</v>
      </c>
      <c r="B277" s="26" t="s">
        <v>87</v>
      </c>
      <c r="C277" s="79" t="s">
        <v>721</v>
      </c>
      <c r="D277" s="6" t="s">
        <v>176</v>
      </c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>
        <v>25</v>
      </c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54"/>
      <c r="AM277" s="21">
        <f>IF(AN277&lt;6,SUM(E277:AL277),SUM(LARGE(E277:AL277,{1;2;3;4;5;6})))</f>
        <v>25</v>
      </c>
      <c r="AN277" s="55">
        <f>COUNT(E277:AL277)</f>
        <v>1</v>
      </c>
      <c r="BQ277" s="12"/>
      <c r="BR277" s="22"/>
      <c r="BS277" s="22"/>
      <c r="BT277" s="22"/>
      <c r="BU277" s="22"/>
    </row>
    <row r="278" spans="1:73" x14ac:dyDescent="0.2">
      <c r="A278" s="68">
        <v>277</v>
      </c>
      <c r="B278" s="26" t="s">
        <v>87</v>
      </c>
      <c r="C278" s="78"/>
      <c r="D278" s="37" t="s">
        <v>1085</v>
      </c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>
        <v>25</v>
      </c>
      <c r="AG278" s="54"/>
      <c r="AH278" s="54"/>
      <c r="AI278" s="54"/>
      <c r="AJ278" s="54"/>
      <c r="AK278" s="54"/>
      <c r="AL278" s="54"/>
      <c r="AM278" s="21">
        <f>IF(AN278&lt;6,SUM(E278:AL278),SUM(LARGE(E278:AL278,{1;2;3;4;5;6})))</f>
        <v>25</v>
      </c>
      <c r="AN278" s="55">
        <f>COUNT(E278:AL278)</f>
        <v>1</v>
      </c>
      <c r="BQ278" s="12"/>
      <c r="BR278" s="22"/>
      <c r="BS278" s="22"/>
      <c r="BT278" s="22"/>
      <c r="BU278" s="22"/>
    </row>
    <row r="279" spans="1:73" x14ac:dyDescent="0.2">
      <c r="A279" s="68">
        <v>278</v>
      </c>
      <c r="B279" s="26" t="s">
        <v>87</v>
      </c>
      <c r="C279" s="79" t="s">
        <v>88</v>
      </c>
      <c r="D279" s="6" t="s">
        <v>484</v>
      </c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>
        <v>9.3000000000000007</v>
      </c>
      <c r="Y279" s="54"/>
      <c r="Z279" s="87">
        <v>0</v>
      </c>
      <c r="AA279" s="87"/>
      <c r="AB279" s="87"/>
      <c r="AC279" s="87"/>
      <c r="AD279" s="87"/>
      <c r="AE279" s="87"/>
      <c r="AF279" s="87"/>
      <c r="AG279" s="87"/>
      <c r="AH279" s="87"/>
      <c r="AI279" s="54">
        <v>15</v>
      </c>
      <c r="AJ279" s="54"/>
      <c r="AK279" s="54"/>
      <c r="AL279" s="54"/>
      <c r="AM279" s="21">
        <f>IF(AN279&lt;6,SUM(E279:AL279),SUM(LARGE(E279:AL279,{1;2;3;4;5;6})))</f>
        <v>24.3</v>
      </c>
      <c r="AN279" s="55">
        <f>COUNT(E279:AL279)</f>
        <v>3</v>
      </c>
      <c r="BQ279" s="12"/>
      <c r="BR279" s="22"/>
      <c r="BS279" s="22"/>
      <c r="BT279" s="22"/>
      <c r="BU279" s="22"/>
    </row>
    <row r="280" spans="1:73" x14ac:dyDescent="0.2">
      <c r="A280" s="68">
        <v>279</v>
      </c>
      <c r="B280" s="6" t="s">
        <v>87</v>
      </c>
      <c r="C280" s="79" t="s">
        <v>794</v>
      </c>
      <c r="D280" s="6" t="s">
        <v>847</v>
      </c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>
        <v>10</v>
      </c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>
        <v>14</v>
      </c>
      <c r="AG280" s="29"/>
      <c r="AH280" s="29"/>
      <c r="AI280" s="29"/>
      <c r="AJ280" s="29"/>
      <c r="AK280" s="29"/>
      <c r="AL280" s="54"/>
      <c r="AM280" s="21">
        <f>IF(AN280&lt;6,SUM(E280:AL280),SUM(LARGE(E280:AL280,{1;2;3;4;5;6})))</f>
        <v>24</v>
      </c>
      <c r="AN280" s="55">
        <f>COUNT(E280:AL280)</f>
        <v>2</v>
      </c>
      <c r="BQ280" s="12"/>
      <c r="BR280" s="22"/>
      <c r="BS280" s="22"/>
      <c r="BT280" s="22"/>
      <c r="BU280" s="22"/>
    </row>
    <row r="281" spans="1:73" x14ac:dyDescent="0.2">
      <c r="A281" s="68">
        <v>280</v>
      </c>
      <c r="B281" s="6" t="s">
        <v>87</v>
      </c>
      <c r="C281" s="79" t="s">
        <v>161</v>
      </c>
      <c r="D281" s="6" t="s">
        <v>854</v>
      </c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29">
        <v>5</v>
      </c>
      <c r="R281" s="29"/>
      <c r="S281" s="29"/>
      <c r="T281" s="86">
        <v>0</v>
      </c>
      <c r="U281" s="86"/>
      <c r="V281" s="86"/>
      <c r="W281" s="86"/>
      <c r="X281" s="86"/>
      <c r="Y281" s="86"/>
      <c r="Z281" s="29">
        <v>8</v>
      </c>
      <c r="AA281" s="29"/>
      <c r="AB281" s="29"/>
      <c r="AC281" s="29"/>
      <c r="AD281" s="29"/>
      <c r="AE281" s="29"/>
      <c r="AF281" s="29"/>
      <c r="AG281" s="29"/>
      <c r="AH281" s="29"/>
      <c r="AI281" s="29">
        <v>10</v>
      </c>
      <c r="AJ281" s="29"/>
      <c r="AK281" s="29"/>
      <c r="AL281" s="54"/>
      <c r="AM281" s="21">
        <f>IF(AN281&lt;6,SUM(E281:AL281),SUM(LARGE(E281:AL281,{1;2;3;4;5;6})))</f>
        <v>23</v>
      </c>
      <c r="AN281" s="55">
        <f>COUNT(E281:AL281)</f>
        <v>4</v>
      </c>
      <c r="BQ281" s="12"/>
      <c r="BR281" s="22"/>
      <c r="BS281" s="22"/>
      <c r="BT281" s="22"/>
      <c r="BU281" s="22"/>
    </row>
    <row r="282" spans="1:73" x14ac:dyDescent="0.2">
      <c r="A282" s="68">
        <v>281</v>
      </c>
      <c r="B282" s="26" t="s">
        <v>87</v>
      </c>
      <c r="C282" s="79" t="s">
        <v>462</v>
      </c>
      <c r="D282" s="8" t="s">
        <v>131</v>
      </c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86">
        <v>0</v>
      </c>
      <c r="T282" s="29">
        <v>12</v>
      </c>
      <c r="U282" s="29"/>
      <c r="V282" s="29"/>
      <c r="W282" s="29">
        <v>10</v>
      </c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54"/>
      <c r="AM282" s="21">
        <f>IF(AN282&lt;6,SUM(E282:AL282),SUM(LARGE(E282:AL282,{1;2;3;4;5;6})))</f>
        <v>22</v>
      </c>
      <c r="AN282" s="55">
        <f>COUNT(E282:AL282)</f>
        <v>3</v>
      </c>
      <c r="BQ282" s="12"/>
      <c r="BR282" s="22"/>
      <c r="BS282" s="22"/>
      <c r="BT282" s="22"/>
      <c r="BU282" s="22"/>
    </row>
    <row r="283" spans="1:73" x14ac:dyDescent="0.2">
      <c r="A283" s="68">
        <v>282</v>
      </c>
      <c r="B283" s="6" t="s">
        <v>87</v>
      </c>
      <c r="C283" s="78" t="s">
        <v>721</v>
      </c>
      <c r="D283" s="6" t="s">
        <v>789</v>
      </c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29">
        <v>6</v>
      </c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29">
        <v>8</v>
      </c>
      <c r="AI283" s="86"/>
      <c r="AJ283" s="86"/>
      <c r="AK283" s="29">
        <v>8</v>
      </c>
      <c r="AL283" s="48"/>
      <c r="AM283" s="21">
        <f>IF(AN283&lt;6,SUM(E283:AL283),SUM(LARGE(E283:AL283,{1;2;3;4;5;6})))</f>
        <v>22</v>
      </c>
      <c r="AN283" s="55">
        <f>COUNT(E283:AL283)</f>
        <v>3</v>
      </c>
      <c r="BQ283" s="12"/>
      <c r="BR283" s="22"/>
      <c r="BS283" s="22"/>
      <c r="BT283" s="22"/>
      <c r="BU283" s="22"/>
    </row>
    <row r="284" spans="1:73" x14ac:dyDescent="0.2">
      <c r="A284" s="68">
        <v>283</v>
      </c>
      <c r="B284" s="6" t="s">
        <v>87</v>
      </c>
      <c r="C284" s="79" t="s">
        <v>721</v>
      </c>
      <c r="D284" s="6" t="s">
        <v>122</v>
      </c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>
        <v>14</v>
      </c>
      <c r="X284" s="29"/>
      <c r="Y284" s="29"/>
      <c r="Z284" s="29"/>
      <c r="AA284" s="29"/>
      <c r="AB284" s="29"/>
      <c r="AC284" s="29"/>
      <c r="AD284" s="29"/>
      <c r="AE284" s="29"/>
      <c r="AF284" s="29">
        <v>8</v>
      </c>
      <c r="AG284" s="29"/>
      <c r="AH284" s="29"/>
      <c r="AI284" s="29"/>
      <c r="AJ284" s="29"/>
      <c r="AK284" s="29"/>
      <c r="AL284" s="48"/>
      <c r="AM284" s="21">
        <f>IF(AN284&lt;6,SUM(E284:AL284),SUM(LARGE(E284:AL284,{1;2;3;4;5;6})))</f>
        <v>22</v>
      </c>
      <c r="AN284" s="55">
        <f>COUNT(E284:AL284)</f>
        <v>2</v>
      </c>
      <c r="BQ284" s="12"/>
      <c r="BR284" s="22"/>
      <c r="BS284" s="22"/>
      <c r="BT284" s="22"/>
      <c r="BU284" s="22"/>
    </row>
    <row r="285" spans="1:73" x14ac:dyDescent="0.2">
      <c r="A285" s="68">
        <v>284</v>
      </c>
      <c r="B285" s="26" t="s">
        <v>87</v>
      </c>
      <c r="C285" s="79" t="s">
        <v>721</v>
      </c>
      <c r="D285" s="6" t="s">
        <v>753</v>
      </c>
      <c r="E285" s="29"/>
      <c r="F285" s="29"/>
      <c r="G285" s="29"/>
      <c r="H285" s="29"/>
      <c r="I285" s="29"/>
      <c r="J285" s="29"/>
      <c r="K285" s="29"/>
      <c r="L285" s="29"/>
      <c r="M285" s="29"/>
      <c r="N285" s="29">
        <v>12</v>
      </c>
      <c r="O285" s="29"/>
      <c r="P285" s="29"/>
      <c r="Q285" s="29"/>
      <c r="R285" s="29">
        <v>10</v>
      </c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48"/>
      <c r="AM285" s="21">
        <f>IF(AN285&lt;6,SUM(E285:AL285),SUM(LARGE(E285:AL285,{1;2;3;4;5;6})))</f>
        <v>22</v>
      </c>
      <c r="AN285" s="55">
        <f>COUNT(E285:AL285)</f>
        <v>2</v>
      </c>
      <c r="BQ285" s="12"/>
      <c r="BR285" s="22"/>
      <c r="BS285" s="22"/>
      <c r="BT285" s="22"/>
      <c r="BU285" s="22"/>
    </row>
    <row r="286" spans="1:73" x14ac:dyDescent="0.2">
      <c r="A286" s="68">
        <v>285</v>
      </c>
      <c r="B286" s="26" t="s">
        <v>87</v>
      </c>
      <c r="C286" s="79" t="s">
        <v>319</v>
      </c>
      <c r="D286" s="8" t="s">
        <v>1004</v>
      </c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>
        <v>14</v>
      </c>
      <c r="AA286" s="54"/>
      <c r="AB286" s="54"/>
      <c r="AC286" s="54"/>
      <c r="AD286" s="54"/>
      <c r="AE286" s="54"/>
      <c r="AF286" s="54">
        <v>8</v>
      </c>
      <c r="AG286" s="54"/>
      <c r="AH286" s="54"/>
      <c r="AI286" s="54"/>
      <c r="AJ286" s="54"/>
      <c r="AK286" s="54"/>
      <c r="AL286" s="54"/>
      <c r="AM286" s="21">
        <f>IF(AN286&lt;6,SUM(E286:AL286),SUM(LARGE(E286:AL286,{1;2;3;4;5;6})))</f>
        <v>22</v>
      </c>
      <c r="AN286" s="55">
        <f>COUNT(E286:AL286)</f>
        <v>2</v>
      </c>
      <c r="BQ286" s="12"/>
      <c r="BR286" s="22"/>
      <c r="BS286" s="22"/>
      <c r="BT286" s="22"/>
      <c r="BU286" s="22"/>
    </row>
    <row r="287" spans="1:73" x14ac:dyDescent="0.2">
      <c r="A287" s="68">
        <v>286</v>
      </c>
      <c r="B287" s="6" t="s">
        <v>87</v>
      </c>
      <c r="C287" s="79"/>
      <c r="D287" s="6" t="s">
        <v>1084</v>
      </c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>
        <v>0</v>
      </c>
      <c r="AG287" s="86"/>
      <c r="AH287" s="86"/>
      <c r="AI287" s="29">
        <v>21.7</v>
      </c>
      <c r="AJ287" s="29"/>
      <c r="AK287" s="29"/>
      <c r="AL287" s="48"/>
      <c r="AM287" s="21">
        <f>IF(AN287&lt;6,SUM(E287:AL287),SUM(LARGE(E287:AL287,{1;2;3;4;5;6})))</f>
        <v>21.7</v>
      </c>
      <c r="AN287" s="55">
        <f>COUNT(E287:AL287)</f>
        <v>2</v>
      </c>
      <c r="BQ287" s="12"/>
      <c r="BR287" s="22"/>
      <c r="BS287" s="22"/>
      <c r="BT287" s="22"/>
      <c r="BU287" s="22"/>
    </row>
    <row r="288" spans="1:73" x14ac:dyDescent="0.2">
      <c r="A288" s="68">
        <v>287</v>
      </c>
      <c r="B288" s="26" t="s">
        <v>87</v>
      </c>
      <c r="C288" s="78" t="s">
        <v>724</v>
      </c>
      <c r="D288" s="37" t="s">
        <v>556</v>
      </c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>
        <v>21.7</v>
      </c>
      <c r="AJ288" s="29"/>
      <c r="AK288" s="29"/>
      <c r="AL288" s="54"/>
      <c r="AM288" s="21">
        <f>IF(AN288&lt;6,SUM(E288:AL288),SUM(LARGE(E288:AL288,{1;2;3;4;5;6})))</f>
        <v>21.7</v>
      </c>
      <c r="AN288" s="55">
        <f>COUNT(E288:AL288)</f>
        <v>1</v>
      </c>
      <c r="BQ288" s="12"/>
      <c r="BR288" s="22"/>
      <c r="BS288" s="22"/>
      <c r="BT288" s="22"/>
      <c r="BU288" s="22"/>
    </row>
    <row r="289" spans="1:73" x14ac:dyDescent="0.2">
      <c r="A289" s="68">
        <v>288</v>
      </c>
      <c r="B289" s="6" t="s">
        <v>87</v>
      </c>
      <c r="C289" s="79" t="s">
        <v>203</v>
      </c>
      <c r="D289" s="6" t="s">
        <v>401</v>
      </c>
      <c r="E289" s="29"/>
      <c r="F289" s="29">
        <v>20</v>
      </c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86">
        <v>0</v>
      </c>
      <c r="AC289" s="29"/>
      <c r="AD289" s="29"/>
      <c r="AE289" s="29"/>
      <c r="AF289" s="29"/>
      <c r="AG289" s="29"/>
      <c r="AH289" s="29"/>
      <c r="AI289" s="29"/>
      <c r="AJ289" s="29"/>
      <c r="AK289" s="29"/>
      <c r="AL289" s="48"/>
      <c r="AM289" s="21">
        <f>IF(AN289&lt;6,SUM(E289:AL289),SUM(LARGE(E289:AL289,{1;2;3;4;5;6})))</f>
        <v>20</v>
      </c>
      <c r="AN289" s="55">
        <f>COUNT(E289:AL289)</f>
        <v>2</v>
      </c>
      <c r="BQ289" s="12"/>
      <c r="BR289" s="22"/>
      <c r="BS289" s="22"/>
      <c r="BT289" s="22"/>
      <c r="BU289" s="22"/>
    </row>
    <row r="290" spans="1:73" x14ac:dyDescent="0.2">
      <c r="A290" s="68">
        <v>289</v>
      </c>
      <c r="B290" s="26" t="s">
        <v>87</v>
      </c>
      <c r="C290" s="79" t="s">
        <v>203</v>
      </c>
      <c r="D290" s="6" t="s">
        <v>488</v>
      </c>
      <c r="E290" s="29"/>
      <c r="F290" s="29"/>
      <c r="G290" s="29"/>
      <c r="H290" s="29"/>
      <c r="I290" s="29"/>
      <c r="J290" s="29"/>
      <c r="K290" s="29"/>
      <c r="L290" s="29"/>
      <c r="M290" s="29"/>
      <c r="N290" s="29">
        <v>20</v>
      </c>
      <c r="O290" s="86">
        <v>0</v>
      </c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48"/>
      <c r="AM290" s="21">
        <f>IF(AN290&lt;6,SUM(E290:AL290),SUM(LARGE(E290:AL290,{1;2;3;4;5;6})))</f>
        <v>20</v>
      </c>
      <c r="AN290" s="55">
        <f>COUNT(E290:AL290)</f>
        <v>2</v>
      </c>
      <c r="BQ290" s="12"/>
      <c r="BR290" s="22"/>
      <c r="BS290" s="22"/>
      <c r="BT290" s="22"/>
      <c r="BU290" s="22"/>
    </row>
    <row r="291" spans="1:73" x14ac:dyDescent="0.2">
      <c r="A291" s="68">
        <v>290</v>
      </c>
      <c r="B291" s="6" t="s">
        <v>87</v>
      </c>
      <c r="C291" s="79" t="s">
        <v>93</v>
      </c>
      <c r="D291" s="6" t="s">
        <v>626</v>
      </c>
      <c r="E291" s="29">
        <v>8</v>
      </c>
      <c r="F291" s="29"/>
      <c r="G291" s="29">
        <v>12</v>
      </c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48"/>
      <c r="AM291" s="21">
        <f>IF(AN291&lt;6,SUM(E291:AL291),SUM(LARGE(E291:AL291,{1;2;3;4;5;6})))</f>
        <v>20</v>
      </c>
      <c r="AN291" s="55">
        <f>COUNT(E291:AL291)</f>
        <v>2</v>
      </c>
      <c r="BQ291" s="12"/>
      <c r="BR291" s="22"/>
      <c r="BS291" s="22"/>
      <c r="BT291" s="22"/>
      <c r="BU291" s="22"/>
    </row>
    <row r="292" spans="1:73" x14ac:dyDescent="0.2">
      <c r="A292" s="68">
        <v>291</v>
      </c>
      <c r="B292" s="26" t="s">
        <v>87</v>
      </c>
      <c r="C292" s="78" t="s">
        <v>723</v>
      </c>
      <c r="D292" s="37" t="s">
        <v>751</v>
      </c>
      <c r="E292" s="29"/>
      <c r="F292" s="29"/>
      <c r="G292" s="29"/>
      <c r="H292" s="29"/>
      <c r="I292" s="29"/>
      <c r="J292" s="29"/>
      <c r="K292" s="29"/>
      <c r="L292" s="29"/>
      <c r="M292" s="29"/>
      <c r="N292" s="29">
        <v>20</v>
      </c>
      <c r="O292" s="86">
        <v>0</v>
      </c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54"/>
      <c r="AM292" s="21">
        <f>IF(AN292&lt;6,SUM(E292:AL292),SUM(LARGE(E292:AL292,{1;2;3;4;5;6})))</f>
        <v>20</v>
      </c>
      <c r="AN292" s="55">
        <f>COUNT(E292:AL292)</f>
        <v>2</v>
      </c>
      <c r="BQ292" s="12"/>
      <c r="BR292" s="22"/>
      <c r="BS292" s="22"/>
      <c r="BT292" s="22"/>
      <c r="BU292" s="22"/>
    </row>
    <row r="293" spans="1:73" x14ac:dyDescent="0.2">
      <c r="A293" s="68">
        <v>292</v>
      </c>
      <c r="B293" s="26" t="s">
        <v>87</v>
      </c>
      <c r="C293" s="79" t="s">
        <v>93</v>
      </c>
      <c r="D293" s="8" t="s">
        <v>322</v>
      </c>
      <c r="E293" s="111"/>
      <c r="F293" s="111"/>
      <c r="G293" s="111"/>
      <c r="H293" s="111"/>
      <c r="I293" s="111"/>
      <c r="J293" s="111">
        <v>20</v>
      </c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  <c r="X293" s="86">
        <v>0</v>
      </c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54"/>
      <c r="AM293" s="21">
        <f>IF(AN293&lt;6,SUM(E293:AL293),SUM(LARGE(E293:AL293,{1;2;3;4;5;6})))</f>
        <v>20</v>
      </c>
      <c r="AN293" s="55">
        <f>COUNT(E293:AL293)</f>
        <v>2</v>
      </c>
      <c r="BQ293" s="12"/>
      <c r="BR293" s="22"/>
      <c r="BS293" s="22"/>
      <c r="BT293" s="22"/>
      <c r="BU293" s="22"/>
    </row>
    <row r="294" spans="1:73" x14ac:dyDescent="0.2">
      <c r="A294" s="68">
        <v>293</v>
      </c>
      <c r="B294" s="26" t="s">
        <v>87</v>
      </c>
      <c r="C294" s="79" t="s">
        <v>88</v>
      </c>
      <c r="D294" s="8" t="s">
        <v>476</v>
      </c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>
        <v>20</v>
      </c>
      <c r="X294" s="86">
        <v>0</v>
      </c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54"/>
      <c r="AM294" s="21">
        <f>IF(AN294&lt;6,SUM(E294:AL294),SUM(LARGE(E294:AL294,{1;2;3;4;5;6})))</f>
        <v>20</v>
      </c>
      <c r="AN294" s="55">
        <f>COUNT(E294:AL294)</f>
        <v>2</v>
      </c>
      <c r="BQ294" s="12"/>
      <c r="BR294" s="22"/>
      <c r="BS294" s="22"/>
      <c r="BT294" s="22"/>
      <c r="BU294" s="22"/>
    </row>
    <row r="295" spans="1:73" x14ac:dyDescent="0.2">
      <c r="A295" s="68">
        <v>294</v>
      </c>
      <c r="B295" s="6" t="s">
        <v>87</v>
      </c>
      <c r="C295" s="79" t="s">
        <v>161</v>
      </c>
      <c r="D295" s="6" t="s">
        <v>123</v>
      </c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>
        <v>20</v>
      </c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86">
        <v>0</v>
      </c>
      <c r="AC295" s="29"/>
      <c r="AD295" s="29"/>
      <c r="AE295" s="29"/>
      <c r="AF295" s="29"/>
      <c r="AG295" s="29"/>
      <c r="AH295" s="29"/>
      <c r="AI295" s="29"/>
      <c r="AJ295" s="29"/>
      <c r="AK295" s="29"/>
      <c r="AL295" s="48"/>
      <c r="AM295" s="21">
        <f>IF(AN295&lt;6,SUM(E295:AL295),SUM(LARGE(E295:AL295,{1;2;3;4;5;6})))</f>
        <v>20</v>
      </c>
      <c r="AN295" s="55">
        <f>COUNT(E295:AL295)</f>
        <v>2</v>
      </c>
      <c r="BQ295" s="12"/>
      <c r="BR295" s="22"/>
      <c r="BS295" s="22"/>
      <c r="BT295" s="22"/>
      <c r="BU295" s="22"/>
    </row>
    <row r="296" spans="1:73" x14ac:dyDescent="0.2">
      <c r="A296" s="68">
        <v>295</v>
      </c>
      <c r="B296" s="26" t="s">
        <v>87</v>
      </c>
      <c r="C296" s="79" t="s">
        <v>92</v>
      </c>
      <c r="D296" s="8" t="s">
        <v>154</v>
      </c>
      <c r="E296" s="29"/>
      <c r="F296" s="29"/>
      <c r="G296" s="29"/>
      <c r="H296" s="29"/>
      <c r="I296" s="29">
        <v>20</v>
      </c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54"/>
      <c r="AM296" s="21">
        <f>IF(AN296&lt;6,SUM(E296:AL296),SUM(LARGE(E296:AL296,{1;2;3;4;5;6})))</f>
        <v>20</v>
      </c>
      <c r="AN296" s="55">
        <f>COUNT(E296:AL296)</f>
        <v>1</v>
      </c>
      <c r="BQ296" s="12"/>
      <c r="BR296" s="22"/>
      <c r="BS296" s="22"/>
      <c r="BT296" s="22"/>
      <c r="BU296" s="22"/>
    </row>
    <row r="297" spans="1:73" x14ac:dyDescent="0.2">
      <c r="A297" s="68">
        <v>296</v>
      </c>
      <c r="B297" s="6" t="s">
        <v>87</v>
      </c>
      <c r="C297" s="79" t="s">
        <v>89</v>
      </c>
      <c r="D297" s="6" t="s">
        <v>110</v>
      </c>
      <c r="E297" s="29"/>
      <c r="F297" s="29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29">
        <v>20</v>
      </c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54"/>
      <c r="AM297" s="21">
        <f>IF(AN297&lt;6,SUM(E297:AL297),SUM(LARGE(E297:AL297,{1;2;3;4;5;6})))</f>
        <v>20</v>
      </c>
      <c r="AN297" s="55">
        <f>COUNT(E297:AL297)</f>
        <v>1</v>
      </c>
      <c r="BQ297" s="12"/>
      <c r="BR297" s="22"/>
      <c r="BS297" s="22"/>
      <c r="BT297" s="22"/>
      <c r="BU297" s="22"/>
    </row>
    <row r="298" spans="1:73" x14ac:dyDescent="0.2">
      <c r="A298" s="68">
        <v>297</v>
      </c>
      <c r="B298" s="26" t="s">
        <v>87</v>
      </c>
      <c r="C298" s="78" t="s">
        <v>89</v>
      </c>
      <c r="D298" s="26" t="s">
        <v>524</v>
      </c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>
        <v>20</v>
      </c>
      <c r="AC298" s="29"/>
      <c r="AD298" s="29"/>
      <c r="AE298" s="29"/>
      <c r="AF298" s="29"/>
      <c r="AG298" s="29"/>
      <c r="AH298" s="29"/>
      <c r="AI298" s="29"/>
      <c r="AJ298" s="29"/>
      <c r="AK298" s="29"/>
      <c r="AL298" s="48"/>
      <c r="AM298" s="21">
        <f>IF(AN298&lt;6,SUM(E298:AL298),SUM(LARGE(E298:AL298,{1;2;3;4;5;6})))</f>
        <v>20</v>
      </c>
      <c r="AN298" s="55">
        <f>COUNT(E298:AL298)</f>
        <v>1</v>
      </c>
      <c r="BQ298" s="12"/>
      <c r="BR298" s="22"/>
      <c r="BS298" s="22"/>
      <c r="BT298" s="22"/>
      <c r="BU298" s="22"/>
    </row>
    <row r="299" spans="1:73" x14ac:dyDescent="0.2">
      <c r="A299" s="68">
        <v>298</v>
      </c>
      <c r="B299" s="6" t="s">
        <v>87</v>
      </c>
      <c r="C299" s="79" t="s">
        <v>88</v>
      </c>
      <c r="D299" s="6" t="s">
        <v>220</v>
      </c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>
        <v>20</v>
      </c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48"/>
      <c r="AM299" s="21">
        <f>IF(AN299&lt;6,SUM(E299:AL299),SUM(LARGE(E299:AL299,{1;2;3;4;5;6})))</f>
        <v>20</v>
      </c>
      <c r="AN299" s="55">
        <f>COUNT(E299:AL299)</f>
        <v>1</v>
      </c>
      <c r="BQ299" s="12"/>
      <c r="BR299" s="22"/>
      <c r="BS299" s="22"/>
      <c r="BT299" s="22"/>
      <c r="BU299" s="22"/>
    </row>
    <row r="300" spans="1:73" x14ac:dyDescent="0.2">
      <c r="A300" s="68">
        <v>299</v>
      </c>
      <c r="B300" s="26" t="s">
        <v>87</v>
      </c>
      <c r="C300" s="79" t="s">
        <v>93</v>
      </c>
      <c r="D300" s="8" t="s">
        <v>512</v>
      </c>
      <c r="E300" s="29"/>
      <c r="F300" s="29"/>
      <c r="G300" s="29"/>
      <c r="H300" s="29"/>
      <c r="I300" s="29"/>
      <c r="J300" s="29">
        <v>20</v>
      </c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54"/>
      <c r="AM300" s="21">
        <f>IF(AN300&lt;6,SUM(E300:AL300),SUM(LARGE(E300:AL300,{1;2;3;4;5;6})))</f>
        <v>20</v>
      </c>
      <c r="AN300" s="55">
        <f>COUNT(E300:AL300)</f>
        <v>1</v>
      </c>
      <c r="BQ300" s="12"/>
      <c r="BR300" s="22"/>
      <c r="BS300" s="22"/>
      <c r="BT300" s="22"/>
      <c r="BU300" s="22"/>
    </row>
    <row r="301" spans="1:73" x14ac:dyDescent="0.2">
      <c r="A301" s="68">
        <v>300</v>
      </c>
      <c r="B301" s="6" t="s">
        <v>87</v>
      </c>
      <c r="C301" s="79" t="s">
        <v>89</v>
      </c>
      <c r="D301" s="6" t="s">
        <v>69</v>
      </c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29">
        <v>20</v>
      </c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48"/>
      <c r="AM301" s="21">
        <f>IF(AN301&lt;6,SUM(E301:AL301),SUM(LARGE(E301:AL301,{1;2;3;4;5;6})))</f>
        <v>20</v>
      </c>
      <c r="AN301" s="55">
        <f>COUNT(E301:AL301)</f>
        <v>1</v>
      </c>
      <c r="BQ301" s="12"/>
      <c r="BR301" s="22"/>
      <c r="BS301" s="22"/>
      <c r="BT301" s="22"/>
      <c r="BU301" s="22"/>
    </row>
    <row r="302" spans="1:73" x14ac:dyDescent="0.2">
      <c r="A302" s="68">
        <v>301</v>
      </c>
      <c r="B302" s="26" t="s">
        <v>99</v>
      </c>
      <c r="C302" s="79" t="s">
        <v>721</v>
      </c>
      <c r="D302" s="6" t="s">
        <v>453</v>
      </c>
      <c r="E302" s="29"/>
      <c r="F302" s="29"/>
      <c r="G302" s="29"/>
      <c r="H302" s="29"/>
      <c r="I302" s="29"/>
      <c r="J302" s="29"/>
      <c r="K302" s="29"/>
      <c r="L302" s="29"/>
      <c r="M302" s="29"/>
      <c r="N302" s="29">
        <v>20</v>
      </c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48"/>
      <c r="AM302" s="21">
        <f>IF(AN302&lt;6,SUM(E302:AL302),SUM(LARGE(E302:AL302,{1;2;3;4;5;6})))</f>
        <v>20</v>
      </c>
      <c r="AN302" s="55">
        <f>COUNT(E302:AL302)</f>
        <v>1</v>
      </c>
      <c r="AO302" s="22"/>
      <c r="AP302" s="22"/>
      <c r="AQ302" s="22"/>
      <c r="AR302" s="22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</row>
    <row r="303" spans="1:73" x14ac:dyDescent="0.2">
      <c r="A303" s="68">
        <v>302</v>
      </c>
      <c r="B303" s="26" t="s">
        <v>121</v>
      </c>
      <c r="C303" s="79" t="s">
        <v>319</v>
      </c>
      <c r="D303" s="8" t="s">
        <v>273</v>
      </c>
      <c r="E303" s="29"/>
      <c r="F303" s="29"/>
      <c r="G303" s="29"/>
      <c r="H303" s="29"/>
      <c r="I303" s="29"/>
      <c r="J303" s="29">
        <v>20</v>
      </c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54"/>
      <c r="AM303" s="21">
        <f>IF(AN303&lt;6,SUM(E303:AL303),SUM(LARGE(E303:AL303,{1;2;3;4;5;6})))</f>
        <v>20</v>
      </c>
      <c r="AN303" s="55">
        <f>COUNT(E303:AL303)</f>
        <v>1</v>
      </c>
      <c r="AO303" s="22"/>
      <c r="AP303" s="22"/>
      <c r="AQ303" s="22"/>
      <c r="AR303" s="22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</row>
    <row r="304" spans="1:73" x14ac:dyDescent="0.2">
      <c r="A304" s="68">
        <v>303</v>
      </c>
      <c r="B304" s="6" t="s">
        <v>87</v>
      </c>
      <c r="C304" s="79" t="s">
        <v>721</v>
      </c>
      <c r="D304" s="6" t="s">
        <v>623</v>
      </c>
      <c r="E304" s="29">
        <v>20</v>
      </c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48"/>
      <c r="AM304" s="21">
        <f>IF(AN304&lt;6,SUM(E304:AL304),SUM(LARGE(E304:AL304,{1;2;3;4;5;6})))</f>
        <v>20</v>
      </c>
      <c r="AN304" s="55">
        <f>COUNT(E304:AL304)</f>
        <v>1</v>
      </c>
      <c r="BQ304" s="12"/>
      <c r="BR304" s="22"/>
      <c r="BS304" s="22"/>
      <c r="BT304" s="22"/>
      <c r="BU304" s="22"/>
    </row>
    <row r="305" spans="1:75" x14ac:dyDescent="0.2">
      <c r="A305" s="68">
        <v>304</v>
      </c>
      <c r="B305" s="6" t="s">
        <v>87</v>
      </c>
      <c r="C305" s="79" t="s">
        <v>203</v>
      </c>
      <c r="D305" s="6" t="s">
        <v>645</v>
      </c>
      <c r="E305" s="29"/>
      <c r="F305" s="29">
        <v>20</v>
      </c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54"/>
      <c r="AM305" s="21">
        <f>IF(AN305&lt;6,SUM(E305:AL305),SUM(LARGE(E305:AL305,{1;2;3;4;5;6})))</f>
        <v>20</v>
      </c>
      <c r="AN305" s="55">
        <f>COUNT(E305:AL305)</f>
        <v>1</v>
      </c>
      <c r="BQ305" s="12"/>
      <c r="BR305" s="22"/>
      <c r="BS305" s="22"/>
      <c r="BT305" s="22"/>
      <c r="BU305" s="22"/>
    </row>
    <row r="306" spans="1:75" x14ac:dyDescent="0.2">
      <c r="A306" s="68">
        <v>305</v>
      </c>
      <c r="B306" s="26" t="s">
        <v>99</v>
      </c>
      <c r="C306" s="78" t="s">
        <v>721</v>
      </c>
      <c r="D306" s="37" t="s">
        <v>750</v>
      </c>
      <c r="E306" s="29"/>
      <c r="F306" s="29"/>
      <c r="G306" s="29"/>
      <c r="H306" s="29"/>
      <c r="I306" s="29"/>
      <c r="J306" s="29"/>
      <c r="K306" s="29"/>
      <c r="L306" s="29"/>
      <c r="M306" s="29"/>
      <c r="N306" s="29">
        <v>20</v>
      </c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54"/>
      <c r="AM306" s="21">
        <f>IF(AN306&lt;6,SUM(E306:AL306),SUM(LARGE(E306:AL306,{1;2;3;4;5;6})))</f>
        <v>20</v>
      </c>
      <c r="AN306" s="55">
        <f>COUNT(E306:AL306)</f>
        <v>1</v>
      </c>
      <c r="BQ306" s="12"/>
      <c r="BR306" s="22"/>
      <c r="BS306" s="22"/>
      <c r="BT306" s="22"/>
      <c r="BU306" s="22"/>
    </row>
    <row r="307" spans="1:75" ht="12.75" customHeight="1" x14ac:dyDescent="0.2">
      <c r="A307" s="68">
        <v>306</v>
      </c>
      <c r="B307" s="26" t="s">
        <v>87</v>
      </c>
      <c r="C307" s="26" t="s">
        <v>95</v>
      </c>
      <c r="D307" s="37" t="s">
        <v>781</v>
      </c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29">
        <v>20</v>
      </c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54"/>
      <c r="AM307" s="21">
        <f>IF(AN307&lt;6,SUM(E307:AL307),SUM(LARGE(E307:AL307,{1;2;3;4;5;6})))</f>
        <v>20</v>
      </c>
      <c r="AN307" s="55">
        <f>COUNT(E307:AL307)</f>
        <v>1</v>
      </c>
      <c r="BA307" s="23"/>
      <c r="BQ307" s="22"/>
      <c r="BR307" s="22"/>
      <c r="BS307" s="22"/>
      <c r="BT307" s="22"/>
      <c r="BU307" s="24"/>
      <c r="BV307" s="24"/>
    </row>
    <row r="308" spans="1:75" x14ac:dyDescent="0.2">
      <c r="A308" s="68">
        <v>307</v>
      </c>
      <c r="B308" s="6" t="s">
        <v>87</v>
      </c>
      <c r="C308" s="6" t="s">
        <v>95</v>
      </c>
      <c r="D308" s="6" t="s">
        <v>782</v>
      </c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29">
        <v>20</v>
      </c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48"/>
      <c r="AM308" s="21">
        <f>IF(AN308&lt;6,SUM(E308:AL308),SUM(LARGE(E308:AL308,{1;2;3;4;5;6})))</f>
        <v>20</v>
      </c>
      <c r="AN308" s="55">
        <f>COUNT(E308:AL308)</f>
        <v>1</v>
      </c>
      <c r="BA308" s="23"/>
      <c r="BQ308" s="22"/>
      <c r="BR308" s="22"/>
      <c r="BS308" s="22"/>
      <c r="BT308" s="22"/>
      <c r="BU308" s="24"/>
      <c r="BV308" s="24"/>
    </row>
    <row r="309" spans="1:75" x14ac:dyDescent="0.2">
      <c r="A309" s="68">
        <v>308</v>
      </c>
      <c r="B309" s="6" t="s">
        <v>87</v>
      </c>
      <c r="C309" s="6" t="s">
        <v>721</v>
      </c>
      <c r="D309" s="6" t="s">
        <v>422</v>
      </c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>
        <v>20</v>
      </c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48"/>
      <c r="AM309" s="21">
        <f>IF(AN309&lt;6,SUM(E309:AL309),SUM(LARGE(E309:AL309,{1;2;3;4;5;6})))</f>
        <v>20</v>
      </c>
      <c r="AN309" s="55">
        <f>COUNT(E309:AL309)</f>
        <v>1</v>
      </c>
      <c r="BB309" s="23"/>
      <c r="BR309" s="22"/>
      <c r="BS309" s="22"/>
      <c r="BT309" s="22"/>
      <c r="BU309" s="22"/>
      <c r="BV309" s="24"/>
      <c r="BW309" s="24"/>
    </row>
    <row r="310" spans="1:75" x14ac:dyDescent="0.2">
      <c r="A310" s="68">
        <v>309</v>
      </c>
      <c r="B310" s="26" t="s">
        <v>87</v>
      </c>
      <c r="C310" s="6" t="s">
        <v>721</v>
      </c>
      <c r="D310" s="6" t="s">
        <v>844</v>
      </c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>
        <v>20</v>
      </c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48"/>
      <c r="AM310" s="21">
        <f>IF(AN310&lt;6,SUM(E310:AL310),SUM(LARGE(E310:AL310,{1;2;3;4;5;6})))</f>
        <v>20</v>
      </c>
      <c r="AN310" s="55">
        <f>COUNT(E310:AL310)</f>
        <v>1</v>
      </c>
      <c r="BB310" s="23"/>
      <c r="BR310" s="22"/>
      <c r="BS310" s="22"/>
      <c r="BT310" s="22"/>
      <c r="BU310" s="22"/>
      <c r="BV310" s="24"/>
      <c r="BW310" s="24"/>
    </row>
    <row r="311" spans="1:75" x14ac:dyDescent="0.2">
      <c r="A311" s="68">
        <v>310</v>
      </c>
      <c r="B311" s="6" t="s">
        <v>87</v>
      </c>
      <c r="C311" s="6" t="s">
        <v>721</v>
      </c>
      <c r="D311" s="6" t="s">
        <v>492</v>
      </c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>
        <v>20</v>
      </c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54"/>
      <c r="AM311" s="21">
        <f>IF(AN311&lt;6,SUM(E311:AL311),SUM(LARGE(E311:AL311,{1;2;3;4;5;6})))</f>
        <v>20</v>
      </c>
      <c r="AN311" s="55">
        <f>COUNT(E311:AL311)</f>
        <v>1</v>
      </c>
      <c r="BB311" s="23"/>
      <c r="BR311" s="22"/>
      <c r="BS311" s="22"/>
      <c r="BT311" s="22"/>
      <c r="BU311" s="22"/>
      <c r="BV311" s="24"/>
      <c r="BW311" s="24"/>
    </row>
    <row r="312" spans="1:75" x14ac:dyDescent="0.2">
      <c r="A312" s="68">
        <v>311</v>
      </c>
      <c r="B312" s="26" t="s">
        <v>87</v>
      </c>
      <c r="C312" s="6" t="s">
        <v>721</v>
      </c>
      <c r="D312" s="8" t="s">
        <v>425</v>
      </c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>
        <v>20</v>
      </c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54"/>
      <c r="AM312" s="21">
        <f>IF(AN312&lt;6,SUM(E312:AL312),SUM(LARGE(E312:AL312,{1;2;3;4;5;6})))</f>
        <v>20</v>
      </c>
      <c r="AN312" s="55">
        <f>COUNT(E312:AL312)</f>
        <v>1</v>
      </c>
      <c r="BB312" s="23"/>
      <c r="BR312" s="22"/>
      <c r="BS312" s="22"/>
      <c r="BT312" s="22"/>
      <c r="BU312" s="22"/>
      <c r="BV312" s="24"/>
      <c r="BW312" s="24"/>
    </row>
    <row r="313" spans="1:75" x14ac:dyDescent="0.2">
      <c r="A313" s="68">
        <v>312</v>
      </c>
      <c r="B313" s="26" t="s">
        <v>87</v>
      </c>
      <c r="C313" s="6" t="s">
        <v>721</v>
      </c>
      <c r="D313" s="8" t="s">
        <v>949</v>
      </c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>
        <v>20</v>
      </c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54"/>
      <c r="AM313" s="21">
        <f>IF(AN313&lt;6,SUM(E313:AL313),SUM(LARGE(E313:AL313,{1;2;3;4;5;6})))</f>
        <v>20</v>
      </c>
      <c r="AN313" s="55">
        <f>COUNT(E313:AL313)</f>
        <v>1</v>
      </c>
      <c r="BB313" s="23"/>
      <c r="BR313" s="22"/>
      <c r="BS313" s="22"/>
      <c r="BT313" s="22"/>
      <c r="BU313" s="22"/>
      <c r="BV313" s="24"/>
      <c r="BW313" s="24"/>
    </row>
    <row r="314" spans="1:75" x14ac:dyDescent="0.2">
      <c r="A314" s="68">
        <v>313</v>
      </c>
      <c r="B314" s="6" t="s">
        <v>87</v>
      </c>
      <c r="C314" s="6" t="s">
        <v>721</v>
      </c>
      <c r="D314" s="6" t="s">
        <v>950</v>
      </c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30">
        <v>20</v>
      </c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48"/>
      <c r="AM314" s="21">
        <f>IF(AN314&lt;6,SUM(E314:AL314),SUM(LARGE(E314:AL314,{1;2;3;4;5;6})))</f>
        <v>20</v>
      </c>
      <c r="AN314" s="55">
        <f>COUNT(E314:AL314)</f>
        <v>1</v>
      </c>
      <c r="BB314" s="23"/>
      <c r="BR314" s="22"/>
      <c r="BS314" s="22"/>
      <c r="BT314" s="22"/>
      <c r="BU314" s="22"/>
      <c r="BV314" s="24"/>
      <c r="BW314" s="24"/>
    </row>
    <row r="315" spans="1:75" x14ac:dyDescent="0.2">
      <c r="A315" s="68">
        <v>314</v>
      </c>
      <c r="B315" s="26" t="s">
        <v>87</v>
      </c>
      <c r="C315" s="6" t="s">
        <v>89</v>
      </c>
      <c r="D315" s="6" t="s">
        <v>532</v>
      </c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>
        <v>20</v>
      </c>
      <c r="AC315" s="54"/>
      <c r="AD315" s="54"/>
      <c r="AE315" s="54"/>
      <c r="AF315" s="54"/>
      <c r="AG315" s="54"/>
      <c r="AH315" s="54"/>
      <c r="AI315" s="54"/>
      <c r="AJ315" s="54"/>
      <c r="AK315" s="54"/>
      <c r="AL315" s="48"/>
      <c r="AM315" s="21">
        <f>IF(AN315&lt;6,SUM(E315:AL315),SUM(LARGE(E315:AL315,{1;2;3;4;5;6})))</f>
        <v>20</v>
      </c>
      <c r="AN315" s="55">
        <f>COUNT(E315:AL315)</f>
        <v>1</v>
      </c>
      <c r="BB315" s="23"/>
      <c r="BR315" s="22"/>
      <c r="BS315" s="22"/>
      <c r="BT315" s="22"/>
      <c r="BU315" s="22"/>
      <c r="BV315" s="24"/>
      <c r="BW315" s="24"/>
    </row>
    <row r="316" spans="1:75" x14ac:dyDescent="0.2">
      <c r="A316" s="68">
        <v>315</v>
      </c>
      <c r="B316" s="26" t="s">
        <v>87</v>
      </c>
      <c r="C316" s="6" t="s">
        <v>88</v>
      </c>
      <c r="D316" s="6" t="s">
        <v>36</v>
      </c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>
        <v>20</v>
      </c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54"/>
      <c r="AM316" s="21">
        <f>IF(AN316&lt;6,SUM(E316:AL316),SUM(LARGE(E316:AL316,{1;2;3;4;5;6})))</f>
        <v>20</v>
      </c>
      <c r="AN316" s="55">
        <f>COUNT(E316:AL316)</f>
        <v>1</v>
      </c>
      <c r="BB316" s="23"/>
      <c r="BR316" s="22"/>
      <c r="BS316" s="22"/>
      <c r="BT316" s="22"/>
      <c r="BU316" s="22"/>
      <c r="BV316" s="24"/>
      <c r="BW316" s="24"/>
    </row>
    <row r="317" spans="1:75" x14ac:dyDescent="0.2">
      <c r="A317" s="68">
        <v>316</v>
      </c>
      <c r="B317" s="6" t="s">
        <v>87</v>
      </c>
      <c r="C317" s="6" t="s">
        <v>721</v>
      </c>
      <c r="D317" s="6" t="s">
        <v>1043</v>
      </c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>
        <v>20</v>
      </c>
      <c r="AC317" s="54"/>
      <c r="AD317" s="54"/>
      <c r="AE317" s="54"/>
      <c r="AF317" s="54"/>
      <c r="AG317" s="54"/>
      <c r="AH317" s="54"/>
      <c r="AI317" s="54"/>
      <c r="AJ317" s="54"/>
      <c r="AK317" s="54"/>
      <c r="AL317" s="48"/>
      <c r="AM317" s="21">
        <f>IF(AN317&lt;6,SUM(E317:AL317),SUM(LARGE(E317:AL317,{1;2;3;4;5;6})))</f>
        <v>20</v>
      </c>
      <c r="AN317" s="55">
        <f>COUNT(E317:AL317)</f>
        <v>1</v>
      </c>
      <c r="BB317" s="23"/>
      <c r="BR317" s="22"/>
      <c r="BS317" s="22"/>
      <c r="BT317" s="22"/>
      <c r="BU317" s="22"/>
      <c r="BV317" s="24"/>
      <c r="BW317" s="24"/>
    </row>
    <row r="318" spans="1:75" x14ac:dyDescent="0.2">
      <c r="A318" s="68">
        <v>317</v>
      </c>
      <c r="B318" s="6" t="s">
        <v>87</v>
      </c>
      <c r="C318" s="6" t="s">
        <v>161</v>
      </c>
      <c r="D318" s="6" t="s">
        <v>1006</v>
      </c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>
        <v>8</v>
      </c>
      <c r="AA318" s="54"/>
      <c r="AB318" s="54"/>
      <c r="AC318" s="54"/>
      <c r="AD318" s="54"/>
      <c r="AE318" s="54"/>
      <c r="AF318" s="89">
        <v>0</v>
      </c>
      <c r="AG318" s="54"/>
      <c r="AH318" s="54"/>
      <c r="AI318" s="54">
        <v>10</v>
      </c>
      <c r="AJ318" s="54"/>
      <c r="AK318" s="54"/>
      <c r="AL318" s="48"/>
      <c r="AM318" s="21">
        <f>IF(AN318&lt;6,SUM(E318:AL318),SUM(LARGE(E318:AL318,{1;2;3;4;5;6})))</f>
        <v>18</v>
      </c>
      <c r="AN318" s="55">
        <f>COUNT(E318:AL318)</f>
        <v>3</v>
      </c>
      <c r="BB318" s="23"/>
      <c r="BR318" s="22"/>
      <c r="BS318" s="22"/>
      <c r="BT318" s="22"/>
      <c r="BU318" s="22"/>
      <c r="BV318" s="24"/>
      <c r="BW318" s="24"/>
    </row>
    <row r="319" spans="1:75" x14ac:dyDescent="0.2">
      <c r="A319" s="68">
        <v>318</v>
      </c>
      <c r="B319" s="6" t="s">
        <v>87</v>
      </c>
      <c r="C319" s="6" t="s">
        <v>93</v>
      </c>
      <c r="D319" s="6" t="s">
        <v>872</v>
      </c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>
        <v>0</v>
      </c>
      <c r="AH319" s="87"/>
      <c r="AI319" s="87"/>
      <c r="AJ319" s="87"/>
      <c r="AK319" s="54">
        <v>17</v>
      </c>
      <c r="AL319" s="48"/>
      <c r="AM319" s="21">
        <f>IF(AN319&lt;6,SUM(E319:AL319),SUM(LARGE(E319:AL319,{1;2;3;4;5;6})))</f>
        <v>17</v>
      </c>
      <c r="AN319" s="55">
        <f>COUNT(E319:AL319)</f>
        <v>2</v>
      </c>
      <c r="BB319" s="23"/>
      <c r="BR319" s="22"/>
      <c r="BS319" s="22"/>
      <c r="BT319" s="22"/>
      <c r="BU319" s="22"/>
      <c r="BV319" s="24"/>
      <c r="BW319" s="24"/>
    </row>
    <row r="320" spans="1:75" x14ac:dyDescent="0.2">
      <c r="A320" s="68">
        <v>319</v>
      </c>
      <c r="B320" s="6" t="s">
        <v>87</v>
      </c>
      <c r="C320" s="6" t="s">
        <v>721</v>
      </c>
      <c r="D320" s="6" t="s">
        <v>531</v>
      </c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>
        <v>17</v>
      </c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48"/>
      <c r="AM320" s="21">
        <f>IF(AN320&lt;6,SUM(E320:AL320),SUM(LARGE(E320:AL320,{1;2;3;4;5;6})))</f>
        <v>17</v>
      </c>
      <c r="AN320" s="55">
        <f>COUNT(E320:AL320)</f>
        <v>1</v>
      </c>
      <c r="BB320" s="23"/>
      <c r="BR320" s="22"/>
      <c r="BS320" s="22"/>
      <c r="BT320" s="22"/>
      <c r="BU320" s="22"/>
      <c r="BV320" s="24"/>
      <c r="BW320" s="24"/>
    </row>
    <row r="321" spans="1:75" x14ac:dyDescent="0.2">
      <c r="A321" s="68">
        <v>320</v>
      </c>
      <c r="B321" s="6" t="s">
        <v>87</v>
      </c>
      <c r="C321" s="6" t="s">
        <v>88</v>
      </c>
      <c r="D321" s="6" t="s">
        <v>967</v>
      </c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>
        <v>6</v>
      </c>
      <c r="X321" s="29">
        <v>9.3000000000000007</v>
      </c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48"/>
      <c r="AM321" s="21">
        <f>IF(AN321&lt;6,SUM(E321:AL321),SUM(LARGE(E321:AL321,{1;2;3;4;5;6})))</f>
        <v>15.3</v>
      </c>
      <c r="AN321" s="55">
        <f>COUNT(E321:AL321)</f>
        <v>2</v>
      </c>
      <c r="BB321" s="23"/>
      <c r="BR321" s="22"/>
      <c r="BS321" s="22"/>
      <c r="BT321" s="22"/>
      <c r="BU321" s="22"/>
      <c r="BV321" s="24"/>
      <c r="BW321" s="24"/>
    </row>
    <row r="322" spans="1:75" x14ac:dyDescent="0.2">
      <c r="A322" s="68">
        <v>321</v>
      </c>
      <c r="B322" s="6" t="s">
        <v>87</v>
      </c>
      <c r="C322" s="6" t="s">
        <v>89</v>
      </c>
      <c r="D322" s="6" t="s">
        <v>373</v>
      </c>
      <c r="E322" s="29"/>
      <c r="F322" s="29"/>
      <c r="G322" s="29"/>
      <c r="H322" s="29"/>
      <c r="I322" s="29">
        <v>15</v>
      </c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48"/>
      <c r="AM322" s="21">
        <f>IF(AN322&lt;6,SUM(E322:AL322),SUM(LARGE(E322:AL322,{1;2;3;4;5;6})))</f>
        <v>15</v>
      </c>
      <c r="AN322" s="55">
        <f>COUNT(E322:AL322)</f>
        <v>1</v>
      </c>
      <c r="BB322" s="23"/>
      <c r="BR322" s="22"/>
      <c r="BS322" s="22"/>
      <c r="BT322" s="22"/>
      <c r="BU322" s="22"/>
      <c r="BV322" s="24"/>
      <c r="BW322" s="24"/>
    </row>
    <row r="323" spans="1:75" x14ac:dyDescent="0.2">
      <c r="A323" s="68">
        <v>322</v>
      </c>
      <c r="B323" s="6" t="s">
        <v>87</v>
      </c>
      <c r="C323" s="26" t="s">
        <v>89</v>
      </c>
      <c r="D323" s="6" t="s">
        <v>491</v>
      </c>
      <c r="E323" s="29"/>
      <c r="F323" s="29"/>
      <c r="G323" s="29"/>
      <c r="H323" s="29"/>
      <c r="I323" s="29"/>
      <c r="J323" s="29"/>
      <c r="K323" s="29"/>
      <c r="L323" s="29"/>
      <c r="M323" s="29"/>
      <c r="N323" s="29">
        <v>15</v>
      </c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48"/>
      <c r="AM323" s="21">
        <f>IF(AN323&lt;6,SUM(E323:AL323),SUM(LARGE(E323:AL323,{1;2;3;4;5;6})))</f>
        <v>15</v>
      </c>
      <c r="AN323" s="55">
        <f>COUNT(E323:AL323)</f>
        <v>1</v>
      </c>
      <c r="BB323" s="23"/>
      <c r="BR323" s="22"/>
      <c r="BS323" s="22"/>
      <c r="BT323" s="22"/>
      <c r="BU323" s="22"/>
      <c r="BV323" s="24"/>
      <c r="BW323" s="24"/>
    </row>
    <row r="324" spans="1:75" x14ac:dyDescent="0.2">
      <c r="A324" s="68">
        <v>323</v>
      </c>
      <c r="B324" s="26" t="s">
        <v>87</v>
      </c>
      <c r="C324" s="6" t="s">
        <v>721</v>
      </c>
      <c r="D324" s="6" t="s">
        <v>374</v>
      </c>
      <c r="E324" s="54"/>
      <c r="F324" s="54"/>
      <c r="G324" s="54"/>
      <c r="H324" s="54"/>
      <c r="I324" s="54">
        <v>15</v>
      </c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30"/>
      <c r="AM324" s="21">
        <f>IF(AN324&lt;6,SUM(E324:AL324),SUM(LARGE(E324:AL324,{1;2;3;4;5;6})))</f>
        <v>15</v>
      </c>
      <c r="AN324" s="55">
        <f>COUNT(E324:AL324)</f>
        <v>1</v>
      </c>
      <c r="BB324" s="23"/>
      <c r="BR324" s="22"/>
      <c r="BS324" s="22"/>
      <c r="BT324" s="22"/>
      <c r="BU324" s="22"/>
      <c r="BV324" s="24"/>
      <c r="BW324" s="24"/>
    </row>
    <row r="325" spans="1:75" x14ac:dyDescent="0.2">
      <c r="A325" s="68">
        <v>324</v>
      </c>
      <c r="B325" s="26" t="s">
        <v>87</v>
      </c>
      <c r="C325" s="6"/>
      <c r="D325" s="6" t="s">
        <v>1105</v>
      </c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29">
        <v>15</v>
      </c>
      <c r="AH325" s="86"/>
      <c r="AI325" s="86"/>
      <c r="AJ325" s="86"/>
      <c r="AK325" s="86"/>
      <c r="AL325" s="48"/>
      <c r="AM325" s="21">
        <f>IF(AN325&lt;6,SUM(E325:AL325),SUM(LARGE(E325:AL325,{1;2;3;4;5;6})))</f>
        <v>15</v>
      </c>
      <c r="AN325" s="55">
        <f>COUNT(E325:AL325)</f>
        <v>1</v>
      </c>
      <c r="BB325" s="23"/>
      <c r="BR325" s="22"/>
      <c r="BS325" s="22"/>
      <c r="BT325" s="22"/>
      <c r="BU325" s="22"/>
      <c r="BV325" s="24"/>
      <c r="BW325" s="24"/>
    </row>
    <row r="326" spans="1:75" x14ac:dyDescent="0.2">
      <c r="A326" s="68">
        <v>325</v>
      </c>
      <c r="B326" s="26" t="s">
        <v>87</v>
      </c>
      <c r="C326" s="26" t="s">
        <v>91</v>
      </c>
      <c r="D326" s="6" t="s">
        <v>352</v>
      </c>
      <c r="E326" s="54"/>
      <c r="F326" s="54"/>
      <c r="G326" s="54"/>
      <c r="H326" s="54"/>
      <c r="I326" s="54">
        <v>7</v>
      </c>
      <c r="J326" s="54"/>
      <c r="K326" s="54"/>
      <c r="L326" s="54"/>
      <c r="M326" s="54"/>
      <c r="N326" s="54">
        <v>7</v>
      </c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48"/>
      <c r="AM326" s="21">
        <f>IF(AN326&lt;6,SUM(E326:AL326),SUM(LARGE(E326:AL326,{1;2;3;4;5;6})))</f>
        <v>14</v>
      </c>
      <c r="AN326" s="55">
        <f>COUNT(E326:AL326)</f>
        <v>2</v>
      </c>
      <c r="BB326" s="23"/>
      <c r="BR326" s="22"/>
      <c r="BS326" s="22"/>
      <c r="BT326" s="22"/>
      <c r="BU326" s="22"/>
      <c r="BV326" s="24"/>
      <c r="BW326" s="24"/>
    </row>
    <row r="327" spans="1:75" x14ac:dyDescent="0.2">
      <c r="A327" s="68">
        <v>326</v>
      </c>
      <c r="B327" s="6" t="s">
        <v>87</v>
      </c>
      <c r="C327" s="6" t="s">
        <v>462</v>
      </c>
      <c r="D327" s="6" t="s">
        <v>668</v>
      </c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86">
        <v>0</v>
      </c>
      <c r="AI327" s="54">
        <v>14</v>
      </c>
      <c r="AJ327" s="54"/>
      <c r="AK327" s="54"/>
      <c r="AL327" s="48"/>
      <c r="AM327" s="21">
        <f>IF(AN327&lt;6,SUM(E327:AL327),SUM(LARGE(E327:AL327,{1;2;3;4;5;6})))</f>
        <v>14</v>
      </c>
      <c r="AN327" s="55">
        <f>COUNT(E327:AL327)</f>
        <v>2</v>
      </c>
      <c r="BB327" s="23"/>
      <c r="BR327" s="22"/>
      <c r="BS327" s="22"/>
      <c r="BT327" s="22"/>
      <c r="BU327" s="22"/>
      <c r="BV327" s="24"/>
      <c r="BW327" s="24"/>
    </row>
    <row r="328" spans="1:75" x14ac:dyDescent="0.2">
      <c r="A328" s="68">
        <v>327</v>
      </c>
      <c r="B328" s="26" t="s">
        <v>87</v>
      </c>
      <c r="C328" s="6" t="s">
        <v>721</v>
      </c>
      <c r="D328" s="6" t="s">
        <v>359</v>
      </c>
      <c r="E328" s="29"/>
      <c r="F328" s="29"/>
      <c r="G328" s="29"/>
      <c r="H328" s="29"/>
      <c r="I328" s="29"/>
      <c r="J328" s="29"/>
      <c r="K328" s="29"/>
      <c r="L328" s="29"/>
      <c r="M328" s="29">
        <v>14</v>
      </c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54"/>
      <c r="AM328" s="21">
        <f>IF(AN328&lt;6,SUM(E328:AL328),SUM(LARGE(E328:AL328,{1;2;3;4;5;6})))</f>
        <v>14</v>
      </c>
      <c r="AN328" s="55">
        <f>COUNT(E328:AL328)</f>
        <v>1</v>
      </c>
      <c r="BB328" s="23"/>
      <c r="BR328" s="22"/>
      <c r="BS328" s="22"/>
      <c r="BT328" s="22"/>
      <c r="BU328" s="22"/>
      <c r="BV328" s="24"/>
      <c r="BW328" s="24"/>
    </row>
    <row r="329" spans="1:75" x14ac:dyDescent="0.2">
      <c r="A329" s="68">
        <v>328</v>
      </c>
      <c r="B329" s="26" t="s">
        <v>87</v>
      </c>
      <c r="C329" s="6"/>
      <c r="D329" s="6" t="s">
        <v>1088</v>
      </c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>
        <v>14</v>
      </c>
      <c r="AG329" s="54"/>
      <c r="AH329" s="54"/>
      <c r="AI329" s="54"/>
      <c r="AJ329" s="54"/>
      <c r="AK329" s="54"/>
      <c r="AL329" s="54"/>
      <c r="AM329" s="21">
        <f>IF(AN329&lt;6,SUM(E329:AL329),SUM(LARGE(E329:AL329,{1;2;3;4;5;6})))</f>
        <v>14</v>
      </c>
      <c r="AN329" s="55">
        <f>COUNT(E329:AL329)</f>
        <v>1</v>
      </c>
      <c r="BB329" s="23"/>
      <c r="BR329" s="22"/>
      <c r="BS329" s="22"/>
      <c r="BT329" s="22"/>
      <c r="BU329" s="22"/>
      <c r="BV329" s="24"/>
      <c r="BW329" s="24"/>
    </row>
    <row r="330" spans="1:75" x14ac:dyDescent="0.2">
      <c r="A330" s="68">
        <v>329</v>
      </c>
      <c r="B330" s="6" t="s">
        <v>87</v>
      </c>
      <c r="C330" s="6" t="s">
        <v>721</v>
      </c>
      <c r="D330" s="6" t="s">
        <v>969</v>
      </c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>
        <v>8</v>
      </c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>
        <v>5</v>
      </c>
      <c r="AI330" s="29"/>
      <c r="AJ330" s="29"/>
      <c r="AK330" s="29"/>
      <c r="AL330" s="48"/>
      <c r="AM330" s="21">
        <f>IF(AN330&lt;6,SUM(E330:AL330),SUM(LARGE(E330:AL330,{1;2;3;4;5;6})))</f>
        <v>13</v>
      </c>
      <c r="AN330" s="55">
        <f>COUNT(E330:AL330)</f>
        <v>2</v>
      </c>
      <c r="BB330" s="23"/>
      <c r="BR330" s="22"/>
      <c r="BS330" s="22"/>
      <c r="BT330" s="22"/>
      <c r="BU330" s="22"/>
      <c r="BV330" s="24"/>
      <c r="BW330" s="24"/>
    </row>
    <row r="331" spans="1:75" x14ac:dyDescent="0.2">
      <c r="A331" s="68">
        <v>330</v>
      </c>
      <c r="B331" s="26" t="s">
        <v>87</v>
      </c>
      <c r="C331" s="6" t="s">
        <v>95</v>
      </c>
      <c r="D331" s="26" t="s">
        <v>334</v>
      </c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>
        <v>12</v>
      </c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21">
        <f>IF(AN331&lt;6,SUM(E331:AL331),SUM(LARGE(E331:AL331,{1;2;3;4;5;6})))</f>
        <v>12</v>
      </c>
      <c r="AN331" s="55">
        <f>COUNT(E331:AL331)</f>
        <v>1</v>
      </c>
      <c r="BB331" s="23"/>
      <c r="BR331" s="22"/>
      <c r="BS331" s="22"/>
      <c r="BT331" s="22"/>
      <c r="BU331" s="22"/>
      <c r="BV331" s="24"/>
      <c r="BW331" s="24"/>
    </row>
    <row r="332" spans="1:75" x14ac:dyDescent="0.2">
      <c r="A332" s="68">
        <v>331</v>
      </c>
      <c r="B332" s="26" t="s">
        <v>87</v>
      </c>
      <c r="C332" s="6" t="s">
        <v>95</v>
      </c>
      <c r="D332" s="6" t="s">
        <v>332</v>
      </c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>
        <v>12</v>
      </c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54"/>
      <c r="AM332" s="21">
        <f>IF(AN332&lt;6,SUM(E332:AL332),SUM(LARGE(E332:AL332,{1;2;3;4;5;6})))</f>
        <v>12</v>
      </c>
      <c r="AN332" s="55">
        <f>COUNT(E332:AL332)</f>
        <v>1</v>
      </c>
      <c r="BB332" s="23"/>
      <c r="BR332" s="22"/>
      <c r="BS332" s="22"/>
      <c r="BT332" s="22"/>
      <c r="BU332" s="22"/>
      <c r="BV332" s="24"/>
      <c r="BW332" s="24"/>
    </row>
    <row r="333" spans="1:75" x14ac:dyDescent="0.2">
      <c r="A333" s="68">
        <v>332</v>
      </c>
      <c r="B333" s="26" t="s">
        <v>87</v>
      </c>
      <c r="C333" s="6" t="s">
        <v>722</v>
      </c>
      <c r="D333" s="6" t="s">
        <v>459</v>
      </c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>
        <v>12</v>
      </c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54"/>
      <c r="AM333" s="21">
        <f>IF(AN333&lt;6,SUM(E333:AL333),SUM(LARGE(E333:AL333,{1;2;3;4;5;6})))</f>
        <v>12</v>
      </c>
      <c r="AN333" s="55">
        <f>COUNT(E333:AL333)</f>
        <v>1</v>
      </c>
      <c r="BB333" s="23"/>
      <c r="BR333" s="22"/>
      <c r="BS333" s="22"/>
      <c r="BT333" s="22"/>
      <c r="BU333" s="22"/>
      <c r="BV333" s="24"/>
      <c r="BW333" s="24"/>
    </row>
    <row r="334" spans="1:75" x14ac:dyDescent="0.2">
      <c r="A334" s="68">
        <v>333</v>
      </c>
      <c r="B334" s="26" t="s">
        <v>87</v>
      </c>
      <c r="C334" s="6" t="s">
        <v>721</v>
      </c>
      <c r="D334" s="8" t="s">
        <v>783</v>
      </c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>
        <v>12</v>
      </c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21">
        <f>IF(AN334&lt;6,SUM(E334:AL334),SUM(LARGE(E334:AL334,{1;2;3;4;5;6})))</f>
        <v>12</v>
      </c>
      <c r="AN334" s="55">
        <f>COUNT(E334:AL334)</f>
        <v>1</v>
      </c>
      <c r="BB334" s="23"/>
      <c r="BR334" s="22"/>
      <c r="BS334" s="22"/>
      <c r="BT334" s="22"/>
      <c r="BU334" s="22"/>
      <c r="BV334" s="24"/>
      <c r="BW334" s="24"/>
    </row>
    <row r="335" spans="1:75" x14ac:dyDescent="0.2">
      <c r="A335" s="68">
        <v>334</v>
      </c>
      <c r="B335" s="26" t="s">
        <v>1090</v>
      </c>
      <c r="C335" s="6"/>
      <c r="D335" s="6" t="s">
        <v>1089</v>
      </c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>
        <v>12</v>
      </c>
      <c r="AG335" s="29"/>
      <c r="AH335" s="29"/>
      <c r="AI335" s="29"/>
      <c r="AJ335" s="29"/>
      <c r="AK335" s="29"/>
      <c r="AL335" s="48"/>
      <c r="AM335" s="21">
        <f>IF(AN335&lt;6,SUM(E335:AL335),SUM(LARGE(E335:AL335,{1;2;3;4;5;6})))</f>
        <v>12</v>
      </c>
      <c r="AN335" s="55">
        <f>COUNT(E335:AL335)</f>
        <v>1</v>
      </c>
      <c r="BB335" s="23"/>
      <c r="BR335" s="22"/>
      <c r="BS335" s="22"/>
      <c r="BT335" s="22"/>
      <c r="BU335" s="22"/>
      <c r="BV335" s="24"/>
      <c r="BW335" s="24"/>
    </row>
    <row r="336" spans="1:75" x14ac:dyDescent="0.2">
      <c r="A336" s="68">
        <v>335</v>
      </c>
      <c r="B336" s="26" t="s">
        <v>87</v>
      </c>
      <c r="C336" s="8"/>
      <c r="D336" s="6" t="s">
        <v>1132</v>
      </c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>
        <v>12</v>
      </c>
      <c r="AL336" s="54"/>
      <c r="AM336" s="21">
        <f>IF(AN336&lt;6,SUM(E336:AL336),SUM(LARGE(E336:AL336,{1;2;3;4;5;6})))</f>
        <v>12</v>
      </c>
      <c r="AN336" s="55">
        <f>COUNT(E336:AL336)</f>
        <v>1</v>
      </c>
      <c r="BB336" s="23"/>
      <c r="BR336" s="22"/>
      <c r="BS336" s="22"/>
      <c r="BT336" s="22"/>
      <c r="BU336" s="22"/>
      <c r="BV336" s="24"/>
      <c r="BW336" s="24"/>
    </row>
    <row r="337" spans="1:75" x14ac:dyDescent="0.2">
      <c r="A337" s="68">
        <v>336</v>
      </c>
      <c r="B337" s="26" t="s">
        <v>87</v>
      </c>
      <c r="C337" s="6" t="s">
        <v>161</v>
      </c>
      <c r="D337" s="6" t="s">
        <v>386</v>
      </c>
      <c r="E337" s="29"/>
      <c r="F337" s="29"/>
      <c r="G337" s="29"/>
      <c r="H337" s="29"/>
      <c r="I337" s="29"/>
      <c r="J337" s="29">
        <v>5</v>
      </c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>
        <v>6</v>
      </c>
      <c r="AL337" s="54"/>
      <c r="AM337" s="21">
        <f>IF(AN337&lt;6,SUM(E337:AL337),SUM(LARGE(E337:AL337,{1;2;3;4;5;6})))</f>
        <v>11</v>
      </c>
      <c r="AN337" s="55">
        <f>COUNT(E337:AL337)</f>
        <v>2</v>
      </c>
      <c r="BB337" s="23"/>
      <c r="BR337" s="22"/>
      <c r="BS337" s="22"/>
      <c r="BT337" s="22"/>
      <c r="BU337" s="22"/>
      <c r="BV337" s="24"/>
      <c r="BW337" s="24"/>
    </row>
    <row r="338" spans="1:75" x14ac:dyDescent="0.2">
      <c r="A338" s="68">
        <v>337</v>
      </c>
      <c r="B338" s="26" t="s">
        <v>87</v>
      </c>
      <c r="C338" s="6" t="s">
        <v>1</v>
      </c>
      <c r="D338" s="6" t="s">
        <v>978</v>
      </c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>
        <v>10.7</v>
      </c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54"/>
      <c r="AM338" s="21">
        <f>IF(AN338&lt;6,SUM(E338:AL338),SUM(LARGE(E338:AL338,{1;2;3;4;5;6})))</f>
        <v>10.7</v>
      </c>
      <c r="AN338" s="55">
        <f>COUNT(E338:AL338)</f>
        <v>1</v>
      </c>
      <c r="BB338" s="23"/>
      <c r="BR338" s="22"/>
      <c r="BS338" s="22"/>
      <c r="BT338" s="22"/>
      <c r="BU338" s="22"/>
      <c r="BV338" s="24"/>
      <c r="BW338" s="24"/>
    </row>
    <row r="339" spans="1:75" x14ac:dyDescent="0.2">
      <c r="A339" s="68">
        <v>338</v>
      </c>
      <c r="B339" s="6" t="s">
        <v>87</v>
      </c>
      <c r="C339" s="6" t="s">
        <v>721</v>
      </c>
      <c r="D339" s="6" t="s">
        <v>582</v>
      </c>
      <c r="E339" s="29"/>
      <c r="F339" s="29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>
        <v>0</v>
      </c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>
        <v>10</v>
      </c>
      <c r="AL339" s="48"/>
      <c r="AM339" s="21">
        <f>IF(AN339&lt;6,SUM(E339:AL339),SUM(LARGE(E339:AL339,{1;2;3;4;5;6})))</f>
        <v>10</v>
      </c>
      <c r="AN339" s="55">
        <f>COUNT(E339:AL339)</f>
        <v>2</v>
      </c>
      <c r="BB339" s="23"/>
      <c r="BR339" s="22"/>
      <c r="BS339" s="22"/>
      <c r="BT339" s="22"/>
      <c r="BU339" s="22"/>
      <c r="BV339" s="24"/>
      <c r="BW339" s="24"/>
    </row>
    <row r="340" spans="1:75" x14ac:dyDescent="0.2">
      <c r="A340" s="68">
        <v>339</v>
      </c>
      <c r="B340" s="26" t="s">
        <v>87</v>
      </c>
      <c r="C340" s="6" t="s">
        <v>721</v>
      </c>
      <c r="D340" s="6" t="s">
        <v>952</v>
      </c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>
        <v>6</v>
      </c>
      <c r="W340" s="54"/>
      <c r="X340" s="54"/>
      <c r="Y340" s="54"/>
      <c r="Z340" s="54">
        <v>4</v>
      </c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21">
        <f>IF(AN340&lt;6,SUM(E340:AL340),SUM(LARGE(E340:AL340,{1;2;3;4;5;6})))</f>
        <v>10</v>
      </c>
      <c r="AN340" s="55">
        <f>COUNT(E340:AL340)</f>
        <v>2</v>
      </c>
      <c r="BB340" s="23"/>
      <c r="BR340" s="22"/>
      <c r="BS340" s="22"/>
      <c r="BT340" s="22"/>
      <c r="BU340" s="22"/>
      <c r="BV340" s="24"/>
      <c r="BW340" s="24"/>
    </row>
    <row r="341" spans="1:75" x14ac:dyDescent="0.2">
      <c r="A341" s="68">
        <v>340</v>
      </c>
      <c r="B341" s="6" t="s">
        <v>87</v>
      </c>
      <c r="C341" s="6" t="s">
        <v>721</v>
      </c>
      <c r="D341" s="6" t="s">
        <v>271</v>
      </c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>
        <v>10</v>
      </c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89">
        <v>0</v>
      </c>
      <c r="AG341" s="29"/>
      <c r="AH341" s="29"/>
      <c r="AI341" s="29"/>
      <c r="AJ341" s="29"/>
      <c r="AK341" s="29"/>
      <c r="AL341" s="48"/>
      <c r="AM341" s="21">
        <f>IF(AN341&lt;6,SUM(E341:AL341),SUM(LARGE(E341:AL341,{1;2;3;4;5;6})))</f>
        <v>10</v>
      </c>
      <c r="AN341" s="55">
        <f>COUNT(E341:AL341)</f>
        <v>2</v>
      </c>
      <c r="BB341" s="23"/>
      <c r="BR341" s="22"/>
      <c r="BS341" s="22"/>
      <c r="BT341" s="22"/>
      <c r="BU341" s="22"/>
      <c r="BV341" s="24"/>
      <c r="BW341" s="24"/>
    </row>
    <row r="342" spans="1:75" x14ac:dyDescent="0.2">
      <c r="A342" s="68">
        <v>341</v>
      </c>
      <c r="B342" s="26" t="s">
        <v>737</v>
      </c>
      <c r="C342" s="6" t="s">
        <v>721</v>
      </c>
      <c r="D342" s="8" t="s">
        <v>738</v>
      </c>
      <c r="E342" s="29"/>
      <c r="F342" s="29"/>
      <c r="G342" s="29"/>
      <c r="H342" s="29"/>
      <c r="I342" s="29"/>
      <c r="J342" s="29"/>
      <c r="K342" s="29"/>
      <c r="L342" s="29"/>
      <c r="M342" s="86">
        <v>0</v>
      </c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29">
        <v>10</v>
      </c>
      <c r="AL342" s="54"/>
      <c r="AM342" s="21">
        <f>IF(AN342&lt;6,SUM(E342:AL342),SUM(LARGE(E342:AL342,{1;2;3;4;5;6})))</f>
        <v>10</v>
      </c>
      <c r="AN342" s="55">
        <f>COUNT(E342:AL342)</f>
        <v>2</v>
      </c>
      <c r="BB342" s="23"/>
      <c r="BR342" s="22"/>
      <c r="BS342" s="22"/>
      <c r="BT342" s="22"/>
      <c r="BU342" s="22"/>
      <c r="BV342" s="24"/>
      <c r="BW342" s="24"/>
    </row>
    <row r="343" spans="1:75" x14ac:dyDescent="0.2">
      <c r="A343" s="68">
        <v>342</v>
      </c>
      <c r="B343" s="26" t="s">
        <v>87</v>
      </c>
      <c r="C343" s="6" t="s">
        <v>95</v>
      </c>
      <c r="D343" s="6" t="s">
        <v>331</v>
      </c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>
        <v>10</v>
      </c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54"/>
      <c r="AM343" s="21">
        <f>IF(AN343&lt;6,SUM(E343:AL343),SUM(LARGE(E343:AL343,{1;2;3;4;5;6})))</f>
        <v>10</v>
      </c>
      <c r="AN343" s="55">
        <f>COUNT(E343:AL343)</f>
        <v>1</v>
      </c>
      <c r="BB343" s="23"/>
      <c r="BR343" s="22"/>
      <c r="BS343" s="22"/>
      <c r="BT343" s="22"/>
      <c r="BU343" s="22"/>
      <c r="BV343" s="24"/>
      <c r="BW343" s="24"/>
    </row>
    <row r="344" spans="1:75" x14ac:dyDescent="0.2">
      <c r="A344" s="68">
        <v>343</v>
      </c>
      <c r="B344" s="26" t="s">
        <v>132</v>
      </c>
      <c r="C344" s="6" t="s">
        <v>721</v>
      </c>
      <c r="D344" s="8" t="s">
        <v>494</v>
      </c>
      <c r="E344" s="29"/>
      <c r="F344" s="29"/>
      <c r="G344" s="29"/>
      <c r="H344" s="29"/>
      <c r="I344" s="29"/>
      <c r="J344" s="29"/>
      <c r="K344" s="29"/>
      <c r="L344" s="29"/>
      <c r="M344" s="29"/>
      <c r="N344" s="29">
        <v>10</v>
      </c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54"/>
      <c r="AM344" s="21">
        <f>IF(AN344&lt;6,SUM(E344:AL344),SUM(LARGE(E344:AL344,{1;2;3;4;5;6})))</f>
        <v>10</v>
      </c>
      <c r="AN344" s="55">
        <f>COUNT(E344:AL344)</f>
        <v>1</v>
      </c>
      <c r="BB344" s="23"/>
      <c r="BR344" s="22"/>
      <c r="BS344" s="22"/>
      <c r="BT344" s="22"/>
      <c r="BU344" s="22"/>
      <c r="BV344" s="24"/>
      <c r="BW344" s="24"/>
    </row>
    <row r="345" spans="1:75" x14ac:dyDescent="0.2">
      <c r="A345" s="68">
        <v>344</v>
      </c>
      <c r="B345" s="26" t="s">
        <v>87</v>
      </c>
      <c r="C345" s="6" t="s">
        <v>95</v>
      </c>
      <c r="D345" s="6" t="s">
        <v>269</v>
      </c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>
        <v>10</v>
      </c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54"/>
      <c r="AM345" s="21">
        <f>IF(AN345&lt;6,SUM(E345:AL345),SUM(LARGE(E345:AL345,{1;2;3;4;5;6})))</f>
        <v>10</v>
      </c>
      <c r="AN345" s="55">
        <f>COUNT(E345:AL345)</f>
        <v>1</v>
      </c>
      <c r="BB345" s="23"/>
      <c r="BR345" s="22"/>
      <c r="BS345" s="22"/>
      <c r="BT345" s="22"/>
      <c r="BU345" s="22"/>
      <c r="BV345" s="24"/>
      <c r="BW345" s="24"/>
    </row>
    <row r="346" spans="1:75" x14ac:dyDescent="0.2">
      <c r="A346" s="68">
        <v>345</v>
      </c>
      <c r="B346" s="6" t="s">
        <v>87</v>
      </c>
      <c r="C346" s="6" t="s">
        <v>95</v>
      </c>
      <c r="D346" s="6" t="s">
        <v>270</v>
      </c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>
        <v>10</v>
      </c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48"/>
      <c r="AM346" s="21">
        <f>IF(AN346&lt;6,SUM(E346:AL346),SUM(LARGE(E346:AL346,{1;2;3;4;5;6})))</f>
        <v>10</v>
      </c>
      <c r="AN346" s="55">
        <f>COUNT(E346:AL346)</f>
        <v>1</v>
      </c>
      <c r="BB346" s="23"/>
      <c r="BR346" s="22"/>
      <c r="BS346" s="22"/>
      <c r="BT346" s="22"/>
      <c r="BU346" s="22"/>
      <c r="BV346" s="24"/>
      <c r="BW346" s="24"/>
    </row>
    <row r="347" spans="1:75" x14ac:dyDescent="0.2">
      <c r="A347" s="68">
        <v>346</v>
      </c>
      <c r="B347" s="26" t="s">
        <v>87</v>
      </c>
      <c r="C347" s="6" t="s">
        <v>473</v>
      </c>
      <c r="D347" s="8" t="s">
        <v>482</v>
      </c>
      <c r="E347" s="54"/>
      <c r="F347" s="54"/>
      <c r="G347" s="54">
        <v>10</v>
      </c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21">
        <f>IF(AN347&lt;6,SUM(E347:AL347),SUM(LARGE(E347:AL347,{1;2;3;4;5;6})))</f>
        <v>10</v>
      </c>
      <c r="AN347" s="55">
        <f>COUNT(E347:AL347)</f>
        <v>1</v>
      </c>
      <c r="BB347" s="23"/>
      <c r="BR347" s="22"/>
      <c r="BS347" s="22"/>
      <c r="BT347" s="22"/>
      <c r="BU347" s="22"/>
      <c r="BV347" s="24"/>
      <c r="BW347" s="24"/>
    </row>
    <row r="348" spans="1:75" x14ac:dyDescent="0.2">
      <c r="A348" s="68">
        <v>347</v>
      </c>
      <c r="B348" s="26" t="s">
        <v>87</v>
      </c>
      <c r="C348" s="6" t="s">
        <v>473</v>
      </c>
      <c r="D348" s="6" t="s">
        <v>481</v>
      </c>
      <c r="E348" s="29"/>
      <c r="F348" s="29"/>
      <c r="G348" s="29">
        <v>10</v>
      </c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48"/>
      <c r="AM348" s="21">
        <f>IF(AN348&lt;6,SUM(E348:AL348),SUM(LARGE(E348:AL348,{1;2;3;4;5;6})))</f>
        <v>10</v>
      </c>
      <c r="AN348" s="55">
        <f>COUNT(E348:AL348)</f>
        <v>1</v>
      </c>
      <c r="BB348" s="23"/>
      <c r="BR348" s="22"/>
      <c r="BS348" s="22"/>
      <c r="BT348" s="22"/>
      <c r="BU348" s="22"/>
      <c r="BV348" s="24"/>
      <c r="BW348" s="24"/>
    </row>
    <row r="349" spans="1:75" x14ac:dyDescent="0.2">
      <c r="A349" s="68">
        <v>348</v>
      </c>
      <c r="B349" s="26" t="s">
        <v>87</v>
      </c>
      <c r="C349" s="26" t="s">
        <v>721</v>
      </c>
      <c r="D349" s="26" t="s">
        <v>754</v>
      </c>
      <c r="E349" s="87"/>
      <c r="F349" s="87"/>
      <c r="G349" s="87"/>
      <c r="H349" s="87"/>
      <c r="I349" s="87"/>
      <c r="J349" s="87"/>
      <c r="K349" s="87"/>
      <c r="L349" s="87"/>
      <c r="M349" s="87"/>
      <c r="N349" s="54">
        <v>10</v>
      </c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21">
        <f>IF(AN349&lt;6,SUM(E349:AL349),SUM(LARGE(E349:AL349,{1;2;3;4;5;6})))</f>
        <v>10</v>
      </c>
      <c r="AN349" s="55">
        <f>COUNT(E349:AL349)</f>
        <v>1</v>
      </c>
      <c r="BB349" s="23"/>
      <c r="BR349" s="22"/>
      <c r="BS349" s="22"/>
      <c r="BT349" s="22"/>
      <c r="BU349" s="22"/>
      <c r="BV349" s="24"/>
      <c r="BW349" s="24"/>
    </row>
    <row r="350" spans="1:75" x14ac:dyDescent="0.2">
      <c r="A350" s="68">
        <v>349</v>
      </c>
      <c r="B350" s="26" t="s">
        <v>87</v>
      </c>
      <c r="C350" s="6" t="s">
        <v>721</v>
      </c>
      <c r="D350" s="6" t="s">
        <v>755</v>
      </c>
      <c r="E350" s="86"/>
      <c r="F350" s="86"/>
      <c r="G350" s="86"/>
      <c r="H350" s="86"/>
      <c r="I350" s="86"/>
      <c r="J350" s="86"/>
      <c r="K350" s="86"/>
      <c r="L350" s="86"/>
      <c r="M350" s="86"/>
      <c r="N350" s="29">
        <v>10</v>
      </c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48"/>
      <c r="AM350" s="21">
        <f>IF(AN350&lt;6,SUM(E350:AL350),SUM(LARGE(E350:AL350,{1;2;3;4;5;6})))</f>
        <v>10</v>
      </c>
      <c r="AN350" s="55">
        <f>COUNT(E350:AL350)</f>
        <v>1</v>
      </c>
      <c r="BB350" s="23"/>
      <c r="BR350" s="22"/>
      <c r="BS350" s="22"/>
      <c r="BT350" s="22"/>
      <c r="BU350" s="22"/>
      <c r="BV350" s="24"/>
      <c r="BW350" s="24"/>
    </row>
    <row r="351" spans="1:75" x14ac:dyDescent="0.2">
      <c r="A351" s="68">
        <v>350</v>
      </c>
      <c r="B351" s="26" t="s">
        <v>87</v>
      </c>
      <c r="C351" s="6" t="s">
        <v>721</v>
      </c>
      <c r="D351" s="6" t="s">
        <v>756</v>
      </c>
      <c r="E351" s="29"/>
      <c r="F351" s="29"/>
      <c r="G351" s="29"/>
      <c r="H351" s="29"/>
      <c r="I351" s="29"/>
      <c r="J351" s="29"/>
      <c r="K351" s="29"/>
      <c r="L351" s="29"/>
      <c r="M351" s="29"/>
      <c r="N351" s="29">
        <v>10</v>
      </c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54"/>
      <c r="AM351" s="21">
        <f>IF(AN351&lt;6,SUM(E351:AL351),SUM(LARGE(E351:AL351,{1;2;3;4;5;6})))</f>
        <v>10</v>
      </c>
      <c r="AN351" s="55">
        <f>COUNT(E351:AL351)</f>
        <v>1</v>
      </c>
      <c r="AO351" s="24"/>
      <c r="AP351" s="24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</row>
    <row r="352" spans="1:75" x14ac:dyDescent="0.2">
      <c r="A352" s="68">
        <v>351</v>
      </c>
      <c r="B352" s="6" t="s">
        <v>112</v>
      </c>
      <c r="C352" s="6" t="s">
        <v>721</v>
      </c>
      <c r="D352" s="6" t="s">
        <v>757</v>
      </c>
      <c r="E352" s="29"/>
      <c r="F352" s="29"/>
      <c r="G352" s="29"/>
      <c r="H352" s="29"/>
      <c r="I352" s="29"/>
      <c r="J352" s="29"/>
      <c r="K352" s="29"/>
      <c r="L352" s="29"/>
      <c r="M352" s="29"/>
      <c r="N352" s="29">
        <v>10</v>
      </c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48"/>
      <c r="AM352" s="21">
        <f>IF(AN352&lt;6,SUM(E352:AL352),SUM(LARGE(E352:AL352,{1;2;3;4;5;6})))</f>
        <v>10</v>
      </c>
      <c r="AN352" s="55">
        <f>COUNT(E352:AL352)</f>
        <v>1</v>
      </c>
      <c r="BB352" s="23"/>
      <c r="BR352" s="22"/>
      <c r="BS352" s="22"/>
      <c r="BT352" s="22"/>
      <c r="BU352" s="22"/>
      <c r="BV352" s="24"/>
      <c r="BW352" s="24"/>
    </row>
    <row r="353" spans="1:75" x14ac:dyDescent="0.2">
      <c r="A353" s="68">
        <v>352</v>
      </c>
      <c r="B353" s="26" t="s">
        <v>87</v>
      </c>
      <c r="C353" s="6" t="s">
        <v>721</v>
      </c>
      <c r="D353" s="6" t="s">
        <v>784</v>
      </c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>
        <v>10</v>
      </c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48"/>
      <c r="AM353" s="21">
        <f>IF(AN353&lt;6,SUM(E353:AL353),SUM(LARGE(E353:AL353,{1;2;3;4;5;6})))</f>
        <v>10</v>
      </c>
      <c r="AN353" s="55">
        <f>COUNT(E353:AL353)</f>
        <v>1</v>
      </c>
      <c r="BB353" s="23"/>
      <c r="BR353" s="22"/>
      <c r="BS353" s="22"/>
      <c r="BT353" s="22"/>
      <c r="BU353" s="22"/>
      <c r="BV353" s="24"/>
      <c r="BW353" s="24"/>
    </row>
    <row r="354" spans="1:75" x14ac:dyDescent="0.2">
      <c r="A354" s="68">
        <v>353</v>
      </c>
      <c r="B354" s="26" t="s">
        <v>87</v>
      </c>
      <c r="C354" s="6" t="s">
        <v>721</v>
      </c>
      <c r="D354" s="6" t="s">
        <v>785</v>
      </c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>
        <v>10</v>
      </c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48"/>
      <c r="AM354" s="21">
        <f>IF(AN354&lt;6,SUM(E354:AL354),SUM(LARGE(E354:AL354,{1;2;3;4;5;6})))</f>
        <v>10</v>
      </c>
      <c r="AN354" s="55">
        <f>COUNT(E354:AL354)</f>
        <v>1</v>
      </c>
      <c r="BB354" s="23"/>
      <c r="BR354" s="22"/>
      <c r="BS354" s="22"/>
      <c r="BT354" s="22"/>
      <c r="BU354" s="22"/>
      <c r="BV354" s="24"/>
      <c r="BW354" s="24"/>
    </row>
    <row r="355" spans="1:75" x14ac:dyDescent="0.2">
      <c r="A355" s="68">
        <v>354</v>
      </c>
      <c r="B355" s="26" t="s">
        <v>87</v>
      </c>
      <c r="C355" s="6" t="s">
        <v>444</v>
      </c>
      <c r="D355" s="6" t="s">
        <v>966</v>
      </c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>
        <v>10</v>
      </c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29"/>
      <c r="AM355" s="21">
        <f>IF(AN355&lt;6,SUM(E355:AL355),SUM(LARGE(E355:AL355,{1;2;3;4;5;6})))</f>
        <v>10</v>
      </c>
      <c r="AN355" s="55">
        <f>COUNT(E355:AL355)</f>
        <v>1</v>
      </c>
      <c r="BB355" s="23"/>
      <c r="BR355" s="22"/>
      <c r="BS355" s="22"/>
      <c r="BT355" s="22"/>
      <c r="BU355" s="22"/>
      <c r="BV355" s="24"/>
      <c r="BW355" s="24"/>
    </row>
    <row r="356" spans="1:75" x14ac:dyDescent="0.2">
      <c r="A356" s="68">
        <v>355</v>
      </c>
      <c r="B356" s="6" t="s">
        <v>87</v>
      </c>
      <c r="C356" s="6"/>
      <c r="D356" s="6" t="s">
        <v>1091</v>
      </c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>
        <v>10</v>
      </c>
      <c r="AG356" s="54"/>
      <c r="AH356" s="54"/>
      <c r="AI356" s="54"/>
      <c r="AJ356" s="54"/>
      <c r="AK356" s="54"/>
      <c r="AL356" s="48"/>
      <c r="AM356" s="21">
        <f>IF(AN356&lt;6,SUM(E356:AL356),SUM(LARGE(E356:AL356,{1;2;3;4;5;6})))</f>
        <v>10</v>
      </c>
      <c r="AN356" s="55">
        <f>COUNT(E356:AL356)</f>
        <v>1</v>
      </c>
      <c r="BB356" s="23"/>
      <c r="BR356" s="22"/>
      <c r="BS356" s="22"/>
      <c r="BT356" s="22"/>
      <c r="BU356" s="22"/>
      <c r="BV356" s="24"/>
      <c r="BW356" s="24"/>
    </row>
    <row r="357" spans="1:75" x14ac:dyDescent="0.2">
      <c r="A357" s="68">
        <v>356</v>
      </c>
      <c r="B357" s="6" t="s">
        <v>87</v>
      </c>
      <c r="C357" s="6"/>
      <c r="D357" s="6" t="s">
        <v>972</v>
      </c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>
        <v>10</v>
      </c>
      <c r="AG357" s="29"/>
      <c r="AH357" s="29"/>
      <c r="AI357" s="29"/>
      <c r="AJ357" s="29"/>
      <c r="AK357" s="29"/>
      <c r="AL357" s="48"/>
      <c r="AM357" s="21">
        <f>IF(AN357&lt;6,SUM(E357:AL357),SUM(LARGE(E357:AL357,{1;2;3;4;5;6})))</f>
        <v>10</v>
      </c>
      <c r="AN357" s="55">
        <f>COUNT(E357:AL357)</f>
        <v>1</v>
      </c>
      <c r="BB357" s="23"/>
      <c r="BR357" s="22"/>
      <c r="BS357" s="22"/>
      <c r="BT357" s="22"/>
      <c r="BU357" s="22"/>
      <c r="BV357" s="24"/>
      <c r="BW357" s="24"/>
    </row>
    <row r="358" spans="1:75" x14ac:dyDescent="0.2">
      <c r="A358" s="68">
        <v>357</v>
      </c>
      <c r="B358" s="26" t="s">
        <v>87</v>
      </c>
      <c r="C358" s="6"/>
      <c r="D358" s="6" t="s">
        <v>1058</v>
      </c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>
        <v>10</v>
      </c>
      <c r="AG358" s="29"/>
      <c r="AH358" s="29"/>
      <c r="AI358" s="29"/>
      <c r="AJ358" s="29"/>
      <c r="AK358" s="29"/>
      <c r="AL358" s="48"/>
      <c r="AM358" s="21">
        <f>IF(AN358&lt;6,SUM(E358:AL358),SUM(LARGE(E358:AL358,{1;2;3;4;5;6})))</f>
        <v>10</v>
      </c>
      <c r="AN358" s="55">
        <f>COUNT(E358:AL358)</f>
        <v>1</v>
      </c>
      <c r="BB358" s="23"/>
      <c r="BR358" s="22"/>
      <c r="BS358" s="22"/>
      <c r="BT358" s="22"/>
      <c r="BU358" s="22"/>
      <c r="BV358" s="24"/>
      <c r="BW358" s="24"/>
    </row>
    <row r="359" spans="1:75" x14ac:dyDescent="0.2">
      <c r="A359" s="68">
        <v>358</v>
      </c>
      <c r="B359" s="26" t="s">
        <v>87</v>
      </c>
      <c r="C359" s="6"/>
      <c r="D359" s="6" t="s">
        <v>1127</v>
      </c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>
        <v>10</v>
      </c>
      <c r="AJ359" s="29"/>
      <c r="AK359" s="29"/>
      <c r="AL359" s="54"/>
      <c r="AM359" s="21">
        <f>IF(AN359&lt;6,SUM(E359:AL359),SUM(LARGE(E359:AL359,{1;2;3;4;5;6})))</f>
        <v>10</v>
      </c>
      <c r="AN359" s="55">
        <f>COUNT(E359:AL359)</f>
        <v>1</v>
      </c>
      <c r="BB359" s="23"/>
      <c r="BR359" s="22"/>
      <c r="BS359" s="22"/>
      <c r="BT359" s="22"/>
      <c r="BU359" s="22"/>
      <c r="BV359" s="24"/>
      <c r="BW359" s="24"/>
    </row>
    <row r="360" spans="1:75" x14ac:dyDescent="0.2">
      <c r="A360" s="68">
        <v>359</v>
      </c>
      <c r="B360" s="26" t="s">
        <v>87</v>
      </c>
      <c r="C360" s="6"/>
      <c r="D360" s="6" t="s">
        <v>449</v>
      </c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29">
        <v>10</v>
      </c>
      <c r="AL360" s="48"/>
      <c r="AM360" s="21">
        <f>IF(AN360&lt;6,SUM(E360:AL360),SUM(LARGE(E360:AL360,{1;2;3;4;5;6})))</f>
        <v>10</v>
      </c>
      <c r="AN360" s="55">
        <f>COUNT(E360:AL360)</f>
        <v>1</v>
      </c>
      <c r="BB360" s="23"/>
      <c r="BR360" s="22"/>
      <c r="BS360" s="22"/>
      <c r="BT360" s="22"/>
      <c r="BU360" s="22"/>
      <c r="BV360" s="24"/>
      <c r="BW360" s="24"/>
    </row>
    <row r="361" spans="1:75" x14ac:dyDescent="0.2">
      <c r="A361" s="68">
        <v>360</v>
      </c>
      <c r="B361" s="26" t="s">
        <v>87</v>
      </c>
      <c r="C361" s="26" t="s">
        <v>88</v>
      </c>
      <c r="D361" s="37" t="s">
        <v>977</v>
      </c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29">
        <v>9.3000000000000007</v>
      </c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54"/>
      <c r="AM361" s="21">
        <f>IF(AN361&lt;6,SUM(E361:AL361),SUM(LARGE(E361:AL361,{1;2;3;4;5;6})))</f>
        <v>9.3000000000000007</v>
      </c>
      <c r="AN361" s="55">
        <f>COUNT(E361:AL361)</f>
        <v>1</v>
      </c>
      <c r="BB361" s="23"/>
      <c r="BR361" s="22"/>
      <c r="BS361" s="22"/>
      <c r="BT361" s="22"/>
      <c r="BU361" s="22"/>
      <c r="BV361" s="24"/>
      <c r="BW361" s="24"/>
    </row>
    <row r="362" spans="1:75" x14ac:dyDescent="0.2">
      <c r="A362" s="68">
        <v>361</v>
      </c>
      <c r="B362" s="26" t="s">
        <v>87</v>
      </c>
      <c r="C362" s="6" t="s">
        <v>88</v>
      </c>
      <c r="D362" s="10" t="s">
        <v>456</v>
      </c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>
        <v>9.3000000000000007</v>
      </c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21">
        <f>IF(AN362&lt;6,SUM(E362:AL362),SUM(LARGE(E362:AL362,{1;2;3;4;5;6})))</f>
        <v>9.3000000000000007</v>
      </c>
      <c r="AN362" s="55">
        <f>COUNT(E362:AL362)</f>
        <v>1</v>
      </c>
      <c r="BB362" s="23"/>
      <c r="BR362" s="22"/>
      <c r="BS362" s="22"/>
      <c r="BT362" s="22"/>
      <c r="BU362" s="22"/>
      <c r="BV362" s="24"/>
      <c r="BW362" s="24"/>
    </row>
    <row r="363" spans="1:75" x14ac:dyDescent="0.2">
      <c r="A363" s="68">
        <v>362</v>
      </c>
      <c r="B363" s="6" t="s">
        <v>87</v>
      </c>
      <c r="C363" s="6" t="s">
        <v>721</v>
      </c>
      <c r="D363" s="6" t="s">
        <v>979</v>
      </c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>
        <v>9.3000000000000007</v>
      </c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48"/>
      <c r="AM363" s="21">
        <f>IF(AN363&lt;6,SUM(E363:AL363),SUM(LARGE(E363:AL363,{1;2;3;4;5;6})))</f>
        <v>9.3000000000000007</v>
      </c>
      <c r="AN363" s="55">
        <f>COUNT(E363:AL363)</f>
        <v>1</v>
      </c>
      <c r="BB363" s="23"/>
      <c r="BR363" s="22"/>
      <c r="BS363" s="22"/>
      <c r="BT363" s="22"/>
      <c r="BU363" s="22"/>
      <c r="BV363" s="24"/>
      <c r="BW363" s="24"/>
    </row>
    <row r="364" spans="1:75" x14ac:dyDescent="0.2">
      <c r="A364" s="68">
        <v>363</v>
      </c>
      <c r="B364" s="26" t="s">
        <v>87</v>
      </c>
      <c r="C364" s="6" t="s">
        <v>91</v>
      </c>
      <c r="D364" s="6" t="s">
        <v>351</v>
      </c>
      <c r="E364" s="29"/>
      <c r="F364" s="29"/>
      <c r="G364" s="29"/>
      <c r="H364" s="29"/>
      <c r="I364" s="29">
        <v>8</v>
      </c>
      <c r="J364" s="29"/>
      <c r="K364" s="29"/>
      <c r="L364" s="29"/>
      <c r="M364" s="29"/>
      <c r="N364" s="112">
        <v>0</v>
      </c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48"/>
      <c r="AM364" s="21">
        <f>IF(AN364&lt;6,SUM(E364:AL364),SUM(LARGE(E364:AL364,{1;2;3;4;5;6})))</f>
        <v>8</v>
      </c>
      <c r="AN364" s="55">
        <f>COUNT(E364:AL364)</f>
        <v>2</v>
      </c>
      <c r="BB364" s="23"/>
      <c r="BR364" s="22"/>
      <c r="BS364" s="22"/>
      <c r="BT364" s="22"/>
      <c r="BU364" s="22"/>
      <c r="BV364" s="24"/>
      <c r="BW364" s="24"/>
    </row>
    <row r="365" spans="1:75" x14ac:dyDescent="0.2">
      <c r="A365" s="68">
        <v>364</v>
      </c>
      <c r="B365" s="6" t="s">
        <v>87</v>
      </c>
      <c r="C365" s="6"/>
      <c r="D365" s="6" t="s">
        <v>379</v>
      </c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>
        <v>8</v>
      </c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48"/>
      <c r="AM365" s="21">
        <f>IF(AN365&lt;6,SUM(E365:AL365),SUM(LARGE(E365:AL365,{1;2;3;4;5;6})))</f>
        <v>8</v>
      </c>
      <c r="AN365" s="55">
        <f>COUNT(E365:AL365)</f>
        <v>1</v>
      </c>
      <c r="BB365" s="23"/>
      <c r="BR365" s="22"/>
      <c r="BS365" s="22"/>
      <c r="BT365" s="22"/>
      <c r="BU365" s="22"/>
      <c r="BV365" s="24"/>
      <c r="BW365" s="24"/>
    </row>
    <row r="366" spans="1:75" x14ac:dyDescent="0.2">
      <c r="A366" s="68">
        <v>365</v>
      </c>
      <c r="B366" s="6" t="s">
        <v>87</v>
      </c>
      <c r="C366" s="6" t="s">
        <v>721</v>
      </c>
      <c r="D366" s="6" t="s">
        <v>693</v>
      </c>
      <c r="E366" s="29"/>
      <c r="F366" s="29"/>
      <c r="G366" s="29"/>
      <c r="H366" s="29"/>
      <c r="I366" s="29"/>
      <c r="J366" s="29">
        <v>8</v>
      </c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48"/>
      <c r="AM366" s="21">
        <f>IF(AN366&lt;6,SUM(E366:AL366),SUM(LARGE(E366:AL366,{1;2;3;4;5;6})))</f>
        <v>8</v>
      </c>
      <c r="AN366" s="55">
        <f>COUNT(E366:AL366)</f>
        <v>1</v>
      </c>
      <c r="BB366" s="23"/>
      <c r="BR366" s="22"/>
      <c r="BS366" s="22"/>
      <c r="BT366" s="22"/>
      <c r="BU366" s="22"/>
      <c r="BV366" s="24"/>
      <c r="BW366" s="24"/>
    </row>
    <row r="367" spans="1:75" x14ac:dyDescent="0.2">
      <c r="A367" s="68">
        <v>366</v>
      </c>
      <c r="B367" s="6" t="s">
        <v>87</v>
      </c>
      <c r="C367" s="6"/>
      <c r="D367" s="6" t="s">
        <v>852</v>
      </c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54">
        <v>8</v>
      </c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48"/>
      <c r="AM367" s="21">
        <f>IF(AN367&lt;6,SUM(E367:AL367),SUM(LARGE(E367:AL367,{1;2;3;4;5;6})))</f>
        <v>8</v>
      </c>
      <c r="AN367" s="55">
        <f>COUNT(E367:AL367)</f>
        <v>1</v>
      </c>
      <c r="BB367" s="23"/>
      <c r="BR367" s="22"/>
      <c r="BS367" s="22"/>
      <c r="BT367" s="22"/>
      <c r="BU367" s="22"/>
      <c r="BV367" s="24"/>
      <c r="BW367" s="24"/>
    </row>
    <row r="368" spans="1:75" x14ac:dyDescent="0.2">
      <c r="A368" s="68">
        <v>367</v>
      </c>
      <c r="B368" s="26" t="s">
        <v>87</v>
      </c>
      <c r="C368" s="6"/>
      <c r="D368" s="37" t="s">
        <v>1133</v>
      </c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>
        <v>8</v>
      </c>
      <c r="AL368" s="54"/>
      <c r="AM368" s="21">
        <f>IF(AN368&lt;6,SUM(E368:AL368),SUM(LARGE(E368:AL368,{1;2;3;4;5;6})))</f>
        <v>8</v>
      </c>
      <c r="AN368" s="55">
        <f>COUNT(E368:AL368)</f>
        <v>1</v>
      </c>
      <c r="BB368" s="23"/>
      <c r="BR368" s="22"/>
      <c r="BS368" s="22"/>
      <c r="BT368" s="22"/>
      <c r="BU368" s="22"/>
      <c r="BV368" s="24"/>
      <c r="BW368" s="24"/>
    </row>
    <row r="369" spans="1:75" x14ac:dyDescent="0.2">
      <c r="A369" s="68">
        <v>368</v>
      </c>
      <c r="B369" s="26" t="s">
        <v>87</v>
      </c>
      <c r="C369" s="6"/>
      <c r="D369" s="8" t="s">
        <v>1134</v>
      </c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>
        <v>8</v>
      </c>
      <c r="AL369" s="54"/>
      <c r="AM369" s="21">
        <f>IF(AN369&lt;6,SUM(E369:AL369),SUM(LARGE(E369:AL369,{1;2;3;4;5;6})))</f>
        <v>8</v>
      </c>
      <c r="AN369" s="55">
        <f>COUNT(E369:AL369)</f>
        <v>1</v>
      </c>
      <c r="BB369" s="23"/>
      <c r="BR369" s="22"/>
      <c r="BS369" s="22"/>
      <c r="BT369" s="22"/>
      <c r="BU369" s="22"/>
      <c r="BV369" s="24"/>
      <c r="BW369" s="24"/>
    </row>
    <row r="370" spans="1:75" x14ac:dyDescent="0.2">
      <c r="A370" s="68">
        <v>369</v>
      </c>
      <c r="B370" s="6" t="s">
        <v>87</v>
      </c>
      <c r="C370" s="6" t="s">
        <v>95</v>
      </c>
      <c r="D370" s="6" t="s">
        <v>936</v>
      </c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86">
        <v>0</v>
      </c>
      <c r="V370" s="86"/>
      <c r="W370" s="29">
        <v>7</v>
      </c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48"/>
      <c r="AM370" s="21">
        <f>IF(AN370&lt;6,SUM(E370:AL370),SUM(LARGE(E370:AL370,{1;2;3;4;5;6})))</f>
        <v>7</v>
      </c>
      <c r="AN370" s="55">
        <f>COUNT(E370:AL370)</f>
        <v>2</v>
      </c>
      <c r="BB370" s="23"/>
      <c r="BR370" s="22"/>
      <c r="BS370" s="22"/>
      <c r="BT370" s="22"/>
      <c r="BU370" s="22"/>
      <c r="BV370" s="24"/>
      <c r="BW370" s="24"/>
    </row>
    <row r="371" spans="1:75" x14ac:dyDescent="0.2">
      <c r="A371" s="68">
        <v>370</v>
      </c>
      <c r="B371" s="26" t="s">
        <v>87</v>
      </c>
      <c r="C371" s="6" t="s">
        <v>203</v>
      </c>
      <c r="D371" s="8" t="s">
        <v>495</v>
      </c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29">
        <v>7</v>
      </c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54"/>
      <c r="AM371" s="21">
        <f>IF(AN371&lt;6,SUM(E371:AL371),SUM(LARGE(E371:AL371,{1;2;3;4;5;6})))</f>
        <v>7</v>
      </c>
      <c r="AN371" s="55">
        <f>COUNT(E371:AL371)</f>
        <v>1</v>
      </c>
      <c r="BB371" s="23"/>
      <c r="BR371" s="22"/>
      <c r="BS371" s="22"/>
      <c r="BT371" s="22"/>
      <c r="BU371" s="22"/>
      <c r="BV371" s="24"/>
      <c r="BW371" s="24"/>
    </row>
    <row r="372" spans="1:75" x14ac:dyDescent="0.2">
      <c r="A372" s="68">
        <v>371</v>
      </c>
      <c r="B372" s="26" t="s">
        <v>87</v>
      </c>
      <c r="C372" s="26" t="s">
        <v>722</v>
      </c>
      <c r="D372" s="37" t="s">
        <v>427</v>
      </c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>
        <v>7</v>
      </c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54"/>
      <c r="AM372" s="21">
        <f>IF(AN372&lt;6,SUM(E372:AL372),SUM(LARGE(E372:AL372,{1;2;3;4;5;6})))</f>
        <v>7</v>
      </c>
      <c r="AN372" s="55">
        <f>COUNT(E372:AL372)</f>
        <v>1</v>
      </c>
      <c r="BB372" s="23"/>
      <c r="BR372" s="22"/>
      <c r="BS372" s="22"/>
      <c r="BT372" s="22"/>
      <c r="BU372" s="22"/>
      <c r="BV372" s="24"/>
      <c r="BW372" s="24"/>
    </row>
    <row r="373" spans="1:75" x14ac:dyDescent="0.2">
      <c r="A373" s="68">
        <v>372</v>
      </c>
      <c r="B373" s="6" t="s">
        <v>87</v>
      </c>
      <c r="C373" s="6" t="s">
        <v>721</v>
      </c>
      <c r="D373" s="6" t="s">
        <v>694</v>
      </c>
      <c r="E373" s="29"/>
      <c r="F373" s="29"/>
      <c r="G373" s="29"/>
      <c r="H373" s="29"/>
      <c r="I373" s="29"/>
      <c r="J373" s="29">
        <v>7</v>
      </c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48"/>
      <c r="AM373" s="21">
        <f>IF(AN373&lt;6,SUM(E373:AL373),SUM(LARGE(E373:AL373,{1;2;3;4;5;6})))</f>
        <v>7</v>
      </c>
      <c r="AN373" s="55">
        <f>COUNT(E373:AL373)</f>
        <v>1</v>
      </c>
      <c r="BB373" s="23"/>
      <c r="BR373" s="22"/>
      <c r="BS373" s="22"/>
      <c r="BT373" s="22"/>
      <c r="BU373" s="22"/>
      <c r="BV373" s="24"/>
      <c r="BW373" s="24"/>
    </row>
    <row r="374" spans="1:75" x14ac:dyDescent="0.2">
      <c r="A374" s="68">
        <v>373</v>
      </c>
      <c r="B374" s="6" t="s">
        <v>87</v>
      </c>
      <c r="C374" s="6" t="s">
        <v>722</v>
      </c>
      <c r="D374" s="6" t="s">
        <v>788</v>
      </c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29">
        <v>7</v>
      </c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54"/>
      <c r="AM374" s="21">
        <f>IF(AN374&lt;6,SUM(E374:AL374),SUM(LARGE(E374:AL374,{1;2;3;4;5;6})))</f>
        <v>7</v>
      </c>
      <c r="AN374" s="55">
        <f>COUNT(E374:AL374)</f>
        <v>1</v>
      </c>
      <c r="BB374" s="23"/>
      <c r="BR374" s="22"/>
      <c r="BS374" s="22"/>
      <c r="BT374" s="22"/>
      <c r="BU374" s="22"/>
      <c r="BV374" s="24"/>
      <c r="BW374" s="24"/>
    </row>
    <row r="375" spans="1:75" x14ac:dyDescent="0.2">
      <c r="A375" s="68">
        <v>374</v>
      </c>
      <c r="B375" s="26" t="s">
        <v>87</v>
      </c>
      <c r="C375" s="26" t="s">
        <v>721</v>
      </c>
      <c r="D375" s="37" t="s">
        <v>853</v>
      </c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>
        <v>7</v>
      </c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30"/>
      <c r="AM375" s="21">
        <f>IF(AN375&lt;6,SUM(E375:AL375),SUM(LARGE(E375:AL375,{1;2;3;4;5;6})))</f>
        <v>7</v>
      </c>
      <c r="AN375" s="55">
        <f>COUNT(E375:AL375)</f>
        <v>1</v>
      </c>
      <c r="BB375" s="23"/>
      <c r="BR375" s="22"/>
      <c r="BS375" s="22"/>
      <c r="BT375" s="22"/>
      <c r="BU375" s="22"/>
      <c r="BV375" s="24"/>
      <c r="BW375" s="24"/>
    </row>
    <row r="376" spans="1:75" x14ac:dyDescent="0.2">
      <c r="A376" s="68">
        <v>375</v>
      </c>
      <c r="B376" s="26" t="s">
        <v>87</v>
      </c>
      <c r="C376" s="6" t="s">
        <v>89</v>
      </c>
      <c r="D376" s="8" t="s">
        <v>951</v>
      </c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>
        <v>7</v>
      </c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54"/>
      <c r="AM376" s="21">
        <f>IF(AN376&lt;6,SUM(E376:AL376),SUM(LARGE(E376:AL376,{1;2;3;4;5;6})))</f>
        <v>7</v>
      </c>
      <c r="AN376" s="55">
        <f>COUNT(E376:AL376)</f>
        <v>1</v>
      </c>
      <c r="BB376" s="23"/>
      <c r="BR376" s="22"/>
      <c r="BS376" s="22"/>
      <c r="BT376" s="22"/>
      <c r="BU376" s="22"/>
      <c r="BV376" s="24"/>
      <c r="BW376" s="24"/>
    </row>
    <row r="377" spans="1:75" x14ac:dyDescent="0.2">
      <c r="A377" s="68">
        <v>376</v>
      </c>
      <c r="B377" s="6" t="s">
        <v>87</v>
      </c>
      <c r="C377" s="6" t="s">
        <v>95</v>
      </c>
      <c r="D377" s="6" t="s">
        <v>300</v>
      </c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>
        <v>7</v>
      </c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48"/>
      <c r="AM377" s="21">
        <f>IF(AN377&lt;6,SUM(E377:AL377),SUM(LARGE(E377:AL377,{1;2;3;4;5;6})))</f>
        <v>7</v>
      </c>
      <c r="AN377" s="55">
        <f>COUNT(E377:AL377)</f>
        <v>1</v>
      </c>
      <c r="BB377" s="23"/>
      <c r="BR377" s="22"/>
      <c r="BS377" s="22"/>
      <c r="BT377" s="22"/>
      <c r="BU377" s="22"/>
      <c r="BV377" s="24"/>
      <c r="BW377" s="24"/>
    </row>
    <row r="378" spans="1:75" x14ac:dyDescent="0.2">
      <c r="A378" s="68">
        <v>377</v>
      </c>
      <c r="B378" s="26" t="s">
        <v>87</v>
      </c>
      <c r="C378" s="6" t="s">
        <v>721</v>
      </c>
      <c r="D378" s="8" t="s">
        <v>1007</v>
      </c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>
        <v>7</v>
      </c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54"/>
      <c r="AM378" s="21">
        <f>IF(AN378&lt;6,SUM(E378:AL378),SUM(LARGE(E378:AL378,{1;2;3;4;5;6})))</f>
        <v>7</v>
      </c>
      <c r="AN378" s="55">
        <f>COUNT(E378:AL378)</f>
        <v>1</v>
      </c>
      <c r="BB378" s="23"/>
      <c r="BR378" s="22"/>
      <c r="BS378" s="22"/>
      <c r="BT378" s="22"/>
      <c r="BU378" s="22"/>
      <c r="BV378" s="24"/>
      <c r="BW378" s="24"/>
    </row>
    <row r="379" spans="1:75" x14ac:dyDescent="0.2">
      <c r="A379" s="68">
        <v>378</v>
      </c>
      <c r="B379" s="26" t="s">
        <v>87</v>
      </c>
      <c r="C379" s="6" t="s">
        <v>721</v>
      </c>
      <c r="D379" s="6" t="s">
        <v>1008</v>
      </c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>
        <v>7</v>
      </c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54"/>
      <c r="AM379" s="21">
        <f>IF(AN379&lt;6,SUM(E379:AL379),SUM(LARGE(E379:AL379,{1;2;3;4;5;6})))</f>
        <v>7</v>
      </c>
      <c r="AN379" s="55">
        <f>COUNT(E379:AL379)</f>
        <v>1</v>
      </c>
      <c r="BB379" s="23"/>
      <c r="BR379" s="22"/>
      <c r="BS379" s="22"/>
      <c r="BT379" s="22"/>
      <c r="BU379" s="22"/>
      <c r="BV379" s="24"/>
      <c r="BW379" s="24"/>
    </row>
    <row r="380" spans="1:75" x14ac:dyDescent="0.2">
      <c r="A380" s="68">
        <v>379</v>
      </c>
      <c r="B380" s="26" t="s">
        <v>87</v>
      </c>
      <c r="C380" s="6"/>
      <c r="D380" s="6" t="s">
        <v>1122</v>
      </c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>
        <v>7</v>
      </c>
      <c r="AI380" s="29"/>
      <c r="AJ380" s="29"/>
      <c r="AK380" s="29"/>
      <c r="AL380" s="48"/>
      <c r="AM380" s="21">
        <f>IF(AN380&lt;6,SUM(E380:AL380),SUM(LARGE(E380:AL380,{1;2;3;4;5;6})))</f>
        <v>7</v>
      </c>
      <c r="AN380" s="55">
        <f>COUNT(E380:AL380)</f>
        <v>1</v>
      </c>
      <c r="BB380" s="23"/>
      <c r="BR380" s="22"/>
      <c r="BS380" s="22"/>
      <c r="BT380" s="22"/>
      <c r="BU380" s="22"/>
      <c r="BV380" s="24"/>
      <c r="BW380" s="24"/>
    </row>
    <row r="381" spans="1:75" x14ac:dyDescent="0.2">
      <c r="A381" s="68">
        <v>380</v>
      </c>
      <c r="B381" s="26" t="s">
        <v>87</v>
      </c>
      <c r="C381" s="6"/>
      <c r="D381" s="6" t="s">
        <v>1071</v>
      </c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>
        <v>7</v>
      </c>
      <c r="AI381" s="29"/>
      <c r="AJ381" s="29"/>
      <c r="AK381" s="29"/>
      <c r="AL381" s="48"/>
      <c r="AM381" s="21">
        <f>IF(AN381&lt;6,SUM(E381:AL381),SUM(LARGE(E381:AL381,{1;2;3;4;5;6})))</f>
        <v>7</v>
      </c>
      <c r="AN381" s="55">
        <f>COUNT(E381:AL381)</f>
        <v>1</v>
      </c>
      <c r="BB381" s="23"/>
      <c r="BR381" s="22"/>
      <c r="BS381" s="22"/>
      <c r="BT381" s="22"/>
      <c r="BU381" s="22"/>
      <c r="BV381" s="24"/>
      <c r="BW381" s="24"/>
    </row>
    <row r="382" spans="1:75" x14ac:dyDescent="0.2">
      <c r="A382" s="68">
        <v>381</v>
      </c>
      <c r="B382" s="26" t="s">
        <v>87</v>
      </c>
      <c r="C382" s="6" t="s">
        <v>721</v>
      </c>
      <c r="D382" s="6" t="s">
        <v>627</v>
      </c>
      <c r="E382" s="29">
        <v>6</v>
      </c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48"/>
      <c r="AM382" s="21">
        <f>IF(AN382&lt;6,SUM(E382:AL382),SUM(LARGE(E382:AL382,{1;2;3;4;5;6})))</f>
        <v>6</v>
      </c>
      <c r="AN382" s="55">
        <f>COUNT(E382:AL382)</f>
        <v>1</v>
      </c>
      <c r="BB382" s="23"/>
      <c r="BR382" s="22"/>
      <c r="BS382" s="22"/>
      <c r="BT382" s="22"/>
      <c r="BU382" s="22"/>
      <c r="BV382" s="24"/>
      <c r="BW382" s="24"/>
    </row>
    <row r="383" spans="1:75" x14ac:dyDescent="0.2">
      <c r="A383" s="68">
        <v>382</v>
      </c>
      <c r="B383" s="6" t="s">
        <v>87</v>
      </c>
      <c r="C383" s="6" t="s">
        <v>721</v>
      </c>
      <c r="D383" s="6" t="s">
        <v>628</v>
      </c>
      <c r="E383" s="29">
        <v>6</v>
      </c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48"/>
      <c r="AM383" s="21">
        <f>IF(AN383&lt;6,SUM(E383:AL383),SUM(LARGE(E383:AL383,{1;2;3;4;5;6})))</f>
        <v>6</v>
      </c>
      <c r="AN383" s="55">
        <f>COUNT(E383:AL383)</f>
        <v>1</v>
      </c>
      <c r="BB383" s="23"/>
      <c r="BR383" s="22"/>
      <c r="BS383" s="22"/>
      <c r="BT383" s="22"/>
      <c r="BU383" s="22"/>
      <c r="BV383" s="24"/>
      <c r="BW383" s="24"/>
    </row>
    <row r="384" spans="1:75" x14ac:dyDescent="0.2">
      <c r="A384" s="68">
        <v>383</v>
      </c>
      <c r="B384" s="26" t="s">
        <v>87</v>
      </c>
      <c r="C384" s="6" t="s">
        <v>88</v>
      </c>
      <c r="D384" s="8" t="s">
        <v>440</v>
      </c>
      <c r="E384" s="29"/>
      <c r="F384" s="29"/>
      <c r="G384" s="29"/>
      <c r="H384" s="29"/>
      <c r="I384" s="29"/>
      <c r="J384" s="29">
        <v>6</v>
      </c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54"/>
      <c r="AM384" s="21">
        <f>IF(AN384&lt;6,SUM(E384:AL384),SUM(LARGE(E384:AL384,{1;2;3;4;5;6})))</f>
        <v>6</v>
      </c>
      <c r="AN384" s="55">
        <f>COUNT(E384:AL384)</f>
        <v>1</v>
      </c>
      <c r="BB384" s="23"/>
      <c r="BR384" s="22"/>
      <c r="BS384" s="22"/>
      <c r="BT384" s="22"/>
      <c r="BU384" s="22"/>
      <c r="BV384" s="24"/>
      <c r="BW384" s="24"/>
    </row>
    <row r="385" spans="1:75" x14ac:dyDescent="0.2">
      <c r="A385" s="68">
        <v>384</v>
      </c>
      <c r="B385" s="26" t="s">
        <v>99</v>
      </c>
      <c r="C385" s="6" t="s">
        <v>721</v>
      </c>
      <c r="D385" s="8" t="s">
        <v>760</v>
      </c>
      <c r="E385" s="29"/>
      <c r="F385" s="29"/>
      <c r="G385" s="29"/>
      <c r="H385" s="29"/>
      <c r="I385" s="29"/>
      <c r="J385" s="29"/>
      <c r="K385" s="29"/>
      <c r="L385" s="29"/>
      <c r="M385" s="29"/>
      <c r="N385" s="29">
        <v>6</v>
      </c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54"/>
      <c r="AM385" s="21">
        <f>IF(AN385&lt;6,SUM(E385:AL385),SUM(LARGE(E385:AL385,{1;2;3;4;5;6})))</f>
        <v>6</v>
      </c>
      <c r="AN385" s="55">
        <f>COUNT(E385:AL385)</f>
        <v>1</v>
      </c>
      <c r="BB385" s="23"/>
      <c r="BR385" s="22"/>
      <c r="BS385" s="22"/>
      <c r="BT385" s="22"/>
      <c r="BU385" s="22"/>
      <c r="BV385" s="24"/>
      <c r="BW385" s="24"/>
    </row>
    <row r="386" spans="1:75" x14ac:dyDescent="0.2">
      <c r="A386" s="68">
        <v>385</v>
      </c>
      <c r="B386" s="26" t="s">
        <v>99</v>
      </c>
      <c r="C386" s="6" t="s">
        <v>721</v>
      </c>
      <c r="D386" s="6" t="s">
        <v>761</v>
      </c>
      <c r="E386" s="29"/>
      <c r="F386" s="29"/>
      <c r="G386" s="29"/>
      <c r="H386" s="29"/>
      <c r="I386" s="29"/>
      <c r="J386" s="29"/>
      <c r="K386" s="29"/>
      <c r="L386" s="29"/>
      <c r="M386" s="29"/>
      <c r="N386" s="29">
        <v>6</v>
      </c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48"/>
      <c r="AM386" s="21">
        <f>IF(AN386&lt;6,SUM(E386:AL386),SUM(LARGE(E386:AL386,{1;2;3;4;5;6})))</f>
        <v>6</v>
      </c>
      <c r="AN386" s="55">
        <f>COUNT(E386:AL386)</f>
        <v>1</v>
      </c>
      <c r="AO386" s="12"/>
      <c r="BB386" s="23"/>
      <c r="BR386" s="22"/>
      <c r="BS386" s="22"/>
      <c r="BT386" s="22"/>
      <c r="BU386" s="22"/>
      <c r="BV386" s="24"/>
      <c r="BW386" s="24"/>
    </row>
    <row r="387" spans="1:75" x14ac:dyDescent="0.2">
      <c r="A387" s="68">
        <v>386</v>
      </c>
      <c r="B387" s="6" t="s">
        <v>87</v>
      </c>
      <c r="C387" s="6" t="s">
        <v>721</v>
      </c>
      <c r="D387" s="6" t="s">
        <v>953</v>
      </c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>
        <v>6</v>
      </c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54"/>
      <c r="AM387" s="21">
        <f>IF(AN387&lt;6,SUM(E387:AL387),SUM(LARGE(E387:AL387,{1;2;3;4;5;6})))</f>
        <v>6</v>
      </c>
      <c r="AN387" s="55">
        <f>COUNT(E387:AL387)</f>
        <v>1</v>
      </c>
      <c r="AO387" s="12"/>
      <c r="BB387" s="23"/>
      <c r="BR387" s="22"/>
      <c r="BS387" s="22"/>
      <c r="BT387" s="22"/>
      <c r="BU387" s="22"/>
      <c r="BV387" s="24"/>
      <c r="BW387" s="24"/>
    </row>
    <row r="388" spans="1:75" x14ac:dyDescent="0.2">
      <c r="A388" s="68">
        <v>387</v>
      </c>
      <c r="B388" s="6" t="s">
        <v>87</v>
      </c>
      <c r="C388" s="6" t="s">
        <v>721</v>
      </c>
      <c r="D388" s="6" t="s">
        <v>968</v>
      </c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>
        <v>6</v>
      </c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48"/>
      <c r="AM388" s="21">
        <f>IF(AN388&lt;6,SUM(E388:AL388),SUM(LARGE(E388:AL388,{1;2;3;4;5;6})))</f>
        <v>6</v>
      </c>
      <c r="AN388" s="55">
        <f>COUNT(E388:AL388)</f>
        <v>1</v>
      </c>
      <c r="AO388" s="12"/>
      <c r="BB388" s="23"/>
      <c r="BR388" s="22"/>
      <c r="BS388" s="22"/>
      <c r="BT388" s="22"/>
      <c r="BU388" s="22"/>
      <c r="BV388" s="24"/>
      <c r="BW388" s="24"/>
    </row>
    <row r="389" spans="1:75" x14ac:dyDescent="0.2">
      <c r="A389" s="68">
        <v>388</v>
      </c>
      <c r="B389" s="26" t="s">
        <v>87</v>
      </c>
      <c r="C389" s="6" t="s">
        <v>161</v>
      </c>
      <c r="D389" s="6" t="s">
        <v>324</v>
      </c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>
        <v>6</v>
      </c>
      <c r="AI389" s="29"/>
      <c r="AJ389" s="29"/>
      <c r="AK389" s="29"/>
      <c r="AL389" s="54"/>
      <c r="AM389" s="21">
        <f>IF(AN389&lt;6,SUM(E389:AL389),SUM(LARGE(E389:AL389,{1;2;3;4;5;6})))</f>
        <v>6</v>
      </c>
      <c r="AN389" s="55">
        <f>COUNT(E389:AL389)</f>
        <v>1</v>
      </c>
      <c r="AO389" s="12"/>
      <c r="BB389" s="23"/>
      <c r="BR389" s="22"/>
      <c r="BS389" s="22"/>
      <c r="BT389" s="22"/>
      <c r="BU389" s="22"/>
      <c r="BV389" s="24"/>
      <c r="BW389" s="24"/>
    </row>
    <row r="390" spans="1:75" x14ac:dyDescent="0.2">
      <c r="A390" s="68">
        <v>389</v>
      </c>
      <c r="B390" s="26" t="s">
        <v>87</v>
      </c>
      <c r="C390" s="26" t="s">
        <v>88</v>
      </c>
      <c r="D390" s="37" t="s">
        <v>1023</v>
      </c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>
        <v>6</v>
      </c>
      <c r="AI390" s="29"/>
      <c r="AJ390" s="29"/>
      <c r="AK390" s="29"/>
      <c r="AL390" s="30"/>
      <c r="AM390" s="21">
        <f>IF(AN390&lt;6,SUM(E390:AL390),SUM(LARGE(E390:AL390,{1;2;3;4;5;6})))</f>
        <v>6</v>
      </c>
      <c r="AN390" s="55">
        <f>COUNT(E390:AL390)</f>
        <v>1</v>
      </c>
      <c r="AO390" s="12"/>
      <c r="BB390" s="23"/>
      <c r="BR390" s="22"/>
      <c r="BS390" s="22"/>
      <c r="BT390" s="22"/>
      <c r="BU390" s="22"/>
      <c r="BV390" s="24"/>
      <c r="BW390" s="24"/>
    </row>
    <row r="391" spans="1:75" x14ac:dyDescent="0.2">
      <c r="A391" s="68">
        <v>390</v>
      </c>
      <c r="B391" s="26" t="s">
        <v>87</v>
      </c>
      <c r="C391" s="6" t="s">
        <v>93</v>
      </c>
      <c r="D391" s="8" t="s">
        <v>1135</v>
      </c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>
        <v>6</v>
      </c>
      <c r="AL391" s="54"/>
      <c r="AM391" s="21">
        <f>IF(AN391&lt;6,SUM(E391:AL391),SUM(LARGE(E391:AL391,{1;2;3;4;5;6})))</f>
        <v>6</v>
      </c>
      <c r="AN391" s="55">
        <f>COUNT(E391:AL391)</f>
        <v>1</v>
      </c>
      <c r="AO391" s="12"/>
      <c r="BB391" s="23"/>
      <c r="BR391" s="22"/>
      <c r="BS391" s="22"/>
      <c r="BT391" s="22"/>
      <c r="BU391" s="22"/>
      <c r="BV391" s="24"/>
      <c r="BW391" s="24"/>
    </row>
    <row r="392" spans="1:75" x14ac:dyDescent="0.2">
      <c r="A392" s="68">
        <v>391</v>
      </c>
      <c r="B392" s="26" t="s">
        <v>590</v>
      </c>
      <c r="C392" s="6" t="s">
        <v>161</v>
      </c>
      <c r="D392" s="8" t="s">
        <v>589</v>
      </c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>
        <v>5</v>
      </c>
      <c r="R392" s="86">
        <v>0</v>
      </c>
      <c r="S392" s="29"/>
      <c r="T392" s="86">
        <v>0</v>
      </c>
      <c r="U392" s="86"/>
      <c r="V392" s="86"/>
      <c r="W392" s="8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54"/>
      <c r="AM392" s="21">
        <f>IF(AN392&lt;6,SUM(E392:AL392),SUM(LARGE(E392:AL392,{1;2;3;4;5;6})))</f>
        <v>5</v>
      </c>
      <c r="AN392" s="55">
        <f>COUNT(E392:AL392)</f>
        <v>3</v>
      </c>
      <c r="AO392" s="12"/>
      <c r="BB392" s="23"/>
      <c r="BR392" s="22"/>
      <c r="BS392" s="22"/>
      <c r="BT392" s="22"/>
      <c r="BU392" s="22"/>
      <c r="BV392" s="24"/>
      <c r="BW392" s="24"/>
    </row>
    <row r="393" spans="1:75" x14ac:dyDescent="0.2">
      <c r="A393" s="68">
        <v>392</v>
      </c>
      <c r="B393" s="6" t="s">
        <v>87</v>
      </c>
      <c r="C393" s="6" t="s">
        <v>721</v>
      </c>
      <c r="D393" s="6" t="s">
        <v>980</v>
      </c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86">
        <v>0</v>
      </c>
      <c r="Y393" s="86"/>
      <c r="Z393" s="29">
        <v>5</v>
      </c>
      <c r="AA393" s="29"/>
      <c r="AB393" s="29"/>
      <c r="AC393" s="29"/>
      <c r="AD393" s="29"/>
      <c r="AE393" s="29"/>
      <c r="AF393" s="29"/>
      <c r="AG393" s="29"/>
      <c r="AH393" s="117">
        <v>0</v>
      </c>
      <c r="AI393" s="29"/>
      <c r="AJ393" s="29"/>
      <c r="AK393" s="29"/>
      <c r="AL393" s="48"/>
      <c r="AM393" s="21">
        <f>IF(AN393&lt;6,SUM(E393:AL393),SUM(LARGE(E393:AL393,{1;2;3;4;5;6})))</f>
        <v>5</v>
      </c>
      <c r="AN393" s="55">
        <f>COUNT(E393:AL393)</f>
        <v>3</v>
      </c>
      <c r="AO393" s="12"/>
      <c r="BB393" s="23"/>
      <c r="BR393" s="22"/>
      <c r="BS393" s="22"/>
      <c r="BT393" s="22"/>
      <c r="BU393" s="22"/>
      <c r="BV393" s="24"/>
      <c r="BW393" s="24"/>
    </row>
    <row r="394" spans="1:75" x14ac:dyDescent="0.2">
      <c r="A394" s="68">
        <v>393</v>
      </c>
      <c r="B394" s="6" t="s">
        <v>87</v>
      </c>
      <c r="C394" s="6" t="s">
        <v>721</v>
      </c>
      <c r="D394" s="6" t="s">
        <v>426</v>
      </c>
      <c r="E394" s="29"/>
      <c r="F394" s="29"/>
      <c r="G394" s="29"/>
      <c r="H394" s="29"/>
      <c r="I394" s="29"/>
      <c r="J394" s="29"/>
      <c r="K394" s="29"/>
      <c r="L394" s="29"/>
      <c r="M394" s="29"/>
      <c r="N394" s="29">
        <v>5</v>
      </c>
      <c r="O394" s="29"/>
      <c r="P394" s="29"/>
      <c r="Q394" s="29"/>
      <c r="R394" s="29"/>
      <c r="S394" s="29"/>
      <c r="T394" s="29"/>
      <c r="U394" s="29"/>
      <c r="V394" s="86">
        <v>0</v>
      </c>
      <c r="W394" s="8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48"/>
      <c r="AM394" s="21">
        <f>IF(AN394&lt;6,SUM(E394:AL394),SUM(LARGE(E394:AL394,{1;2;3;4;5;6})))</f>
        <v>5</v>
      </c>
      <c r="AN394" s="55">
        <f>COUNT(E394:AL394)</f>
        <v>2</v>
      </c>
      <c r="AO394" s="12"/>
      <c r="BB394" s="23"/>
      <c r="BR394" s="22"/>
      <c r="BS394" s="22"/>
      <c r="BT394" s="22"/>
      <c r="BU394" s="22"/>
      <c r="BV394" s="24"/>
      <c r="BW394" s="24"/>
    </row>
    <row r="395" spans="1:75" x14ac:dyDescent="0.2">
      <c r="A395" s="68">
        <v>394</v>
      </c>
      <c r="B395" s="6" t="s">
        <v>87</v>
      </c>
      <c r="C395" s="6" t="s">
        <v>721</v>
      </c>
      <c r="D395" s="6" t="s">
        <v>762</v>
      </c>
      <c r="E395" s="29"/>
      <c r="F395" s="29"/>
      <c r="G395" s="29"/>
      <c r="H395" s="29"/>
      <c r="I395" s="29"/>
      <c r="J395" s="29"/>
      <c r="K395" s="29"/>
      <c r="L395" s="29"/>
      <c r="M395" s="29"/>
      <c r="N395" s="29">
        <v>5</v>
      </c>
      <c r="O395" s="29"/>
      <c r="P395" s="29"/>
      <c r="Q395" s="29"/>
      <c r="R395" s="29"/>
      <c r="S395" s="29"/>
      <c r="T395" s="29"/>
      <c r="U395" s="29"/>
      <c r="V395" s="86">
        <v>0</v>
      </c>
      <c r="W395" s="8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48"/>
      <c r="AM395" s="21">
        <f>IF(AN395&lt;6,SUM(E395:AL395),SUM(LARGE(E395:AL395,{1;2;3;4;5;6})))</f>
        <v>5</v>
      </c>
      <c r="AN395" s="55">
        <f>COUNT(E395:AL395)</f>
        <v>2</v>
      </c>
      <c r="AO395" s="12"/>
      <c r="BB395" s="23"/>
      <c r="BR395" s="22"/>
      <c r="BS395" s="22"/>
      <c r="BT395" s="22"/>
      <c r="BU395" s="22"/>
      <c r="BV395" s="24"/>
      <c r="BW395" s="24"/>
    </row>
    <row r="396" spans="1:75" x14ac:dyDescent="0.2">
      <c r="A396" s="68">
        <v>395</v>
      </c>
      <c r="B396" s="26" t="s">
        <v>87</v>
      </c>
      <c r="C396" s="6" t="s">
        <v>696</v>
      </c>
      <c r="D396" s="37" t="s">
        <v>695</v>
      </c>
      <c r="E396" s="29"/>
      <c r="F396" s="29"/>
      <c r="G396" s="29"/>
      <c r="H396" s="29"/>
      <c r="I396" s="29"/>
      <c r="J396" s="29">
        <v>5</v>
      </c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54"/>
      <c r="AM396" s="21">
        <f>IF(AN396&lt;6,SUM(E396:AL396),SUM(LARGE(E396:AL396,{1;2;3;4;5;6})))</f>
        <v>5</v>
      </c>
      <c r="AN396" s="55">
        <f>COUNT(E396:AL396)</f>
        <v>1</v>
      </c>
      <c r="AO396" s="12"/>
      <c r="BB396" s="23"/>
      <c r="BR396" s="22"/>
      <c r="BS396" s="22"/>
      <c r="BT396" s="22"/>
      <c r="BU396" s="22"/>
      <c r="BV396" s="24"/>
      <c r="BW396" s="24"/>
    </row>
    <row r="397" spans="1:75" x14ac:dyDescent="0.2">
      <c r="A397" s="68">
        <v>396</v>
      </c>
      <c r="B397" s="6" t="s">
        <v>87</v>
      </c>
      <c r="C397" s="6" t="s">
        <v>95</v>
      </c>
      <c r="D397" s="6" t="s">
        <v>790</v>
      </c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>
        <v>5</v>
      </c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48"/>
      <c r="AM397" s="21">
        <f>IF(AN397&lt;6,SUM(E397:AL397),SUM(LARGE(E397:AL397,{1;2;3;4;5;6})))</f>
        <v>5</v>
      </c>
      <c r="AN397" s="55">
        <f>COUNT(E397:AL397)</f>
        <v>1</v>
      </c>
      <c r="AO397" s="12"/>
      <c r="BB397" s="23"/>
      <c r="BR397" s="22"/>
      <c r="BS397" s="22"/>
      <c r="BT397" s="22"/>
      <c r="BU397" s="22"/>
      <c r="BV397" s="24"/>
      <c r="BW397" s="24"/>
    </row>
    <row r="398" spans="1:75" x14ac:dyDescent="0.2">
      <c r="A398" s="68">
        <v>397</v>
      </c>
      <c r="B398" s="26" t="s">
        <v>87</v>
      </c>
      <c r="C398" s="6" t="s">
        <v>95</v>
      </c>
      <c r="D398" s="8" t="s">
        <v>791</v>
      </c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>
        <v>5</v>
      </c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21">
        <f>IF(AN398&lt;6,SUM(E398:AL398),SUM(LARGE(E398:AL398,{1;2;3;4;5;6})))</f>
        <v>5</v>
      </c>
      <c r="AN398" s="55">
        <f>COUNT(E398:AL398)</f>
        <v>1</v>
      </c>
      <c r="AO398" s="12"/>
      <c r="BB398" s="23"/>
      <c r="BR398" s="22"/>
      <c r="BS398" s="22"/>
      <c r="BT398" s="22"/>
      <c r="BU398" s="22"/>
      <c r="BV398" s="24"/>
      <c r="BW398" s="24"/>
    </row>
    <row r="399" spans="1:75" x14ac:dyDescent="0.2">
      <c r="A399" s="68">
        <v>398</v>
      </c>
      <c r="B399" s="26" t="s">
        <v>87</v>
      </c>
      <c r="C399" s="6"/>
      <c r="D399" s="8" t="s">
        <v>808</v>
      </c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>
        <v>5</v>
      </c>
      <c r="AI399" s="29"/>
      <c r="AJ399" s="29"/>
      <c r="AK399" s="29"/>
      <c r="AL399" s="54"/>
      <c r="AM399" s="21">
        <f>IF(AN399&lt;6,SUM(E399:AL399),SUM(LARGE(E399:AL399,{1;2;3;4;5;6})))</f>
        <v>5</v>
      </c>
      <c r="AN399" s="55">
        <f>COUNT(E399:AL399)</f>
        <v>1</v>
      </c>
      <c r="AO399" s="12"/>
      <c r="BB399" s="23"/>
      <c r="BR399" s="22"/>
      <c r="BS399" s="22"/>
      <c r="BT399" s="22"/>
      <c r="BU399" s="22"/>
      <c r="BV399" s="24"/>
      <c r="BW399" s="24"/>
    </row>
    <row r="400" spans="1:75" x14ac:dyDescent="0.2">
      <c r="A400" s="68">
        <v>399</v>
      </c>
      <c r="B400" s="26" t="s">
        <v>87</v>
      </c>
      <c r="C400" s="6" t="s">
        <v>1</v>
      </c>
      <c r="D400" s="6" t="s">
        <v>1136</v>
      </c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>
        <v>5</v>
      </c>
      <c r="AL400" s="54"/>
      <c r="AM400" s="21">
        <f>IF(AN400&lt;6,SUM(E400:AL400),SUM(LARGE(E400:AL400,{1;2;3;4;5;6})))</f>
        <v>5</v>
      </c>
      <c r="AN400" s="55">
        <f>COUNT(E400:AL400)</f>
        <v>1</v>
      </c>
      <c r="AO400" s="12"/>
      <c r="BB400" s="23"/>
      <c r="BR400" s="22"/>
      <c r="BS400" s="22"/>
      <c r="BT400" s="22"/>
      <c r="BU400" s="22"/>
      <c r="BV400" s="24"/>
      <c r="BW400" s="24"/>
    </row>
    <row r="401" spans="1:75" x14ac:dyDescent="0.2">
      <c r="A401" s="68">
        <v>400</v>
      </c>
      <c r="B401" s="6" t="s">
        <v>87</v>
      </c>
      <c r="C401" s="6" t="s">
        <v>1</v>
      </c>
      <c r="D401" s="6" t="s">
        <v>886</v>
      </c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29">
        <v>5</v>
      </c>
      <c r="AL401" s="48"/>
      <c r="AM401" s="21">
        <f>IF(AN401&lt;6,SUM(E401:AL401),SUM(LARGE(E401:AL401,{1;2;3;4;5;6})))</f>
        <v>5</v>
      </c>
      <c r="AN401" s="55">
        <f>COUNT(E401:AL401)</f>
        <v>1</v>
      </c>
      <c r="AO401" s="12"/>
      <c r="BB401" s="23"/>
      <c r="BR401" s="22"/>
      <c r="BS401" s="22"/>
      <c r="BT401" s="22"/>
      <c r="BU401" s="22"/>
      <c r="BV401" s="24"/>
      <c r="BW401" s="24"/>
    </row>
    <row r="402" spans="1:75" x14ac:dyDescent="0.2">
      <c r="A402" s="68">
        <v>401</v>
      </c>
      <c r="B402" s="26" t="s">
        <v>87</v>
      </c>
      <c r="C402" s="26" t="s">
        <v>95</v>
      </c>
      <c r="D402" s="37" t="s">
        <v>272</v>
      </c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>
        <v>4</v>
      </c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54"/>
      <c r="AM402" s="21">
        <f>IF(AN402&lt;6,SUM(E402:AL402),SUM(LARGE(E402:AL402,{1;2;3;4;5;6})))</f>
        <v>4</v>
      </c>
      <c r="AN402" s="55">
        <f>COUNT(E402:AL402)</f>
        <v>1</v>
      </c>
      <c r="AO402" s="12"/>
      <c r="BB402" s="23"/>
      <c r="BR402" s="22"/>
      <c r="BS402" s="22"/>
      <c r="BT402" s="22"/>
      <c r="BU402" s="22"/>
      <c r="BV402" s="24"/>
      <c r="BW402" s="24"/>
    </row>
    <row r="403" spans="1:75" x14ac:dyDescent="0.2">
      <c r="A403" s="68">
        <v>402</v>
      </c>
      <c r="B403" s="26" t="s">
        <v>87</v>
      </c>
      <c r="C403" s="6" t="s">
        <v>721</v>
      </c>
      <c r="D403" s="8" t="s">
        <v>792</v>
      </c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>
        <v>4</v>
      </c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30"/>
      <c r="AM403" s="21">
        <f>IF(AN403&lt;6,SUM(E403:AL403),SUM(LARGE(E403:AL403,{1;2;3;4;5;6})))</f>
        <v>4</v>
      </c>
      <c r="AN403" s="55">
        <f>COUNT(E403:AL403)</f>
        <v>1</v>
      </c>
      <c r="AO403" s="12"/>
      <c r="BB403" s="23"/>
      <c r="BR403" s="22"/>
      <c r="BS403" s="22"/>
      <c r="BT403" s="22"/>
      <c r="BU403" s="22"/>
      <c r="BV403" s="24"/>
      <c r="BW403" s="24"/>
    </row>
    <row r="404" spans="1:75" x14ac:dyDescent="0.2">
      <c r="A404" s="68">
        <v>403</v>
      </c>
      <c r="B404" s="26" t="s">
        <v>87</v>
      </c>
      <c r="C404" s="6" t="s">
        <v>721</v>
      </c>
      <c r="D404" s="6" t="s">
        <v>855</v>
      </c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29">
        <v>4</v>
      </c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48"/>
      <c r="AM404" s="21">
        <f>IF(AN404&lt;6,SUM(E404:AL404),SUM(LARGE(E404:AL404,{1;2;3;4;5;6})))</f>
        <v>4</v>
      </c>
      <c r="AN404" s="55">
        <f>COUNT(E404:AL404)</f>
        <v>1</v>
      </c>
      <c r="AO404" s="12"/>
      <c r="BB404" s="23"/>
      <c r="BR404" s="22"/>
      <c r="BS404" s="22"/>
      <c r="BT404" s="22"/>
      <c r="BU404" s="22"/>
      <c r="BV404" s="24"/>
      <c r="BW404" s="24"/>
    </row>
    <row r="405" spans="1:75" x14ac:dyDescent="0.2">
      <c r="A405" s="68">
        <v>404</v>
      </c>
      <c r="B405" s="6" t="s">
        <v>87</v>
      </c>
      <c r="C405" s="6" t="s">
        <v>721</v>
      </c>
      <c r="D405" s="6" t="s">
        <v>856</v>
      </c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29">
        <v>4</v>
      </c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48"/>
      <c r="AM405" s="21">
        <f>IF(AN405&lt;6,SUM(E405:AL405),SUM(LARGE(E405:AL405,{1;2;3;4;5;6})))</f>
        <v>4</v>
      </c>
      <c r="AN405" s="55">
        <f>COUNT(E405:AL405)</f>
        <v>1</v>
      </c>
      <c r="AO405" s="12"/>
      <c r="BB405" s="23"/>
      <c r="BR405" s="22"/>
      <c r="BS405" s="22"/>
      <c r="BT405" s="22"/>
      <c r="BU405" s="22"/>
      <c r="BV405" s="24"/>
      <c r="BW405" s="24"/>
    </row>
    <row r="406" spans="1:75" x14ac:dyDescent="0.2">
      <c r="A406" s="68">
        <v>405</v>
      </c>
      <c r="B406" s="6" t="s">
        <v>87</v>
      </c>
      <c r="C406" s="6" t="s">
        <v>721</v>
      </c>
      <c r="D406" s="6" t="s">
        <v>857</v>
      </c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>
        <v>4</v>
      </c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48"/>
      <c r="AM406" s="21">
        <f>IF(AN406&lt;6,SUM(E406:AL406),SUM(LARGE(E406:AL406,{1;2;3;4;5;6})))</f>
        <v>4</v>
      </c>
      <c r="AN406" s="55">
        <f>COUNT(E406:AL406)</f>
        <v>1</v>
      </c>
      <c r="AO406" s="12"/>
      <c r="BB406" s="23"/>
      <c r="BR406" s="22"/>
      <c r="BS406" s="22"/>
      <c r="BT406" s="22"/>
      <c r="BU406" s="22"/>
      <c r="BV406" s="24"/>
      <c r="BW406" s="24"/>
    </row>
    <row r="407" spans="1:75" x14ac:dyDescent="0.2">
      <c r="A407" s="68">
        <v>406</v>
      </c>
      <c r="B407" s="6" t="s">
        <v>87</v>
      </c>
      <c r="C407" s="6" t="s">
        <v>721</v>
      </c>
      <c r="D407" s="6" t="s">
        <v>603</v>
      </c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>
        <v>4</v>
      </c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54"/>
      <c r="AM407" s="21">
        <f>IF(AN407&lt;6,SUM(E407:AL407),SUM(LARGE(E407:AL407,{1;2;3;4;5;6})))</f>
        <v>4</v>
      </c>
      <c r="AN407" s="55">
        <f>COUNT(E407:AL407)</f>
        <v>1</v>
      </c>
      <c r="AO407" s="12"/>
      <c r="BB407" s="23"/>
      <c r="BR407" s="22"/>
      <c r="BS407" s="22"/>
      <c r="BT407" s="22"/>
      <c r="BU407" s="22"/>
      <c r="BV407" s="24"/>
      <c r="BW407" s="24"/>
    </row>
    <row r="408" spans="1:75" x14ac:dyDescent="0.2">
      <c r="A408" s="68">
        <v>407</v>
      </c>
      <c r="B408" s="6" t="s">
        <v>87</v>
      </c>
      <c r="C408" s="6" t="s">
        <v>721</v>
      </c>
      <c r="D408" s="6" t="s">
        <v>1009</v>
      </c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29">
        <v>4</v>
      </c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48"/>
      <c r="AM408" s="21">
        <f>IF(AN408&lt;6,SUM(E408:AL408),SUM(LARGE(E408:AL408,{1;2;3;4;5;6})))</f>
        <v>4</v>
      </c>
      <c r="AN408" s="55">
        <f>COUNT(E408:AL408)</f>
        <v>1</v>
      </c>
      <c r="AO408" s="12"/>
      <c r="BB408" s="23"/>
      <c r="BR408" s="22"/>
      <c r="BS408" s="22"/>
      <c r="BT408" s="22"/>
      <c r="BU408" s="22"/>
      <c r="BV408" s="24"/>
      <c r="BW408" s="24"/>
    </row>
    <row r="409" spans="1:75" x14ac:dyDescent="0.2">
      <c r="A409" s="68">
        <v>408</v>
      </c>
      <c r="B409" s="6" t="s">
        <v>87</v>
      </c>
      <c r="C409" s="6" t="s">
        <v>462</v>
      </c>
      <c r="D409" s="26" t="s">
        <v>1010</v>
      </c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29">
        <v>4</v>
      </c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48"/>
      <c r="AM409" s="21">
        <f>IF(AN409&lt;6,SUM(E409:AL409),SUM(LARGE(E409:AL409,{1;2;3;4;5;6})))</f>
        <v>4</v>
      </c>
      <c r="AN409" s="55">
        <f>COUNT(E409:AL409)</f>
        <v>1</v>
      </c>
      <c r="AO409" s="12"/>
      <c r="BB409" s="23"/>
      <c r="BR409" s="22"/>
      <c r="BS409" s="22"/>
      <c r="BT409" s="22"/>
      <c r="BU409" s="22"/>
      <c r="BV409" s="24"/>
      <c r="BW409" s="24"/>
    </row>
    <row r="410" spans="1:75" x14ac:dyDescent="0.2">
      <c r="A410" s="68">
        <v>409</v>
      </c>
      <c r="B410" s="26" t="s">
        <v>87</v>
      </c>
      <c r="C410" s="6" t="s">
        <v>462</v>
      </c>
      <c r="D410" s="8" t="s">
        <v>1011</v>
      </c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29">
        <v>4</v>
      </c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54"/>
      <c r="AM410" s="21">
        <f>IF(AN410&lt;6,SUM(E410:AL410),SUM(LARGE(E410:AL410,{1;2;3;4;5;6})))</f>
        <v>4</v>
      </c>
      <c r="AN410" s="55">
        <f>COUNT(E410:AL410)</f>
        <v>1</v>
      </c>
      <c r="AO410" s="12"/>
      <c r="BB410" s="23"/>
      <c r="BR410" s="22"/>
      <c r="BS410" s="22"/>
      <c r="BT410" s="22"/>
      <c r="BU410" s="22"/>
      <c r="BV410" s="24"/>
      <c r="BW410" s="24"/>
    </row>
    <row r="411" spans="1:75" x14ac:dyDescent="0.2">
      <c r="A411" s="68">
        <v>410</v>
      </c>
      <c r="B411" s="26" t="s">
        <v>121</v>
      </c>
      <c r="C411" s="26"/>
      <c r="D411" s="26" t="s">
        <v>1137</v>
      </c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>
        <v>4</v>
      </c>
      <c r="AL411" s="48"/>
      <c r="AM411" s="21">
        <f>IF(AN411&lt;6,SUM(E411:AL411),SUM(LARGE(E411:AL411,{1;2;3;4;5;6})))</f>
        <v>4</v>
      </c>
      <c r="AN411" s="55">
        <f>COUNT(E411:AL411)</f>
        <v>1</v>
      </c>
      <c r="AO411" s="12"/>
      <c r="BB411" s="23"/>
      <c r="BR411" s="22"/>
      <c r="BS411" s="22"/>
      <c r="BT411" s="22"/>
      <c r="BU411" s="22"/>
      <c r="BV411" s="24"/>
      <c r="BW411" s="24"/>
    </row>
    <row r="412" spans="1:75" x14ac:dyDescent="0.2">
      <c r="A412" s="68">
        <v>411</v>
      </c>
      <c r="B412" s="6" t="s">
        <v>121</v>
      </c>
      <c r="C412" s="6"/>
      <c r="D412" s="6" t="s">
        <v>1138</v>
      </c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29">
        <v>4</v>
      </c>
      <c r="AL412" s="48"/>
      <c r="AM412" s="21">
        <f>IF(AN412&lt;6,SUM(E412:AL412),SUM(LARGE(E412:AL412,{1;2;3;4;5;6})))</f>
        <v>4</v>
      </c>
      <c r="AN412" s="55">
        <f>COUNT(E412:AL412)</f>
        <v>1</v>
      </c>
      <c r="AO412" s="12"/>
      <c r="BB412" s="23"/>
      <c r="BR412" s="22"/>
      <c r="BS412" s="22"/>
      <c r="BT412" s="22"/>
      <c r="BU412" s="22"/>
      <c r="BV412" s="24"/>
      <c r="BW412" s="24"/>
    </row>
    <row r="413" spans="1:75" x14ac:dyDescent="0.2">
      <c r="A413" s="68">
        <v>412</v>
      </c>
      <c r="B413" s="26" t="s">
        <v>99</v>
      </c>
      <c r="C413" s="6" t="s">
        <v>721</v>
      </c>
      <c r="D413" s="6" t="s">
        <v>640</v>
      </c>
      <c r="E413" s="30"/>
      <c r="F413" s="30">
        <v>0</v>
      </c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89">
        <v>0</v>
      </c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48"/>
      <c r="AM413" s="21">
        <f>IF(AN413&lt;6,SUM(E413:AL413),SUM(LARGE(E413:AL413,{1;2;3;4;5;6})))</f>
        <v>0</v>
      </c>
      <c r="AN413" s="55">
        <f>COUNT(E413:AL413)</f>
        <v>2</v>
      </c>
      <c r="AO413" s="12"/>
      <c r="BB413" s="23"/>
      <c r="BR413" s="22"/>
      <c r="BS413" s="22"/>
      <c r="BT413" s="22"/>
      <c r="BU413" s="22"/>
      <c r="BV413" s="24"/>
      <c r="BW413" s="24"/>
    </row>
    <row r="414" spans="1:75" x14ac:dyDescent="0.2">
      <c r="A414" s="68">
        <v>413</v>
      </c>
      <c r="B414" s="26" t="s">
        <v>99</v>
      </c>
      <c r="C414" s="6" t="s">
        <v>721</v>
      </c>
      <c r="D414" s="8" t="s">
        <v>641</v>
      </c>
      <c r="E414" s="29"/>
      <c r="F414" s="29">
        <v>0</v>
      </c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86">
        <v>0</v>
      </c>
      <c r="T414" s="86"/>
      <c r="U414" s="86"/>
      <c r="V414" s="86"/>
      <c r="W414" s="8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54"/>
      <c r="AM414" s="21">
        <f>IF(AN414&lt;6,SUM(E414:AL414),SUM(LARGE(E414:AL414,{1;2;3;4;5;6})))</f>
        <v>0</v>
      </c>
      <c r="AN414" s="55">
        <f>COUNT(E414:AL414)</f>
        <v>2</v>
      </c>
      <c r="AO414" s="12"/>
      <c r="BB414" s="23"/>
      <c r="BR414" s="22"/>
      <c r="BS414" s="22"/>
      <c r="BT414" s="22"/>
      <c r="BU414" s="22"/>
      <c r="BV414" s="24"/>
      <c r="BW414" s="24"/>
    </row>
    <row r="415" spans="1:75" x14ac:dyDescent="0.2">
      <c r="A415" s="68">
        <v>414</v>
      </c>
      <c r="B415" s="6" t="s">
        <v>121</v>
      </c>
      <c r="C415" s="6" t="s">
        <v>721</v>
      </c>
      <c r="D415" s="6" t="s">
        <v>837</v>
      </c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>
        <v>0</v>
      </c>
      <c r="Q415" s="29"/>
      <c r="R415" s="86">
        <v>0</v>
      </c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48"/>
      <c r="AM415" s="21">
        <f>IF(AN415&lt;6,SUM(E415:AL415),SUM(LARGE(E415:AL415,{1;2;3;4;5;6})))</f>
        <v>0</v>
      </c>
      <c r="AN415" s="55">
        <f>COUNT(E415:AL415)</f>
        <v>2</v>
      </c>
      <c r="AO415" s="12"/>
      <c r="BB415" s="23"/>
      <c r="BR415" s="22"/>
      <c r="BS415" s="22"/>
      <c r="BT415" s="22"/>
      <c r="BU415" s="22"/>
      <c r="BV415" s="24"/>
      <c r="BW415" s="24"/>
    </row>
    <row r="416" spans="1:75" x14ac:dyDescent="0.2">
      <c r="A416" s="68">
        <v>415</v>
      </c>
      <c r="B416" s="6" t="s">
        <v>87</v>
      </c>
      <c r="C416" s="6" t="s">
        <v>444</v>
      </c>
      <c r="D416" s="6" t="s">
        <v>107</v>
      </c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87">
        <v>0</v>
      </c>
      <c r="AC416" s="54"/>
      <c r="AD416" s="54"/>
      <c r="AE416" s="54"/>
      <c r="AF416" s="54"/>
      <c r="AG416" s="87">
        <v>0</v>
      </c>
      <c r="AH416" s="54"/>
      <c r="AI416" s="54"/>
      <c r="AJ416" s="54"/>
      <c r="AK416" s="54"/>
      <c r="AL416" s="48"/>
      <c r="AM416" s="21">
        <f>IF(AN416&lt;6,SUM(E416:AL416),SUM(LARGE(E416:AL416,{1;2;3;4;5;6})))</f>
        <v>0</v>
      </c>
      <c r="AN416" s="55">
        <f>COUNT(E416:AL416)</f>
        <v>2</v>
      </c>
      <c r="AO416" s="12"/>
      <c r="BB416" s="23"/>
      <c r="BR416" s="22"/>
      <c r="BS416" s="22"/>
      <c r="BT416" s="22"/>
      <c r="BU416" s="22"/>
      <c r="BV416" s="24"/>
      <c r="BW416" s="24"/>
    </row>
    <row r="417" spans="1:75" x14ac:dyDescent="0.2">
      <c r="A417" s="68">
        <v>416</v>
      </c>
      <c r="B417" s="6" t="s">
        <v>99</v>
      </c>
      <c r="C417" s="6" t="s">
        <v>721</v>
      </c>
      <c r="D417" s="6" t="s">
        <v>876</v>
      </c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86">
        <v>0</v>
      </c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86">
        <v>0</v>
      </c>
      <c r="AG417" s="29"/>
      <c r="AH417" s="29"/>
      <c r="AI417" s="29"/>
      <c r="AJ417" s="29"/>
      <c r="AK417" s="29"/>
      <c r="AL417" s="48"/>
      <c r="AM417" s="21">
        <f>IF(AN417&lt;6,SUM(E417:AL417),SUM(LARGE(E417:AL417,{1;2;3;4;5;6})))</f>
        <v>0</v>
      </c>
      <c r="AN417" s="55">
        <f>COUNT(E417:AL417)</f>
        <v>2</v>
      </c>
      <c r="AO417" s="12"/>
      <c r="BB417" s="23"/>
      <c r="BR417" s="22"/>
      <c r="BS417" s="22"/>
      <c r="BT417" s="22"/>
      <c r="BU417" s="22"/>
      <c r="BV417" s="24"/>
      <c r="BW417" s="24"/>
    </row>
    <row r="418" spans="1:75" x14ac:dyDescent="0.2">
      <c r="A418" s="68">
        <v>417</v>
      </c>
      <c r="B418" s="6" t="s">
        <v>87</v>
      </c>
      <c r="C418" s="6" t="s">
        <v>203</v>
      </c>
      <c r="D418" s="6" t="s">
        <v>349</v>
      </c>
      <c r="E418" s="29"/>
      <c r="F418" s="29"/>
      <c r="G418" s="29"/>
      <c r="H418" s="29"/>
      <c r="I418" s="29"/>
      <c r="J418" s="29"/>
      <c r="K418" s="29"/>
      <c r="L418" s="29"/>
      <c r="M418" s="29"/>
      <c r="N418" s="86">
        <v>0</v>
      </c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48"/>
      <c r="AM418" s="21">
        <f>IF(AN418&lt;6,SUM(E418:AL418),SUM(LARGE(E418:AL418,{1;2;3;4;5;6})))</f>
        <v>0</v>
      </c>
      <c r="AN418" s="55">
        <f>COUNT(E418:AL418)</f>
        <v>1</v>
      </c>
      <c r="AO418" s="12"/>
      <c r="BB418" s="23"/>
      <c r="BR418" s="22"/>
      <c r="BS418" s="22"/>
      <c r="BT418" s="22"/>
      <c r="BU418" s="22"/>
      <c r="BV418" s="24"/>
      <c r="BW418" s="24"/>
    </row>
    <row r="419" spans="1:75" x14ac:dyDescent="0.2">
      <c r="A419" s="68">
        <v>418</v>
      </c>
      <c r="B419" s="6" t="s">
        <v>87</v>
      </c>
      <c r="C419" s="6" t="s">
        <v>88</v>
      </c>
      <c r="D419" s="6" t="s">
        <v>125</v>
      </c>
      <c r="E419" s="29"/>
      <c r="F419" s="29"/>
      <c r="G419" s="29"/>
      <c r="H419" s="29"/>
      <c r="I419" s="29"/>
      <c r="J419" s="29"/>
      <c r="K419" s="29"/>
      <c r="L419" s="29"/>
      <c r="M419" s="86">
        <v>0</v>
      </c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48"/>
      <c r="AM419" s="21">
        <f>IF(AN419&lt;6,SUM(E419:AL419),SUM(LARGE(E419:AL419,{1;2;3;4;5;6})))</f>
        <v>0</v>
      </c>
      <c r="AN419" s="55">
        <f>COUNT(E419:AL419)</f>
        <v>1</v>
      </c>
      <c r="AO419" s="12"/>
      <c r="BB419" s="23"/>
      <c r="BR419" s="22"/>
      <c r="BS419" s="22"/>
      <c r="BT419" s="22"/>
      <c r="BU419" s="22"/>
      <c r="BV419" s="24"/>
      <c r="BW419" s="24"/>
    </row>
    <row r="420" spans="1:75" x14ac:dyDescent="0.2">
      <c r="A420" s="68">
        <v>419</v>
      </c>
      <c r="B420" s="6" t="s">
        <v>97</v>
      </c>
      <c r="C420" s="6" t="s">
        <v>721</v>
      </c>
      <c r="D420" s="6" t="s">
        <v>489</v>
      </c>
      <c r="E420" s="86"/>
      <c r="F420" s="86"/>
      <c r="G420" s="86"/>
      <c r="H420" s="86"/>
      <c r="I420" s="86">
        <v>0</v>
      </c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48"/>
      <c r="AM420" s="21">
        <f>IF(AN420&lt;6,SUM(E420:AL420),SUM(LARGE(E420:AL420,{1;2;3;4;5;6})))</f>
        <v>0</v>
      </c>
      <c r="AN420" s="55">
        <f>COUNT(E420:AL420)</f>
        <v>1</v>
      </c>
      <c r="AO420" s="12"/>
      <c r="BB420" s="23"/>
      <c r="BR420" s="22"/>
      <c r="BS420" s="22"/>
      <c r="BT420" s="22"/>
      <c r="BU420" s="22"/>
      <c r="BV420" s="24"/>
      <c r="BW420" s="24"/>
    </row>
    <row r="421" spans="1:75" x14ac:dyDescent="0.2">
      <c r="A421" s="68">
        <v>420</v>
      </c>
      <c r="B421" s="26" t="s">
        <v>87</v>
      </c>
      <c r="C421" s="6" t="s">
        <v>319</v>
      </c>
      <c r="D421" s="6" t="s">
        <v>510</v>
      </c>
      <c r="E421" s="54"/>
      <c r="F421" s="54"/>
      <c r="G421" s="54"/>
      <c r="H421" s="54"/>
      <c r="I421" s="54"/>
      <c r="J421" s="87">
        <v>0</v>
      </c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21">
        <f>IF(AN421&lt;6,SUM(E421:AL421),SUM(LARGE(E421:AL421,{1;2;3;4;5;6})))</f>
        <v>0</v>
      </c>
      <c r="AN421" s="55">
        <f>COUNT(E421:AL421)</f>
        <v>1</v>
      </c>
      <c r="BB421" s="23"/>
      <c r="BR421" s="22"/>
      <c r="BS421" s="22"/>
      <c r="BT421" s="22"/>
      <c r="BU421" s="22"/>
      <c r="BV421" s="24"/>
      <c r="BW421" s="24"/>
    </row>
    <row r="422" spans="1:75" x14ac:dyDescent="0.2">
      <c r="A422" s="68">
        <v>421</v>
      </c>
      <c r="B422" s="26" t="s">
        <v>87</v>
      </c>
      <c r="C422" s="6" t="s">
        <v>444</v>
      </c>
      <c r="D422" s="6" t="s">
        <v>530</v>
      </c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87">
        <v>0</v>
      </c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21">
        <f>IF(AN422&lt;6,SUM(E422:AL422),SUM(LARGE(E422:AL422,{1;2;3;4;5;6})))</f>
        <v>0</v>
      </c>
      <c r="AN422" s="55">
        <f>COUNT(E422:AL422)</f>
        <v>1</v>
      </c>
      <c r="BB422" s="23"/>
      <c r="BR422" s="22"/>
      <c r="BS422" s="22"/>
      <c r="BT422" s="22"/>
      <c r="BU422" s="22"/>
      <c r="BV422" s="24"/>
      <c r="BW422" s="24"/>
    </row>
    <row r="423" spans="1:75" x14ac:dyDescent="0.2">
      <c r="A423" s="68">
        <v>422</v>
      </c>
      <c r="B423" s="6" t="s">
        <v>90</v>
      </c>
      <c r="C423" s="6" t="s">
        <v>721</v>
      </c>
      <c r="D423" s="6" t="s">
        <v>619</v>
      </c>
      <c r="E423" s="86">
        <v>0</v>
      </c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48"/>
      <c r="AM423" s="21">
        <f>IF(AN423&lt;6,SUM(E423:AL423),SUM(LARGE(E423:AL423,{1;2;3;4;5;6})))</f>
        <v>0</v>
      </c>
      <c r="AN423" s="55">
        <f>COUNT(E423:AL423)</f>
        <v>1</v>
      </c>
      <c r="BB423" s="23"/>
      <c r="BR423" s="22"/>
      <c r="BS423" s="22"/>
      <c r="BT423" s="22"/>
      <c r="BU423" s="22"/>
      <c r="BV423" s="24"/>
      <c r="BW423" s="24"/>
    </row>
    <row r="424" spans="1:75" x14ac:dyDescent="0.2">
      <c r="A424" s="68">
        <v>423</v>
      </c>
      <c r="B424" s="26" t="s">
        <v>87</v>
      </c>
      <c r="C424" s="6" t="s">
        <v>1</v>
      </c>
      <c r="D424" s="8" t="s">
        <v>656</v>
      </c>
      <c r="E424" s="29"/>
      <c r="F424" s="29"/>
      <c r="G424" s="86">
        <v>0</v>
      </c>
      <c r="H424" s="86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54"/>
      <c r="AM424" s="21">
        <f>IF(AN424&lt;6,SUM(E424:AL424),SUM(LARGE(E424:AL424,{1;2;3;4;5;6})))</f>
        <v>0</v>
      </c>
      <c r="AN424" s="55">
        <f>COUNT(E424:AL424)</f>
        <v>1</v>
      </c>
      <c r="BB424" s="23"/>
      <c r="BR424" s="22"/>
      <c r="BS424" s="22"/>
      <c r="BT424" s="22"/>
      <c r="BU424" s="22"/>
      <c r="BV424" s="24"/>
      <c r="BW424" s="24"/>
    </row>
    <row r="425" spans="1:75" x14ac:dyDescent="0.2">
      <c r="A425" s="68">
        <v>424</v>
      </c>
      <c r="B425" s="26" t="s">
        <v>87</v>
      </c>
      <c r="C425" s="6" t="s">
        <v>473</v>
      </c>
      <c r="D425" s="8" t="s">
        <v>657</v>
      </c>
      <c r="E425" s="29"/>
      <c r="F425" s="29"/>
      <c r="G425" s="86">
        <v>0</v>
      </c>
      <c r="H425" s="86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54"/>
      <c r="AM425" s="21">
        <f>IF(AN425&lt;6,SUM(E425:AL425),SUM(LARGE(E425:AL425,{1;2;3;4;5;6})))</f>
        <v>0</v>
      </c>
      <c r="AN425" s="55">
        <f>COUNT(E425:AL425)</f>
        <v>1</v>
      </c>
      <c r="BB425" s="23"/>
      <c r="BR425" s="22"/>
      <c r="BS425" s="22"/>
      <c r="BT425" s="22"/>
      <c r="BU425" s="22"/>
      <c r="BV425" s="24"/>
      <c r="BW425" s="24"/>
    </row>
    <row r="426" spans="1:75" x14ac:dyDescent="0.2">
      <c r="A426" s="68">
        <v>425</v>
      </c>
      <c r="B426" s="26" t="s">
        <v>87</v>
      </c>
      <c r="C426" s="6" t="s">
        <v>89</v>
      </c>
      <c r="D426" s="6" t="s">
        <v>672</v>
      </c>
      <c r="E426" s="54"/>
      <c r="F426" s="54"/>
      <c r="G426" s="54"/>
      <c r="H426" s="54"/>
      <c r="I426" s="87">
        <v>0</v>
      </c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48"/>
      <c r="AM426" s="21">
        <f>IF(AN426&lt;6,SUM(E426:AL426),SUM(LARGE(E426:AL426,{1;2;3;4;5;6})))</f>
        <v>0</v>
      </c>
      <c r="AN426" s="55">
        <f>COUNT(E426:AL426)</f>
        <v>1</v>
      </c>
      <c r="BB426" s="23"/>
      <c r="BR426" s="22"/>
      <c r="BS426" s="22"/>
      <c r="BT426" s="22"/>
      <c r="BU426" s="22"/>
      <c r="BV426" s="24"/>
      <c r="BW426" s="24"/>
    </row>
    <row r="427" spans="1:75" x14ac:dyDescent="0.2">
      <c r="A427" s="68">
        <v>426</v>
      </c>
      <c r="B427" s="26" t="s">
        <v>87</v>
      </c>
      <c r="C427" s="6" t="s">
        <v>721</v>
      </c>
      <c r="D427" s="6" t="s">
        <v>673</v>
      </c>
      <c r="E427" s="54"/>
      <c r="F427" s="54"/>
      <c r="G427" s="54"/>
      <c r="H427" s="54"/>
      <c r="I427" s="87">
        <v>0</v>
      </c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54"/>
      <c r="AM427" s="21">
        <f>IF(AN427&lt;6,SUM(E427:AL427),SUM(LARGE(E427:AL427,{1;2;3;4;5;6})))</f>
        <v>0</v>
      </c>
      <c r="AN427" s="55">
        <f>COUNT(E427:AL427)</f>
        <v>1</v>
      </c>
      <c r="BB427" s="23"/>
      <c r="BR427" s="22"/>
      <c r="BS427" s="22"/>
      <c r="BT427" s="22"/>
      <c r="BU427" s="22"/>
      <c r="BV427" s="24"/>
      <c r="BW427" s="24"/>
    </row>
    <row r="428" spans="1:75" x14ac:dyDescent="0.2">
      <c r="A428" s="68">
        <v>427</v>
      </c>
      <c r="B428" s="26" t="s">
        <v>87</v>
      </c>
      <c r="C428" s="6" t="s">
        <v>291</v>
      </c>
      <c r="D428" s="6" t="s">
        <v>688</v>
      </c>
      <c r="E428" s="111"/>
      <c r="F428" s="111"/>
      <c r="G428" s="111"/>
      <c r="H428" s="111"/>
      <c r="I428" s="111"/>
      <c r="J428" s="86">
        <v>0</v>
      </c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  <c r="U428" s="111"/>
      <c r="V428" s="111"/>
      <c r="W428" s="111"/>
      <c r="X428" s="111"/>
      <c r="Y428" s="111"/>
      <c r="Z428" s="111"/>
      <c r="AA428" s="111"/>
      <c r="AB428" s="111"/>
      <c r="AC428" s="111"/>
      <c r="AD428" s="111"/>
      <c r="AE428" s="111"/>
      <c r="AF428" s="111"/>
      <c r="AG428" s="111"/>
      <c r="AH428" s="111"/>
      <c r="AI428" s="111"/>
      <c r="AJ428" s="111"/>
      <c r="AK428" s="111"/>
      <c r="AL428" s="48"/>
      <c r="AM428" s="21">
        <f>IF(AN428&lt;6,SUM(E428:AL428),SUM(LARGE(E428:AL428,{1;2;3;4;5;6})))</f>
        <v>0</v>
      </c>
      <c r="AN428" s="55">
        <f>COUNT(E428:AL428)</f>
        <v>1</v>
      </c>
      <c r="BB428" s="23"/>
      <c r="BR428" s="22"/>
      <c r="BS428" s="22"/>
      <c r="BT428" s="22"/>
      <c r="BU428" s="22"/>
      <c r="BV428" s="24"/>
      <c r="BW428" s="24"/>
    </row>
    <row r="429" spans="1:75" ht="15" x14ac:dyDescent="0.25">
      <c r="A429" s="68">
        <v>428</v>
      </c>
      <c r="B429" s="26" t="s">
        <v>87</v>
      </c>
      <c r="C429" s="6" t="s">
        <v>721</v>
      </c>
      <c r="D429" s="6" t="s">
        <v>692</v>
      </c>
      <c r="E429" s="82"/>
      <c r="F429" s="82"/>
      <c r="G429" s="82"/>
      <c r="H429" s="82"/>
      <c r="I429" s="82"/>
      <c r="J429" s="82">
        <v>0</v>
      </c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54"/>
      <c r="AM429" s="21">
        <f>IF(AN429&lt;6,SUM(E429:AL429),SUM(LARGE(E429:AL429,{1;2;3;4;5;6})))</f>
        <v>0</v>
      </c>
      <c r="AN429" s="55">
        <f>COUNT(E429:AL429)</f>
        <v>1</v>
      </c>
      <c r="BB429" s="23"/>
      <c r="BR429" s="22"/>
      <c r="BS429" s="22"/>
      <c r="BT429" s="22"/>
      <c r="BU429" s="22"/>
      <c r="BV429" s="24"/>
      <c r="BW429" s="24"/>
    </row>
    <row r="430" spans="1:75" x14ac:dyDescent="0.2">
      <c r="A430" s="68">
        <v>429</v>
      </c>
      <c r="B430" s="26" t="s">
        <v>87</v>
      </c>
      <c r="C430" s="6" t="s">
        <v>721</v>
      </c>
      <c r="D430" s="6" t="s">
        <v>736</v>
      </c>
      <c r="E430" s="29"/>
      <c r="F430" s="29"/>
      <c r="G430" s="29"/>
      <c r="H430" s="29"/>
      <c r="I430" s="29"/>
      <c r="J430" s="29"/>
      <c r="K430" s="29"/>
      <c r="L430" s="29"/>
      <c r="M430" s="86">
        <v>0</v>
      </c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54"/>
      <c r="AM430" s="21">
        <f>IF(AN430&lt;6,SUM(E430:AL430),SUM(LARGE(E430:AL430,{1;2;3;4;5;6})))</f>
        <v>0</v>
      </c>
      <c r="AN430" s="55">
        <f>COUNT(E430:AL430)</f>
        <v>1</v>
      </c>
      <c r="BB430" s="23"/>
      <c r="BR430" s="22"/>
      <c r="BS430" s="22"/>
      <c r="BT430" s="22"/>
      <c r="BU430" s="22"/>
      <c r="BV430" s="24"/>
      <c r="BW430" s="24"/>
    </row>
    <row r="431" spans="1:75" x14ac:dyDescent="0.2">
      <c r="A431" s="68">
        <v>430</v>
      </c>
      <c r="B431" s="26" t="s">
        <v>87</v>
      </c>
      <c r="C431" s="6" t="s">
        <v>88</v>
      </c>
      <c r="D431" s="8" t="s">
        <v>739</v>
      </c>
      <c r="E431" s="29"/>
      <c r="F431" s="29"/>
      <c r="G431" s="29"/>
      <c r="H431" s="29"/>
      <c r="I431" s="29"/>
      <c r="J431" s="29"/>
      <c r="K431" s="29"/>
      <c r="L431" s="29"/>
      <c r="M431" s="86">
        <v>0</v>
      </c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54"/>
      <c r="AM431" s="21">
        <f>IF(AN431&lt;6,SUM(E431:AL431),SUM(LARGE(E431:AL431,{1;2;3;4;5;6})))</f>
        <v>0</v>
      </c>
      <c r="AN431" s="55">
        <f>COUNT(E431:AL431)</f>
        <v>1</v>
      </c>
      <c r="BB431" s="23"/>
      <c r="BR431" s="22"/>
      <c r="BS431" s="22"/>
      <c r="BT431" s="22"/>
      <c r="BU431" s="22"/>
      <c r="BV431" s="24"/>
      <c r="BW431" s="24"/>
    </row>
    <row r="432" spans="1:75" x14ac:dyDescent="0.2">
      <c r="A432" s="68">
        <v>431</v>
      </c>
      <c r="B432" s="6" t="s">
        <v>87</v>
      </c>
      <c r="C432" s="26" t="s">
        <v>89</v>
      </c>
      <c r="D432" s="37" t="s">
        <v>758</v>
      </c>
      <c r="E432" s="29"/>
      <c r="F432" s="29"/>
      <c r="G432" s="29"/>
      <c r="H432" s="29"/>
      <c r="I432" s="29"/>
      <c r="J432" s="29"/>
      <c r="K432" s="29"/>
      <c r="L432" s="29"/>
      <c r="M432" s="29"/>
      <c r="N432" s="86">
        <v>0</v>
      </c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54"/>
      <c r="AM432" s="21">
        <f>IF(AN432&lt;6,SUM(E432:AL432),SUM(LARGE(E432:AL432,{1;2;3;4;5;6})))</f>
        <v>0</v>
      </c>
      <c r="AN432" s="55">
        <f>COUNT(E432:AL432)</f>
        <v>1</v>
      </c>
      <c r="AO432" s="12"/>
      <c r="BB432" s="23"/>
      <c r="BR432" s="22"/>
      <c r="BS432" s="22"/>
      <c r="BT432" s="22"/>
      <c r="BU432" s="22"/>
      <c r="BV432" s="24"/>
      <c r="BW432" s="24"/>
    </row>
    <row r="433" spans="1:75" x14ac:dyDescent="0.2">
      <c r="A433" s="68">
        <v>432</v>
      </c>
      <c r="B433" s="6" t="s">
        <v>87</v>
      </c>
      <c r="C433" s="6" t="s">
        <v>721</v>
      </c>
      <c r="D433" s="8" t="s">
        <v>759</v>
      </c>
      <c r="E433" s="54"/>
      <c r="F433" s="54"/>
      <c r="G433" s="54"/>
      <c r="H433" s="54"/>
      <c r="I433" s="54"/>
      <c r="J433" s="54"/>
      <c r="K433" s="54"/>
      <c r="L433" s="54"/>
      <c r="M433" s="54"/>
      <c r="N433" s="87">
        <v>0</v>
      </c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  <c r="AD433" s="87"/>
      <c r="AE433" s="87"/>
      <c r="AF433" s="87"/>
      <c r="AG433" s="87"/>
      <c r="AH433" s="87"/>
      <c r="AI433" s="87"/>
      <c r="AJ433" s="87"/>
      <c r="AK433" s="87"/>
      <c r="AL433" s="54"/>
      <c r="AM433" s="21">
        <f>IF(AN433&lt;6,SUM(E433:AL433),SUM(LARGE(E433:AL433,{1;2;3;4;5;6})))</f>
        <v>0</v>
      </c>
      <c r="AN433" s="55">
        <f>COUNT(E433:AL433)</f>
        <v>1</v>
      </c>
      <c r="AO433" s="12"/>
      <c r="BB433" s="23"/>
      <c r="BR433" s="22"/>
      <c r="BS433" s="22"/>
      <c r="BT433" s="22"/>
      <c r="BU433" s="22"/>
      <c r="BV433" s="24"/>
      <c r="BW433" s="24"/>
    </row>
    <row r="434" spans="1:75" x14ac:dyDescent="0.2">
      <c r="A434" s="68">
        <v>433</v>
      </c>
      <c r="B434" s="26" t="s">
        <v>87</v>
      </c>
      <c r="C434" s="6" t="s">
        <v>95</v>
      </c>
      <c r="D434" s="8" t="s">
        <v>786</v>
      </c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>
        <v>0</v>
      </c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54"/>
      <c r="AM434" s="21">
        <f>IF(AN434&lt;6,SUM(E434:AL434),SUM(LARGE(E434:AL434,{1;2;3;4;5;6})))</f>
        <v>0</v>
      </c>
      <c r="AN434" s="55">
        <f>COUNT(E434:AL434)</f>
        <v>1</v>
      </c>
      <c r="AO434" s="12"/>
      <c r="BB434" s="23"/>
      <c r="BR434" s="22"/>
      <c r="BS434" s="22"/>
      <c r="BT434" s="22"/>
      <c r="BU434" s="22"/>
      <c r="BV434" s="24"/>
      <c r="BW434" s="24"/>
    </row>
    <row r="435" spans="1:75" x14ac:dyDescent="0.2">
      <c r="A435" s="68">
        <v>434</v>
      </c>
      <c r="B435" s="26" t="s">
        <v>87</v>
      </c>
      <c r="C435" s="6" t="s">
        <v>721</v>
      </c>
      <c r="D435" s="8" t="s">
        <v>787</v>
      </c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>
        <v>0</v>
      </c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54"/>
      <c r="AM435" s="21">
        <f>IF(AN435&lt;6,SUM(E435:AL435),SUM(LARGE(E435:AL435,{1;2;3;4;5;6})))</f>
        <v>0</v>
      </c>
      <c r="AN435" s="55">
        <f>COUNT(E435:AL435)</f>
        <v>1</v>
      </c>
      <c r="AO435" s="12"/>
      <c r="BB435" s="23"/>
      <c r="BR435" s="22"/>
      <c r="BS435" s="22"/>
      <c r="BT435" s="22"/>
      <c r="BU435" s="22"/>
      <c r="BV435" s="24"/>
      <c r="BW435" s="24"/>
    </row>
    <row r="436" spans="1:75" x14ac:dyDescent="0.2">
      <c r="A436" s="68">
        <v>435</v>
      </c>
      <c r="B436" s="26" t="s">
        <v>590</v>
      </c>
      <c r="C436" s="6" t="s">
        <v>721</v>
      </c>
      <c r="D436" s="8" t="s">
        <v>836</v>
      </c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>
        <v>0</v>
      </c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54"/>
      <c r="AM436" s="21">
        <f>IF(AN436&lt;6,SUM(E436:AL436),SUM(LARGE(E436:AL436,{1;2;3;4;5;6})))</f>
        <v>0</v>
      </c>
      <c r="AN436" s="55">
        <f>COUNT(E436:AL436)</f>
        <v>1</v>
      </c>
      <c r="AO436" s="12"/>
      <c r="BB436" s="23"/>
      <c r="BR436" s="22"/>
      <c r="BS436" s="22"/>
      <c r="BT436" s="22"/>
      <c r="BU436" s="22"/>
      <c r="BV436" s="24"/>
      <c r="BW436" s="24"/>
    </row>
    <row r="437" spans="1:75" x14ac:dyDescent="0.2">
      <c r="A437" s="68">
        <v>436</v>
      </c>
      <c r="B437" s="6" t="s">
        <v>87</v>
      </c>
      <c r="C437" s="6" t="s">
        <v>540</v>
      </c>
      <c r="D437" s="6" t="s">
        <v>825</v>
      </c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>
        <v>0</v>
      </c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48"/>
      <c r="AM437" s="21">
        <f>IF(AN437&lt;6,SUM(E437:AL437),SUM(LARGE(E437:AL437,{1;2;3;4;5;6})))</f>
        <v>0</v>
      </c>
      <c r="AN437" s="55">
        <f>COUNT(E437:AL437)</f>
        <v>1</v>
      </c>
      <c r="AO437" s="12"/>
      <c r="BB437" s="23"/>
      <c r="BR437" s="22"/>
      <c r="BS437" s="22"/>
      <c r="BT437" s="22"/>
      <c r="BU437" s="22"/>
      <c r="BV437" s="24"/>
      <c r="BW437" s="24"/>
    </row>
    <row r="438" spans="1:75" x14ac:dyDescent="0.2">
      <c r="A438" s="68">
        <v>437</v>
      </c>
      <c r="B438" s="26" t="s">
        <v>87</v>
      </c>
      <c r="C438" s="6" t="s">
        <v>721</v>
      </c>
      <c r="D438" s="6" t="s">
        <v>824</v>
      </c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>
        <v>0</v>
      </c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48"/>
      <c r="AM438" s="21">
        <f>IF(AN438&lt;6,SUM(E438:AL438),SUM(LARGE(E438:AL438,{1;2;3;4;5;6})))</f>
        <v>0</v>
      </c>
      <c r="AN438" s="55">
        <f>COUNT(E438:AL438)</f>
        <v>1</v>
      </c>
      <c r="AO438" s="12"/>
      <c r="BB438" s="23"/>
      <c r="BR438" s="22"/>
      <c r="BS438" s="22"/>
      <c r="BT438" s="22"/>
      <c r="BU438" s="22"/>
      <c r="BV438" s="24"/>
      <c r="BW438" s="24"/>
    </row>
    <row r="439" spans="1:75" x14ac:dyDescent="0.2">
      <c r="A439" s="68">
        <v>438</v>
      </c>
      <c r="B439" s="26" t="s">
        <v>87</v>
      </c>
      <c r="C439" s="6" t="s">
        <v>109</v>
      </c>
      <c r="D439" s="6" t="s">
        <v>186</v>
      </c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87">
        <v>0</v>
      </c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  <c r="AD439" s="87"/>
      <c r="AE439" s="87"/>
      <c r="AF439" s="87"/>
      <c r="AG439" s="87"/>
      <c r="AH439" s="87"/>
      <c r="AI439" s="87"/>
      <c r="AJ439" s="87"/>
      <c r="AK439" s="87"/>
      <c r="AL439" s="54"/>
      <c r="AM439" s="21">
        <f>IF(AN439&lt;6,SUM(E439:AL439),SUM(LARGE(E439:AL439,{1;2;3;4;5;6})))</f>
        <v>0</v>
      </c>
      <c r="AN439" s="55">
        <f>COUNT(E439:AL439)</f>
        <v>1</v>
      </c>
      <c r="AO439" s="12"/>
      <c r="BB439" s="23"/>
      <c r="BR439" s="22"/>
      <c r="BS439" s="22"/>
      <c r="BT439" s="22"/>
      <c r="BU439" s="22"/>
      <c r="BV439" s="24"/>
      <c r="BW439" s="24"/>
    </row>
    <row r="440" spans="1:75" x14ac:dyDescent="0.2">
      <c r="A440" s="68">
        <v>439</v>
      </c>
      <c r="B440" s="26" t="s">
        <v>87</v>
      </c>
      <c r="C440" s="6" t="s">
        <v>721</v>
      </c>
      <c r="D440" s="8" t="s">
        <v>848</v>
      </c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87">
        <v>0</v>
      </c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7"/>
      <c r="AD440" s="87"/>
      <c r="AE440" s="87"/>
      <c r="AF440" s="87"/>
      <c r="AG440" s="87"/>
      <c r="AH440" s="87"/>
      <c r="AI440" s="87"/>
      <c r="AJ440" s="87"/>
      <c r="AK440" s="87"/>
      <c r="AL440" s="54"/>
      <c r="AM440" s="21">
        <f>IF(AN440&lt;6,SUM(E440:AL440),SUM(LARGE(E440:AL440,{1;2;3;4;5;6})))</f>
        <v>0</v>
      </c>
      <c r="AN440" s="55">
        <f>COUNT(E440:AL440)</f>
        <v>1</v>
      </c>
      <c r="AO440" s="12"/>
      <c r="BB440" s="23"/>
      <c r="BR440" s="22"/>
      <c r="BS440" s="22"/>
      <c r="BT440" s="22"/>
      <c r="BU440" s="22"/>
      <c r="BV440" s="24"/>
      <c r="BW440" s="24"/>
    </row>
    <row r="441" spans="1:75" x14ac:dyDescent="0.2">
      <c r="A441" s="68">
        <v>440</v>
      </c>
      <c r="B441" s="6" t="s">
        <v>87</v>
      </c>
      <c r="C441" s="6" t="s">
        <v>721</v>
      </c>
      <c r="D441" s="6" t="s">
        <v>849</v>
      </c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86">
        <v>0</v>
      </c>
      <c r="R441" s="86"/>
      <c r="S441" s="86"/>
      <c r="T441" s="86"/>
      <c r="U441" s="86"/>
      <c r="V441" s="86"/>
      <c r="W441" s="8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48"/>
      <c r="AM441" s="21">
        <f>IF(AN441&lt;6,SUM(E441:AL441),SUM(LARGE(E441:AL441,{1;2;3;4;5;6})))</f>
        <v>0</v>
      </c>
      <c r="AN441" s="55">
        <f>COUNT(E441:AL441)</f>
        <v>1</v>
      </c>
      <c r="AO441" s="12"/>
      <c r="BB441" s="23"/>
      <c r="BR441" s="22"/>
      <c r="BS441" s="22"/>
      <c r="BT441" s="22"/>
      <c r="BU441" s="22"/>
      <c r="BV441" s="24"/>
      <c r="BW441" s="24"/>
    </row>
    <row r="442" spans="1:75" x14ac:dyDescent="0.2">
      <c r="A442" s="68">
        <v>441</v>
      </c>
      <c r="B442" s="26" t="s">
        <v>87</v>
      </c>
      <c r="C442" s="6" t="s">
        <v>229</v>
      </c>
      <c r="D442" s="6" t="s">
        <v>850</v>
      </c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87">
        <v>0</v>
      </c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  <c r="AL442" s="48"/>
      <c r="AM442" s="21">
        <f>IF(AN442&lt;6,SUM(E442:AL442),SUM(LARGE(E442:AL442,{1;2;3;4;5;6})))</f>
        <v>0</v>
      </c>
      <c r="AN442" s="55">
        <f>COUNT(E442:AL442)</f>
        <v>1</v>
      </c>
      <c r="AO442" s="12"/>
      <c r="BB442" s="23"/>
      <c r="BR442" s="22"/>
      <c r="BS442" s="22"/>
      <c r="BT442" s="22"/>
      <c r="BU442" s="22"/>
      <c r="BV442" s="24"/>
      <c r="BW442" s="24"/>
    </row>
    <row r="443" spans="1:75" x14ac:dyDescent="0.2">
      <c r="A443" s="68">
        <v>442</v>
      </c>
      <c r="B443" s="6" t="s">
        <v>87</v>
      </c>
      <c r="C443" s="6" t="s">
        <v>229</v>
      </c>
      <c r="D443" s="6" t="s">
        <v>851</v>
      </c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86">
        <v>0</v>
      </c>
      <c r="R443" s="86"/>
      <c r="S443" s="86"/>
      <c r="T443" s="86"/>
      <c r="U443" s="86"/>
      <c r="V443" s="86"/>
      <c r="W443" s="8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54"/>
      <c r="AM443" s="21">
        <f>IF(AN443&lt;6,SUM(E443:AL443),SUM(LARGE(E443:AL443,{1;2;3;4;5;6})))</f>
        <v>0</v>
      </c>
      <c r="AN443" s="55">
        <f>COUNT(E443:AL443)</f>
        <v>1</v>
      </c>
      <c r="AO443" s="12"/>
      <c r="BB443" s="23"/>
      <c r="BR443" s="22"/>
      <c r="BS443" s="22"/>
      <c r="BT443" s="22"/>
      <c r="BU443" s="22"/>
      <c r="BV443" s="24"/>
      <c r="BW443" s="24"/>
    </row>
    <row r="444" spans="1:75" x14ac:dyDescent="0.2">
      <c r="A444" s="68">
        <v>443</v>
      </c>
      <c r="B444" s="6" t="s">
        <v>99</v>
      </c>
      <c r="C444" s="6" t="s">
        <v>721</v>
      </c>
      <c r="D444" s="6" t="s">
        <v>877</v>
      </c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86">
        <v>0</v>
      </c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48"/>
      <c r="AM444" s="21">
        <f>IF(AN444&lt;6,SUM(E444:AL444),SUM(LARGE(E444:AL444,{1;2;3;4;5;6})))</f>
        <v>0</v>
      </c>
      <c r="AN444" s="55">
        <f>COUNT(E444:AL444)</f>
        <v>1</v>
      </c>
      <c r="AO444" s="12"/>
      <c r="BB444" s="23"/>
      <c r="BR444" s="22"/>
      <c r="BS444" s="22"/>
      <c r="BT444" s="22"/>
      <c r="BU444" s="22"/>
      <c r="BV444" s="24"/>
      <c r="BW444" s="24"/>
    </row>
    <row r="445" spans="1:75" x14ac:dyDescent="0.2">
      <c r="A445" s="68">
        <v>444</v>
      </c>
      <c r="B445" s="26" t="s">
        <v>87</v>
      </c>
      <c r="C445" s="6" t="s">
        <v>96</v>
      </c>
      <c r="D445" s="6" t="s">
        <v>893</v>
      </c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86">
        <v>0</v>
      </c>
      <c r="T445" s="86"/>
      <c r="U445" s="86"/>
      <c r="V445" s="86"/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30"/>
      <c r="AM445" s="21">
        <f>IF(AN445&lt;6,SUM(E445:AL445),SUM(LARGE(E445:AL445,{1;2;3;4;5;6})))</f>
        <v>0</v>
      </c>
      <c r="AN445" s="55">
        <f>COUNT(E445:AL445)</f>
        <v>1</v>
      </c>
      <c r="AO445" s="12"/>
      <c r="BB445" s="23"/>
      <c r="BR445" s="22"/>
      <c r="BS445" s="22"/>
      <c r="BT445" s="22"/>
      <c r="BU445" s="22"/>
      <c r="BV445" s="24"/>
      <c r="BW445" s="24"/>
    </row>
    <row r="446" spans="1:75" x14ac:dyDescent="0.2">
      <c r="A446" s="68">
        <v>445</v>
      </c>
      <c r="B446" s="26" t="s">
        <v>87</v>
      </c>
      <c r="C446" s="6" t="s">
        <v>96</v>
      </c>
      <c r="D446" s="6" t="s">
        <v>894</v>
      </c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87">
        <v>0</v>
      </c>
      <c r="T446" s="87"/>
      <c r="U446" s="87"/>
      <c r="V446" s="87"/>
      <c r="W446" s="87"/>
      <c r="X446" s="87"/>
      <c r="Y446" s="87"/>
      <c r="Z446" s="87"/>
      <c r="AA446" s="87"/>
      <c r="AB446" s="87"/>
      <c r="AC446" s="87"/>
      <c r="AD446" s="87"/>
      <c r="AE446" s="87"/>
      <c r="AF446" s="87"/>
      <c r="AG446" s="87"/>
      <c r="AH446" s="87"/>
      <c r="AI446" s="87"/>
      <c r="AJ446" s="87"/>
      <c r="AK446" s="87"/>
      <c r="AL446" s="54"/>
      <c r="AM446" s="21">
        <f>IF(AN446&lt;6,SUM(E446:AL446),SUM(LARGE(E446:AL446,{1;2;3;4;5;6})))</f>
        <v>0</v>
      </c>
      <c r="AN446" s="55">
        <f>COUNT(E446:AL446)</f>
        <v>1</v>
      </c>
      <c r="AO446" s="12"/>
      <c r="BB446" s="23"/>
      <c r="BR446" s="22"/>
      <c r="BS446" s="22"/>
      <c r="BT446" s="22"/>
      <c r="BU446" s="22"/>
      <c r="BV446" s="24"/>
      <c r="BW446" s="24"/>
    </row>
    <row r="447" spans="1:75" x14ac:dyDescent="0.2">
      <c r="A447" s="68">
        <v>446</v>
      </c>
      <c r="B447" s="6" t="s">
        <v>87</v>
      </c>
      <c r="C447" s="6" t="s">
        <v>1</v>
      </c>
      <c r="D447" s="8" t="s">
        <v>908</v>
      </c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86">
        <v>0</v>
      </c>
      <c r="U447" s="86"/>
      <c r="V447" s="86"/>
      <c r="W447" s="8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54"/>
      <c r="AM447" s="21">
        <f>IF(AN447&lt;6,SUM(E447:AL447),SUM(LARGE(E447:AL447,{1;2;3;4;5;6})))</f>
        <v>0</v>
      </c>
      <c r="AN447" s="55">
        <f>COUNT(E447:AL447)</f>
        <v>1</v>
      </c>
      <c r="AO447" s="12"/>
      <c r="BB447" s="23"/>
      <c r="BR447" s="22"/>
      <c r="BS447" s="22"/>
      <c r="BT447" s="22"/>
      <c r="BU447" s="22"/>
      <c r="BV447" s="24"/>
      <c r="BW447" s="24"/>
    </row>
    <row r="448" spans="1:75" x14ac:dyDescent="0.2">
      <c r="A448" s="68">
        <v>447</v>
      </c>
      <c r="B448" s="26" t="s">
        <v>87</v>
      </c>
      <c r="C448" s="26" t="s">
        <v>1</v>
      </c>
      <c r="D448" s="6" t="s">
        <v>909</v>
      </c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87">
        <v>0</v>
      </c>
      <c r="U448" s="87"/>
      <c r="V448" s="87"/>
      <c r="W448" s="87"/>
      <c r="X448" s="87"/>
      <c r="Y448" s="87"/>
      <c r="Z448" s="87"/>
      <c r="AA448" s="87"/>
      <c r="AB448" s="87"/>
      <c r="AC448" s="87"/>
      <c r="AD448" s="87"/>
      <c r="AE448" s="87"/>
      <c r="AF448" s="87"/>
      <c r="AG448" s="87"/>
      <c r="AH448" s="87"/>
      <c r="AI448" s="87"/>
      <c r="AJ448" s="87"/>
      <c r="AK448" s="87"/>
      <c r="AL448" s="48"/>
      <c r="AM448" s="21">
        <f>IF(AN448&lt;6,SUM(E448:AL448),SUM(LARGE(E448:AL448,{1;2;3;4;5;6})))</f>
        <v>0</v>
      </c>
      <c r="AN448" s="55">
        <f>COUNT(E448:AL448)</f>
        <v>1</v>
      </c>
      <c r="AO448" s="12"/>
      <c r="BB448" s="23"/>
      <c r="BR448" s="22"/>
      <c r="BS448" s="22"/>
      <c r="BT448" s="22"/>
      <c r="BU448" s="22"/>
      <c r="BV448" s="24"/>
      <c r="BW448" s="24"/>
    </row>
    <row r="449" spans="1:75" x14ac:dyDescent="0.2">
      <c r="A449" s="68">
        <v>448</v>
      </c>
      <c r="B449" s="26" t="s">
        <v>87</v>
      </c>
      <c r="C449" s="6" t="s">
        <v>291</v>
      </c>
      <c r="D449" s="6" t="s">
        <v>933</v>
      </c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86">
        <v>0</v>
      </c>
      <c r="V449" s="86"/>
      <c r="W449" s="8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48"/>
      <c r="AM449" s="21">
        <f>IF(AN449&lt;6,SUM(E449:AL449),SUM(LARGE(E449:AL449,{1;2;3;4;5;6})))</f>
        <v>0</v>
      </c>
      <c r="AN449" s="55">
        <f>COUNT(E449:AL449)</f>
        <v>1</v>
      </c>
      <c r="AO449" s="12"/>
      <c r="BB449" s="23"/>
      <c r="BR449" s="22"/>
      <c r="BS449" s="22"/>
      <c r="BT449" s="22"/>
      <c r="BU449" s="22"/>
      <c r="BV449" s="24"/>
      <c r="BW449" s="24"/>
    </row>
    <row r="450" spans="1:75" x14ac:dyDescent="0.2">
      <c r="A450" s="68">
        <v>449</v>
      </c>
      <c r="B450" s="26" t="s">
        <v>87</v>
      </c>
      <c r="C450" s="6" t="s">
        <v>721</v>
      </c>
      <c r="D450" s="6" t="s">
        <v>520</v>
      </c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86">
        <v>0</v>
      </c>
      <c r="V450" s="86"/>
      <c r="W450" s="8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54"/>
      <c r="AM450" s="21">
        <f>IF(AN450&lt;6,SUM(E450:AL450),SUM(LARGE(E450:AL450,{1;2;3;4;5;6})))</f>
        <v>0</v>
      </c>
      <c r="AN450" s="53">
        <f>COUNT(E450:AL450)</f>
        <v>1</v>
      </c>
      <c r="AO450" s="12"/>
      <c r="BB450" s="23"/>
      <c r="BR450" s="22"/>
      <c r="BS450" s="22"/>
      <c r="BT450" s="22"/>
      <c r="BU450" s="22"/>
      <c r="BV450" s="24"/>
      <c r="BW450" s="24"/>
    </row>
    <row r="451" spans="1:75" x14ac:dyDescent="0.2">
      <c r="A451" s="68">
        <v>450</v>
      </c>
      <c r="B451" s="6" t="s">
        <v>87</v>
      </c>
      <c r="C451" s="6" t="s">
        <v>721</v>
      </c>
      <c r="D451" s="6" t="s">
        <v>946</v>
      </c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86">
        <v>0</v>
      </c>
      <c r="W451" s="8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48"/>
      <c r="AM451" s="21">
        <f>IF(AN451&lt;6,SUM(E451:AL451),SUM(LARGE(E451:AL451,{1;2;3;4;5;6})))</f>
        <v>0</v>
      </c>
      <c r="AN451" s="55">
        <f>COUNT(E451:AL451)</f>
        <v>1</v>
      </c>
      <c r="AO451" s="12"/>
      <c r="BB451" s="23"/>
      <c r="BR451" s="22"/>
      <c r="BS451" s="22"/>
      <c r="BT451" s="22"/>
      <c r="BU451" s="22"/>
      <c r="BV451" s="24"/>
      <c r="BW451" s="24"/>
    </row>
    <row r="452" spans="1:75" x14ac:dyDescent="0.2">
      <c r="A452" s="68">
        <v>451</v>
      </c>
      <c r="B452" s="26" t="s">
        <v>87</v>
      </c>
      <c r="C452" s="6" t="s">
        <v>721</v>
      </c>
      <c r="D452" s="6" t="s">
        <v>964</v>
      </c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>
        <v>0</v>
      </c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21">
        <f>IF(AN452&lt;6,SUM(E452:AL452),SUM(LARGE(E452:AL452,{1;2;3;4;5;6})))</f>
        <v>0</v>
      </c>
      <c r="AN452" s="55">
        <f>COUNT(E452:AL452)</f>
        <v>1</v>
      </c>
      <c r="AO452" s="12"/>
      <c r="BB452" s="23"/>
      <c r="BR452" s="22"/>
      <c r="BS452" s="22"/>
      <c r="BT452" s="22"/>
      <c r="BU452" s="22"/>
      <c r="BV452" s="24"/>
      <c r="BW452" s="24"/>
    </row>
    <row r="453" spans="1:75" x14ac:dyDescent="0.2">
      <c r="A453" s="68">
        <v>452</v>
      </c>
      <c r="B453" s="26" t="s">
        <v>87</v>
      </c>
      <c r="C453" s="6" t="s">
        <v>721</v>
      </c>
      <c r="D453" s="6" t="s">
        <v>1005</v>
      </c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86">
        <v>0</v>
      </c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54"/>
      <c r="AM453" s="21">
        <f>IF(AN453&lt;6,SUM(E453:AL453),SUM(LARGE(E453:AL453,{1;2;3;4;5;6})))</f>
        <v>0</v>
      </c>
      <c r="AN453" s="55">
        <f>COUNT(E453:AL453)</f>
        <v>1</v>
      </c>
      <c r="AO453" s="12"/>
      <c r="BB453" s="23"/>
      <c r="BR453" s="22"/>
      <c r="BS453" s="22"/>
      <c r="BT453" s="22"/>
      <c r="BU453" s="22"/>
      <c r="BV453" s="24"/>
      <c r="BW453" s="24"/>
    </row>
    <row r="454" spans="1:75" x14ac:dyDescent="0.2">
      <c r="A454" s="68">
        <v>453</v>
      </c>
      <c r="B454" s="26" t="s">
        <v>87</v>
      </c>
      <c r="C454" s="6" t="s">
        <v>291</v>
      </c>
      <c r="D454" s="6" t="s">
        <v>1041</v>
      </c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  <c r="AB454" s="86">
        <v>0</v>
      </c>
      <c r="AC454" s="86"/>
      <c r="AD454" s="86"/>
      <c r="AE454" s="86"/>
      <c r="AF454" s="86"/>
      <c r="AG454" s="86"/>
      <c r="AH454" s="86"/>
      <c r="AI454" s="86"/>
      <c r="AJ454" s="86"/>
      <c r="AK454" s="86"/>
      <c r="AL454" s="48"/>
      <c r="AM454" s="21">
        <f>IF(AN454&lt;6,SUM(E454:AL454),SUM(LARGE(E454:AL454,{1;2;3;4;5;6})))</f>
        <v>0</v>
      </c>
      <c r="AN454" s="55">
        <f>COUNT(E454:AL454)</f>
        <v>1</v>
      </c>
      <c r="AO454" s="12"/>
      <c r="BB454" s="23"/>
      <c r="BR454" s="22"/>
      <c r="BS454" s="22"/>
      <c r="BT454" s="22"/>
      <c r="BU454" s="22"/>
      <c r="BV454" s="24"/>
      <c r="BW454" s="24"/>
    </row>
    <row r="455" spans="1:75" x14ac:dyDescent="0.2">
      <c r="A455" s="68">
        <v>454</v>
      </c>
      <c r="B455" s="6" t="s">
        <v>87</v>
      </c>
      <c r="C455" s="6" t="s">
        <v>203</v>
      </c>
      <c r="D455" s="6" t="s">
        <v>1038</v>
      </c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86">
        <v>0</v>
      </c>
      <c r="AC455" s="29"/>
      <c r="AD455" s="29"/>
      <c r="AE455" s="29"/>
      <c r="AF455" s="29"/>
      <c r="AG455" s="29"/>
      <c r="AH455" s="29"/>
      <c r="AI455" s="29"/>
      <c r="AJ455" s="29"/>
      <c r="AK455" s="29"/>
      <c r="AL455" s="48"/>
      <c r="AM455" s="21">
        <f>IF(AN455&lt;6,SUM(E455:AL455),SUM(LARGE(E455:AL455,{1;2;3;4;5;6})))</f>
        <v>0</v>
      </c>
      <c r="AN455" s="55">
        <f>COUNT(E455:AL455)</f>
        <v>1</v>
      </c>
      <c r="AO455" s="12"/>
      <c r="BB455" s="23"/>
      <c r="BR455" s="22"/>
      <c r="BS455" s="22"/>
      <c r="BT455" s="22"/>
      <c r="BU455" s="22"/>
      <c r="BV455" s="24"/>
      <c r="BW455" s="24"/>
    </row>
    <row r="456" spans="1:75" x14ac:dyDescent="0.2">
      <c r="A456" s="68">
        <v>455</v>
      </c>
      <c r="B456" s="6" t="s">
        <v>87</v>
      </c>
      <c r="C456" s="6"/>
      <c r="D456" s="6" t="s">
        <v>816</v>
      </c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  <c r="AB456" s="86"/>
      <c r="AC456" s="86"/>
      <c r="AD456" s="86"/>
      <c r="AE456" s="86"/>
      <c r="AF456" s="86">
        <v>0</v>
      </c>
      <c r="AG456" s="86"/>
      <c r="AH456" s="86"/>
      <c r="AI456" s="86"/>
      <c r="AJ456" s="86"/>
      <c r="AK456" s="86"/>
      <c r="AL456" s="54"/>
      <c r="AM456" s="21">
        <f>IF(AN456&lt;6,SUM(E456:AL456),SUM(LARGE(E456:AL456,{1;2;3;4;5;6})))</f>
        <v>0</v>
      </c>
      <c r="AN456" s="55">
        <f>COUNT(E456:AL456)</f>
        <v>1</v>
      </c>
      <c r="AO456" s="12"/>
      <c r="BB456" s="23"/>
      <c r="BR456" s="22"/>
      <c r="BS456" s="22"/>
      <c r="BT456" s="22"/>
      <c r="BU456" s="22"/>
      <c r="BV456" s="24"/>
      <c r="BW456" s="24"/>
    </row>
    <row r="457" spans="1:75" x14ac:dyDescent="0.2">
      <c r="A457" s="68">
        <v>456</v>
      </c>
      <c r="B457" s="26" t="s">
        <v>99</v>
      </c>
      <c r="C457" s="6"/>
      <c r="D457" s="6" t="s">
        <v>561</v>
      </c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  <c r="AB457" s="86"/>
      <c r="AC457" s="86"/>
      <c r="AD457" s="86"/>
      <c r="AE457" s="86"/>
      <c r="AF457" s="86"/>
      <c r="AG457" s="86">
        <v>0</v>
      </c>
      <c r="AH457" s="86"/>
      <c r="AI457" s="86"/>
      <c r="AJ457" s="86"/>
      <c r="AK457" s="86"/>
      <c r="AL457" s="48"/>
      <c r="AM457" s="21">
        <f>IF(AN457&lt;6,SUM(E457:AL457),SUM(LARGE(E457:AL457,{1;2;3;4;5;6})))</f>
        <v>0</v>
      </c>
      <c r="AN457" s="55">
        <f>COUNT(E457:AL457)</f>
        <v>1</v>
      </c>
      <c r="AO457" s="12"/>
      <c r="BB457" s="23"/>
      <c r="BR457" s="22"/>
      <c r="BS457" s="22"/>
      <c r="BT457" s="22"/>
      <c r="BU457" s="22"/>
      <c r="BV457" s="24"/>
      <c r="BW457" s="24"/>
    </row>
    <row r="458" spans="1:75" x14ac:dyDescent="0.2">
      <c r="A458" s="68">
        <v>457</v>
      </c>
      <c r="B458" s="6" t="s">
        <v>99</v>
      </c>
      <c r="C458" s="6"/>
      <c r="D458" s="6" t="s">
        <v>1104</v>
      </c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86">
        <v>0</v>
      </c>
      <c r="AH458" s="29"/>
      <c r="AI458" s="29"/>
      <c r="AJ458" s="29"/>
      <c r="AK458" s="29"/>
      <c r="AL458" s="48"/>
      <c r="AM458" s="21">
        <f>IF(AN458&lt;6,SUM(E458:AL458),SUM(LARGE(E458:AL458,{1;2;3;4;5;6})))</f>
        <v>0</v>
      </c>
      <c r="AN458" s="55">
        <f>COUNT(E458:AL458)</f>
        <v>1</v>
      </c>
      <c r="AO458" s="12"/>
      <c r="BB458" s="23"/>
      <c r="BR458" s="22"/>
      <c r="BS458" s="22"/>
      <c r="BT458" s="22"/>
      <c r="BU458" s="22"/>
      <c r="BV458" s="24"/>
      <c r="BW458" s="24"/>
    </row>
    <row r="459" spans="1:75" x14ac:dyDescent="0.2">
      <c r="A459" s="68">
        <v>458</v>
      </c>
      <c r="B459" s="6" t="s">
        <v>87</v>
      </c>
      <c r="C459" s="6" t="s">
        <v>93</v>
      </c>
      <c r="D459" s="6" t="s">
        <v>1107</v>
      </c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86">
        <v>0</v>
      </c>
      <c r="AH459" s="29"/>
      <c r="AI459" s="29"/>
      <c r="AJ459" s="29"/>
      <c r="AK459" s="29"/>
      <c r="AL459" s="48"/>
      <c r="AM459" s="21">
        <f>IF(AN459&lt;6,SUM(E459:AL459),SUM(LARGE(E459:AL459,{1;2;3;4;5;6})))</f>
        <v>0</v>
      </c>
      <c r="AN459" s="55">
        <f>COUNT(E459:AL459)</f>
        <v>1</v>
      </c>
      <c r="AO459" s="12"/>
      <c r="BB459" s="23"/>
      <c r="BR459" s="22"/>
      <c r="BS459" s="22"/>
      <c r="BT459" s="22"/>
      <c r="BU459" s="22"/>
      <c r="BV459" s="24"/>
      <c r="BW459" s="24"/>
    </row>
    <row r="460" spans="1:75" x14ac:dyDescent="0.2">
      <c r="A460" s="68">
        <v>459</v>
      </c>
      <c r="B460" s="6" t="s">
        <v>87</v>
      </c>
      <c r="C460" s="6" t="s">
        <v>93</v>
      </c>
      <c r="D460" s="6" t="s">
        <v>1108</v>
      </c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86">
        <v>0</v>
      </c>
      <c r="AH460" s="29"/>
      <c r="AI460" s="29"/>
      <c r="AJ460" s="29"/>
      <c r="AK460" s="29"/>
      <c r="AL460" s="48"/>
      <c r="AM460" s="21">
        <f>IF(AN460&lt;6,SUM(E460:AL460),SUM(LARGE(E460:AL460,{1;2;3;4;5;6})))</f>
        <v>0</v>
      </c>
      <c r="AN460" s="55">
        <f>COUNT(E460:AL460)</f>
        <v>1</v>
      </c>
      <c r="AO460" s="12"/>
      <c r="BB460" s="23"/>
      <c r="BR460" s="22"/>
      <c r="BS460" s="22"/>
      <c r="BT460" s="22"/>
      <c r="BU460" s="22"/>
      <c r="BV460" s="24"/>
      <c r="BW460" s="24"/>
    </row>
    <row r="461" spans="1:75" x14ac:dyDescent="0.2">
      <c r="A461" s="68">
        <v>460</v>
      </c>
      <c r="B461" s="26" t="s">
        <v>87</v>
      </c>
      <c r="C461" s="6"/>
      <c r="D461" s="6" t="s">
        <v>1120</v>
      </c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87">
        <v>0</v>
      </c>
      <c r="AI461" s="54"/>
      <c r="AJ461" s="54"/>
      <c r="AK461" s="54"/>
      <c r="AL461" s="54"/>
      <c r="AM461" s="21">
        <f>IF(AN461&lt;6,SUM(E461:AL461),SUM(LARGE(E461:AL461,{1;2;3;4;5;6})))</f>
        <v>0</v>
      </c>
      <c r="AN461" s="55">
        <f>COUNT(E461:AL461)</f>
        <v>1</v>
      </c>
      <c r="AO461" s="12"/>
      <c r="BB461" s="23"/>
      <c r="BR461" s="22"/>
      <c r="BS461" s="22"/>
      <c r="BT461" s="22"/>
      <c r="BU461" s="22"/>
      <c r="BV461" s="24"/>
      <c r="BW461" s="24"/>
    </row>
    <row r="462" spans="1:75" x14ac:dyDescent="0.2">
      <c r="A462" s="68">
        <v>461</v>
      </c>
      <c r="B462" s="26" t="s">
        <v>87</v>
      </c>
      <c r="C462" s="6"/>
      <c r="D462" s="6" t="s">
        <v>1121</v>
      </c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86">
        <v>0</v>
      </c>
      <c r="AI462" s="29"/>
      <c r="AJ462" s="29"/>
      <c r="AK462" s="29"/>
      <c r="AL462" s="54"/>
      <c r="AM462" s="21">
        <f>IF(AN462&lt;6,SUM(E462:AL462),SUM(LARGE(E462:AL462,{1;2;3;4;5;6})))</f>
        <v>0</v>
      </c>
      <c r="AN462" s="55">
        <f>COUNT(E462:AL462)</f>
        <v>1</v>
      </c>
      <c r="AO462" s="12"/>
      <c r="BB462" s="23"/>
      <c r="BR462" s="22"/>
      <c r="BS462" s="22"/>
      <c r="BT462" s="22"/>
      <c r="BU462" s="22"/>
      <c r="BV462" s="24"/>
      <c r="BW462" s="24"/>
    </row>
    <row r="463" spans="1:75" x14ac:dyDescent="0.2">
      <c r="A463" s="68">
        <v>462</v>
      </c>
      <c r="B463" s="26" t="s">
        <v>87</v>
      </c>
      <c r="C463" s="26"/>
      <c r="D463" s="37" t="s">
        <v>1128</v>
      </c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87">
        <v>0</v>
      </c>
      <c r="AJ463" s="87"/>
      <c r="AK463" s="87"/>
      <c r="AL463" s="54"/>
      <c r="AM463" s="21">
        <f>IF(AN463&lt;6,SUM(E463:AL463),SUM(LARGE(E463:AL463,{1;2;3;4;5;6})))</f>
        <v>0</v>
      </c>
      <c r="AN463" s="55">
        <f>COUNT(E463:AL463)</f>
        <v>1</v>
      </c>
      <c r="AO463" s="12"/>
      <c r="BB463" s="23"/>
      <c r="BR463" s="22"/>
      <c r="BS463" s="22"/>
      <c r="BT463" s="22"/>
      <c r="BU463" s="22"/>
      <c r="BV463" s="24"/>
      <c r="BW463" s="24"/>
    </row>
    <row r="464" spans="1:75" x14ac:dyDescent="0.2">
      <c r="A464" s="68">
        <v>463</v>
      </c>
      <c r="B464" s="26" t="s">
        <v>87</v>
      </c>
      <c r="C464" s="6"/>
      <c r="D464" s="8" t="s">
        <v>1131</v>
      </c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87">
        <v>0</v>
      </c>
      <c r="AL464" s="54"/>
      <c r="AM464" s="21">
        <f>IF(AN464&lt;6,SUM(E464:AL464),SUM(LARGE(E464:AL464,{1;2;3;4;5;6})))</f>
        <v>0</v>
      </c>
      <c r="AN464" s="55">
        <f>COUNT(E464:AL464)</f>
        <v>1</v>
      </c>
      <c r="AO464" s="12"/>
      <c r="BB464" s="23"/>
      <c r="BR464" s="22"/>
      <c r="BS464" s="22"/>
      <c r="BT464" s="22"/>
      <c r="BU464" s="22"/>
      <c r="BV464" s="24"/>
      <c r="BW464" s="24"/>
    </row>
    <row r="465" spans="1:75" x14ac:dyDescent="0.2">
      <c r="A465" s="68">
        <v>464</v>
      </c>
      <c r="B465" s="26"/>
      <c r="C465" s="6"/>
      <c r="D465" s="6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48"/>
      <c r="AM465" s="21">
        <f>IF(AN465&lt;6,SUM(E465:AL465),SUM(LARGE(E465:AL465,{1;2;3;4;5;6})))</f>
        <v>0</v>
      </c>
      <c r="AN465" s="55">
        <f>COUNT(E465:AL465)</f>
        <v>0</v>
      </c>
      <c r="AO465" s="12"/>
      <c r="BB465" s="23"/>
      <c r="BR465" s="22"/>
      <c r="BS465" s="22"/>
      <c r="BT465" s="22"/>
      <c r="BU465" s="22"/>
      <c r="BV465" s="24"/>
      <c r="BW465" s="24"/>
    </row>
    <row r="466" spans="1:75" x14ac:dyDescent="0.2">
      <c r="A466" s="68">
        <v>465</v>
      </c>
      <c r="B466" s="6"/>
      <c r="C466" s="6"/>
      <c r="D466" s="6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48"/>
      <c r="AM466" s="21">
        <f>IF(AN466&lt;6,SUM(E466:AL466),SUM(LARGE(E466:AL466,{1;2;3;4;5;6})))</f>
        <v>0</v>
      </c>
      <c r="AN466" s="55">
        <f>COUNT(E466:AL466)</f>
        <v>0</v>
      </c>
      <c r="AO466" s="12"/>
      <c r="BB466" s="23"/>
      <c r="BR466" s="22"/>
      <c r="BS466" s="22"/>
      <c r="BT466" s="22"/>
      <c r="BU466" s="22"/>
      <c r="BV466" s="24"/>
      <c r="BW466" s="24"/>
    </row>
    <row r="467" spans="1:75" x14ac:dyDescent="0.2">
      <c r="A467" s="68">
        <v>466</v>
      </c>
      <c r="B467" s="6"/>
      <c r="C467" s="6"/>
      <c r="D467" s="6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48"/>
      <c r="AM467" s="21">
        <f>IF(AN467&lt;6,SUM(E467:AL467),SUM(LARGE(E467:AL467,{1;2;3;4;5;6})))</f>
        <v>0</v>
      </c>
      <c r="AN467" s="55">
        <f>COUNT(E467:AL467)</f>
        <v>0</v>
      </c>
      <c r="AO467" s="12"/>
      <c r="BB467" s="23"/>
      <c r="BR467" s="22"/>
      <c r="BS467" s="22"/>
      <c r="BT467" s="22"/>
      <c r="BU467" s="22"/>
      <c r="BV467" s="24"/>
      <c r="BW467" s="24"/>
    </row>
    <row r="468" spans="1:75" x14ac:dyDescent="0.2">
      <c r="A468" s="68">
        <v>467</v>
      </c>
      <c r="B468" s="26"/>
      <c r="C468" s="6"/>
      <c r="D468" s="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54"/>
      <c r="AM468" s="21">
        <f>IF(AN468&lt;6,SUM(E468:AL468),SUM(LARGE(E468:AL468,{1;2;3;4;5;6})))</f>
        <v>0</v>
      </c>
      <c r="AN468" s="55">
        <f>COUNT(E468:AL468)</f>
        <v>0</v>
      </c>
      <c r="AO468" s="12"/>
      <c r="BB468" s="23"/>
      <c r="BR468" s="22"/>
      <c r="BS468" s="22"/>
      <c r="BT468" s="22"/>
      <c r="BU468" s="22"/>
      <c r="BV468" s="24"/>
      <c r="BW468" s="24"/>
    </row>
    <row r="469" spans="1:75" x14ac:dyDescent="0.2">
      <c r="A469" s="68">
        <v>468</v>
      </c>
      <c r="B469" s="26"/>
      <c r="C469" s="6"/>
      <c r="D469" s="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54"/>
      <c r="AM469" s="21">
        <f>IF(AN469&lt;6,SUM(E469:AL469),SUM(LARGE(E469:AL469,{1;2;3;4;5;6})))</f>
        <v>0</v>
      </c>
      <c r="AN469" s="55">
        <f>COUNT(E469:AL469)</f>
        <v>0</v>
      </c>
      <c r="AO469" s="12"/>
      <c r="BB469" s="23"/>
      <c r="BR469" s="22"/>
      <c r="BS469" s="22"/>
      <c r="BT469" s="22"/>
      <c r="BU469" s="22"/>
      <c r="BV469" s="24"/>
      <c r="BW469" s="24"/>
    </row>
    <row r="470" spans="1:75" x14ac:dyDescent="0.2">
      <c r="A470" s="68">
        <v>469</v>
      </c>
      <c r="B470" s="26"/>
      <c r="C470" s="26"/>
      <c r="D470" s="37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54"/>
      <c r="AM470" s="21">
        <f>IF(AN470&lt;6,SUM(E470:AL470),SUM(LARGE(E470:AL470,{1;2;3;4;5;6})))</f>
        <v>0</v>
      </c>
      <c r="AN470" s="55">
        <f>COUNT(E470:AL470)</f>
        <v>0</v>
      </c>
      <c r="AO470" s="12"/>
      <c r="BB470" s="23"/>
      <c r="BR470" s="24"/>
      <c r="BS470" s="24"/>
      <c r="BT470" s="24"/>
      <c r="BU470" s="24"/>
      <c r="BV470" s="24"/>
      <c r="BW470" s="24"/>
    </row>
    <row r="471" spans="1:75" x14ac:dyDescent="0.2">
      <c r="A471" s="68">
        <v>470</v>
      </c>
      <c r="B471" s="6"/>
      <c r="C471" s="26"/>
      <c r="D471" s="8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48"/>
      <c r="AM471" s="21">
        <f>IF(AN471&lt;6,SUM(E471:AL471),SUM(LARGE(E471:AL471,{1;2;3;4;5;6})))</f>
        <v>0</v>
      </c>
      <c r="AN471" s="55">
        <f>COUNT(E471:AL471)</f>
        <v>0</v>
      </c>
      <c r="AO471" s="12"/>
      <c r="BB471" s="23"/>
      <c r="BR471" s="24"/>
      <c r="BS471" s="24"/>
      <c r="BT471" s="24"/>
      <c r="BU471" s="24"/>
      <c r="BV471" s="24"/>
      <c r="BW471" s="24"/>
    </row>
    <row r="472" spans="1:75" x14ac:dyDescent="0.2">
      <c r="A472" s="68">
        <v>471</v>
      </c>
      <c r="B472" s="26"/>
      <c r="C472" s="6"/>
      <c r="D472" s="6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21">
        <f>IF(AN472&lt;6,SUM(E472:AL472),SUM(LARGE(E472:AL472,{1;2;3;4;5;6})))</f>
        <v>0</v>
      </c>
      <c r="AN472" s="55">
        <f>COUNT(E472:AL472)</f>
        <v>0</v>
      </c>
      <c r="AO472" s="12"/>
      <c r="BB472" s="23"/>
      <c r="BR472" s="24"/>
      <c r="BS472" s="24"/>
      <c r="BT472" s="24"/>
      <c r="BU472" s="24"/>
      <c r="BV472" s="24"/>
      <c r="BW472" s="24"/>
    </row>
    <row r="473" spans="1:75" x14ac:dyDescent="0.2">
      <c r="A473" s="68">
        <v>472</v>
      </c>
      <c r="B473" s="26"/>
      <c r="C473" s="6"/>
      <c r="D473" s="6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48"/>
      <c r="AM473" s="21">
        <f>IF(AN473&lt;6,SUM(E473:AL473),SUM(LARGE(E473:AL473,{1;2;3;4;5;6})))</f>
        <v>0</v>
      </c>
      <c r="AN473" s="55">
        <f>COUNT(E473:AL473)</f>
        <v>0</v>
      </c>
      <c r="AO473" s="12"/>
      <c r="BB473" s="23"/>
      <c r="BR473" s="24"/>
      <c r="BS473" s="24"/>
      <c r="BT473" s="24"/>
      <c r="BU473" s="24"/>
      <c r="BV473" s="24"/>
      <c r="BW473" s="24"/>
    </row>
    <row r="474" spans="1:75" x14ac:dyDescent="0.2">
      <c r="A474" s="68">
        <v>473</v>
      </c>
      <c r="B474" s="6"/>
      <c r="C474" s="6"/>
      <c r="D474" s="6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48"/>
      <c r="AM474" s="21">
        <f>IF(AN474&lt;6,SUM(E474:AL474),SUM(LARGE(E474:AL474,{1;2;3;4;5;6})))</f>
        <v>0</v>
      </c>
      <c r="AN474" s="55">
        <f>COUNT(E474:AL474)</f>
        <v>0</v>
      </c>
      <c r="AO474" s="12"/>
      <c r="BB474" s="23"/>
      <c r="BR474" s="24"/>
      <c r="BS474" s="24"/>
      <c r="BT474" s="24"/>
      <c r="BU474" s="24"/>
      <c r="BV474" s="24"/>
      <c r="BW474" s="24"/>
    </row>
    <row r="475" spans="1:75" x14ac:dyDescent="0.2">
      <c r="A475" s="68">
        <v>474</v>
      </c>
      <c r="B475" s="6"/>
      <c r="C475" s="6"/>
      <c r="D475" s="6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48"/>
      <c r="AM475" s="21">
        <f>IF(AN475&lt;6,SUM(E475:AL475),SUM(LARGE(E475:AL475,{1;2;3;4;5;6})))</f>
        <v>0</v>
      </c>
      <c r="AN475" s="55">
        <f>COUNT(E475:AL475)</f>
        <v>0</v>
      </c>
      <c r="AO475" s="12"/>
      <c r="BB475" s="23"/>
      <c r="BR475" s="24"/>
      <c r="BS475" s="24"/>
      <c r="BT475" s="24"/>
      <c r="BU475" s="24"/>
      <c r="BV475" s="24"/>
      <c r="BW475" s="24"/>
    </row>
    <row r="476" spans="1:75" x14ac:dyDescent="0.2">
      <c r="A476" s="68">
        <v>475</v>
      </c>
      <c r="B476" s="26"/>
      <c r="C476" s="6"/>
      <c r="D476" s="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54"/>
      <c r="AM476" s="21">
        <f>IF(AN476&lt;6,SUM(E476:AL476),SUM(LARGE(E476:AL476,{1;2;3;4;5;6})))</f>
        <v>0</v>
      </c>
      <c r="AN476" s="55">
        <f>COUNT(E476:AL476)</f>
        <v>0</v>
      </c>
      <c r="AO476" s="12"/>
      <c r="BB476" s="23"/>
      <c r="BR476" s="24"/>
      <c r="BS476" s="24"/>
      <c r="BT476" s="24"/>
      <c r="BU476" s="24"/>
      <c r="BV476" s="24"/>
      <c r="BW476" s="24"/>
    </row>
    <row r="477" spans="1:75" x14ac:dyDescent="0.2">
      <c r="A477" s="68">
        <v>476</v>
      </c>
      <c r="B477" s="6"/>
      <c r="C477" s="6"/>
      <c r="D477" s="6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48"/>
      <c r="AM477" s="21">
        <f>IF(AN477&lt;6,SUM(E477:AL477),SUM(LARGE(E477:AL477,{1;2;3;4;5;6})))</f>
        <v>0</v>
      </c>
      <c r="AN477" s="55">
        <f>COUNT(E477:AL477)</f>
        <v>0</v>
      </c>
      <c r="AO477" s="12"/>
      <c r="BB477" s="23"/>
      <c r="BR477" s="24"/>
      <c r="BS477" s="24"/>
      <c r="BT477" s="24"/>
      <c r="BU477" s="24"/>
      <c r="BV477" s="24"/>
      <c r="BW477" s="24"/>
    </row>
    <row r="478" spans="1:75" x14ac:dyDescent="0.2">
      <c r="A478" s="68">
        <v>477</v>
      </c>
      <c r="B478" s="6"/>
      <c r="C478" s="6"/>
      <c r="D478" s="6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48"/>
      <c r="AM478" s="21">
        <f>IF(AN478&lt;6,SUM(E478:AL478),SUM(LARGE(E478:AL478,{1;2;3;4;5;6})))</f>
        <v>0</v>
      </c>
      <c r="AN478" s="55">
        <f>COUNT(E478:AL478)</f>
        <v>0</v>
      </c>
      <c r="AO478" s="12"/>
      <c r="BB478" s="23"/>
      <c r="BR478" s="24"/>
      <c r="BS478" s="24"/>
      <c r="BT478" s="24"/>
      <c r="BU478" s="24"/>
      <c r="BV478" s="24"/>
      <c r="BW478" s="24"/>
    </row>
    <row r="479" spans="1:75" x14ac:dyDescent="0.2">
      <c r="A479" s="68">
        <v>478</v>
      </c>
      <c r="B479" s="6"/>
      <c r="C479" s="6"/>
      <c r="D479" s="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48"/>
      <c r="AM479" s="21">
        <f>IF(AN479&lt;6,SUM(E479:AL479),SUM(LARGE(E479:AL479,{1;2;3;4;5;6})))</f>
        <v>0</v>
      </c>
      <c r="AN479" s="55">
        <f>COUNT(E479:AL479)</f>
        <v>0</v>
      </c>
      <c r="BB479" s="23"/>
      <c r="BR479" s="24"/>
      <c r="BS479" s="24"/>
      <c r="BT479" s="24"/>
      <c r="BU479" s="24"/>
      <c r="BV479" s="24"/>
      <c r="BW479" s="24"/>
    </row>
    <row r="480" spans="1:75" x14ac:dyDescent="0.2">
      <c r="A480" s="68">
        <v>479</v>
      </c>
      <c r="B480" s="26"/>
      <c r="C480" s="26"/>
      <c r="D480" s="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54"/>
      <c r="AM480" s="21">
        <f>IF(AN480&lt;6,SUM(E480:AL480),SUM(LARGE(E480:AL480,{1;2;3;4;5;6})))</f>
        <v>0</v>
      </c>
      <c r="AN480" s="55">
        <f>COUNT(E480:AL480)</f>
        <v>0</v>
      </c>
      <c r="BB480" s="23"/>
      <c r="BR480" s="24"/>
      <c r="BS480" s="24"/>
      <c r="BT480" s="24"/>
      <c r="BU480" s="24"/>
      <c r="BV480" s="24"/>
      <c r="BW480" s="24"/>
    </row>
    <row r="481" spans="1:40" x14ac:dyDescent="0.2">
      <c r="A481" s="68">
        <v>480</v>
      </c>
      <c r="B481" s="6"/>
      <c r="C481" s="6"/>
      <c r="D481" s="6"/>
      <c r="E481" s="29"/>
      <c r="F481" s="29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48"/>
      <c r="AM481" s="21">
        <f>IF(AN481&lt;6,SUM(E481:AL481),SUM(LARGE(E481:AL481,{1;2;3;4;5;6})))</f>
        <v>0</v>
      </c>
      <c r="AN481" s="55">
        <f>COUNT(E481:AL481)</f>
        <v>0</v>
      </c>
    </row>
    <row r="482" spans="1:40" x14ac:dyDescent="0.2">
      <c r="A482" s="68">
        <v>481</v>
      </c>
      <c r="B482" s="26"/>
      <c r="C482" s="6"/>
      <c r="D482" s="6"/>
      <c r="E482" s="29"/>
      <c r="F482" s="29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48"/>
      <c r="AM482" s="21">
        <f>IF(AN482&lt;6,SUM(E482:AL482),SUM(LARGE(E482:AL482,{1;2;3;4;5;6})))</f>
        <v>0</v>
      </c>
      <c r="AN482" s="55">
        <f>COUNT(E482:AL482)</f>
        <v>0</v>
      </c>
    </row>
    <row r="483" spans="1:40" x14ac:dyDescent="0.2">
      <c r="A483" s="68">
        <v>482</v>
      </c>
      <c r="B483" s="26"/>
      <c r="C483" s="6"/>
      <c r="D483" s="6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21">
        <f>IF(AN483&lt;6,SUM(E483:AL483),SUM(LARGE(E483:AL483,{1;2;3;4;5;6})))</f>
        <v>0</v>
      </c>
      <c r="AN483" s="55">
        <f>COUNT(E483:AL483)</f>
        <v>0</v>
      </c>
    </row>
    <row r="484" spans="1:40" x14ac:dyDescent="0.2">
      <c r="A484" s="68">
        <v>483</v>
      </c>
      <c r="B484" s="26"/>
      <c r="C484" s="6"/>
      <c r="D484" s="26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48"/>
      <c r="AM484" s="21">
        <f>IF(AN484&lt;6,SUM(E484:AL484),SUM(LARGE(E484:AL484,{1;2;3;4;5;6})))</f>
        <v>0</v>
      </c>
      <c r="AN484" s="55">
        <f>COUNT(E484:AL484)</f>
        <v>0</v>
      </c>
    </row>
    <row r="485" spans="1:40" x14ac:dyDescent="0.2">
      <c r="A485" s="68">
        <v>484</v>
      </c>
      <c r="B485" s="26"/>
      <c r="C485" s="6"/>
      <c r="D485" s="8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21">
        <f>IF(AN485&lt;6,SUM(E485:AL485),SUM(LARGE(E485:AL485,{1;2;3;4;5;6})))</f>
        <v>0</v>
      </c>
      <c r="AN485" s="55">
        <f>COUNT(E485:AL485)</f>
        <v>0</v>
      </c>
    </row>
    <row r="486" spans="1:40" x14ac:dyDescent="0.2">
      <c r="A486" s="68">
        <v>485</v>
      </c>
      <c r="B486" s="26"/>
      <c r="C486" s="26"/>
      <c r="D486" s="37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54"/>
      <c r="AM486" s="21">
        <f>IF(AN486&lt;6,SUM(E486:AL486),SUM(LARGE(E486:AL486,{1;2;3;4;5;6})))</f>
        <v>0</v>
      </c>
      <c r="AN486" s="55">
        <f>COUNT(E486:AL486)</f>
        <v>0</v>
      </c>
    </row>
    <row r="487" spans="1:40" x14ac:dyDescent="0.2">
      <c r="A487" s="68">
        <v>486</v>
      </c>
      <c r="B487" s="6"/>
      <c r="C487" s="6"/>
      <c r="D487" s="6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48"/>
      <c r="AM487" s="21">
        <f>IF(AN487&lt;6,SUM(E487:AL487),SUM(LARGE(E487:AL487,{1;2;3;4;5;6})))</f>
        <v>0</v>
      </c>
      <c r="AN487" s="55">
        <f>COUNT(E487:AL487)</f>
        <v>0</v>
      </c>
    </row>
    <row r="488" spans="1:40" x14ac:dyDescent="0.2">
      <c r="A488" s="68">
        <v>487</v>
      </c>
      <c r="B488" s="26"/>
      <c r="C488" s="6"/>
      <c r="D488" s="6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48"/>
      <c r="AM488" s="21">
        <f>IF(AN488&lt;6,SUM(E488:AL488),SUM(LARGE(E488:AL488,{1;2;3;4;5;6})))</f>
        <v>0</v>
      </c>
      <c r="AN488" s="55">
        <f>COUNT(E488:AL488)</f>
        <v>0</v>
      </c>
    </row>
    <row r="489" spans="1:40" x14ac:dyDescent="0.2">
      <c r="A489" s="68">
        <v>488</v>
      </c>
      <c r="B489" s="26"/>
      <c r="C489" s="6"/>
      <c r="D489" s="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54"/>
      <c r="AM489" s="21">
        <f>IF(AN489&lt;6,SUM(E489:AL489),SUM(LARGE(E489:AL489,{1;2;3;4;5;6})))</f>
        <v>0</v>
      </c>
      <c r="AN489" s="55">
        <f>COUNT(E489:AL489)</f>
        <v>0</v>
      </c>
    </row>
    <row r="490" spans="1:40" x14ac:dyDescent="0.2">
      <c r="A490" s="68">
        <v>489</v>
      </c>
      <c r="B490" s="26"/>
      <c r="C490" s="6"/>
      <c r="D490" s="26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54"/>
      <c r="AM490" s="21">
        <f>IF(AN490&lt;6,SUM(E490:AL490),SUM(LARGE(E490:AL490,{1;2;3;4;5;6})))</f>
        <v>0</v>
      </c>
      <c r="AN490" s="55">
        <f>COUNT(E490:AL490)</f>
        <v>0</v>
      </c>
    </row>
    <row r="491" spans="1:40" x14ac:dyDescent="0.2">
      <c r="A491" s="68">
        <v>490</v>
      </c>
      <c r="B491" s="26"/>
      <c r="C491" s="6"/>
      <c r="D491" s="6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21">
        <f>IF(AN491&lt;6,SUM(E491:AL491),SUM(LARGE(E491:AL491,{1;2;3;4;5;6})))</f>
        <v>0</v>
      </c>
      <c r="AN491" s="55">
        <f>COUNT(E491:AL491)</f>
        <v>0</v>
      </c>
    </row>
    <row r="492" spans="1:40" x14ac:dyDescent="0.2">
      <c r="A492" s="68">
        <v>491</v>
      </c>
      <c r="B492" s="26"/>
      <c r="C492" s="6"/>
      <c r="D492" s="37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54"/>
      <c r="AM492" s="21">
        <f>IF(AN492&lt;6,SUM(E492:AL492),SUM(LARGE(E492:AL492,{1;2;3;4;5;6})))</f>
        <v>0</v>
      </c>
      <c r="AN492" s="55">
        <f>COUNT(E492:AL492)</f>
        <v>0</v>
      </c>
    </row>
    <row r="493" spans="1:40" x14ac:dyDescent="0.2">
      <c r="A493" s="68">
        <v>492</v>
      </c>
      <c r="B493" s="26"/>
      <c r="C493" s="6"/>
      <c r="D493" s="37"/>
      <c r="E493" s="87"/>
      <c r="F493" s="87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54"/>
      <c r="AM493" s="21">
        <f>IF(AN493&lt;6,SUM(E493:AL493),SUM(LARGE(E493:AL493,{1;2;3;4;5;6})))</f>
        <v>0</v>
      </c>
      <c r="AN493" s="55">
        <f>COUNT(E493:AL493)</f>
        <v>0</v>
      </c>
    </row>
    <row r="494" spans="1:40" x14ac:dyDescent="0.2">
      <c r="A494" s="68">
        <v>493</v>
      </c>
      <c r="B494" s="6"/>
      <c r="C494" s="6"/>
      <c r="D494" s="6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48"/>
      <c r="AM494" s="21">
        <f>IF(AN494&lt;6,SUM(E494:AL494),SUM(LARGE(E494:AL494,{1;2;3;4;5;6})))</f>
        <v>0</v>
      </c>
      <c r="AN494" s="55">
        <f>COUNT(E494:AL494)</f>
        <v>0</v>
      </c>
    </row>
    <row r="495" spans="1:40" x14ac:dyDescent="0.2">
      <c r="A495" s="68">
        <v>494</v>
      </c>
      <c r="B495" s="6"/>
      <c r="C495" s="6"/>
      <c r="D495" s="6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48"/>
      <c r="AM495" s="21">
        <f>IF(AN495&lt;6,SUM(E495:AL495),SUM(LARGE(E495:AL495,{1;2;3;4;5;6})))</f>
        <v>0</v>
      </c>
      <c r="AN495" s="55">
        <f>COUNT(E495:AL495)</f>
        <v>0</v>
      </c>
    </row>
    <row r="496" spans="1:40" x14ac:dyDescent="0.2">
      <c r="A496" s="68">
        <v>495</v>
      </c>
      <c r="B496" s="26"/>
      <c r="C496" s="6"/>
      <c r="D496" s="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54"/>
      <c r="AM496" s="21">
        <f>IF(AN496&lt;6,SUM(E496:AL496),SUM(LARGE(E496:AL496,{1;2;3;4;5;6})))</f>
        <v>0</v>
      </c>
      <c r="AN496" s="55">
        <f>COUNT(E496:AL496)</f>
        <v>0</v>
      </c>
    </row>
    <row r="497" spans="1:40" x14ac:dyDescent="0.2">
      <c r="A497" s="68">
        <v>496</v>
      </c>
      <c r="B497" s="26"/>
      <c r="C497" s="26"/>
      <c r="D497" s="37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54"/>
      <c r="AM497" s="21">
        <f>IF(AN497&lt;6,SUM(E497:AL497),SUM(LARGE(E497:AL497,{1;2;3;4;5;6})))</f>
        <v>0</v>
      </c>
      <c r="AN497" s="55">
        <f>COUNT(E497:AL497)</f>
        <v>0</v>
      </c>
    </row>
    <row r="498" spans="1:40" x14ac:dyDescent="0.2">
      <c r="A498" s="68">
        <v>497</v>
      </c>
      <c r="B498" s="26"/>
      <c r="C498" s="26"/>
      <c r="D498" s="37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54"/>
      <c r="AM498" s="21">
        <f>IF(AN498&lt;6,SUM(E498:AL498),SUM(LARGE(E498:AL498,{1;2;3;4;5;6})))</f>
        <v>0</v>
      </c>
      <c r="AN498" s="55">
        <f>COUNT(E498:AL498)</f>
        <v>0</v>
      </c>
    </row>
    <row r="499" spans="1:40" x14ac:dyDescent="0.2">
      <c r="A499" s="68">
        <v>498</v>
      </c>
      <c r="B499" s="6"/>
      <c r="C499" s="6"/>
      <c r="D499" s="6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  <c r="AA499" s="87"/>
      <c r="AB499" s="87"/>
      <c r="AC499" s="87"/>
      <c r="AD499" s="87"/>
      <c r="AE499" s="87"/>
      <c r="AF499" s="87"/>
      <c r="AG499" s="87"/>
      <c r="AH499" s="87"/>
      <c r="AI499" s="87"/>
      <c r="AJ499" s="87"/>
      <c r="AK499" s="87"/>
      <c r="AL499" s="48"/>
      <c r="AM499" s="21">
        <f>IF(AN499&lt;6,SUM(E499:AL499),SUM(LARGE(E499:AL499,{1;2;3;4;5;6})))</f>
        <v>0</v>
      </c>
      <c r="AN499" s="55">
        <f>COUNT(E499:AL499)</f>
        <v>0</v>
      </c>
    </row>
    <row r="500" spans="1:40" x14ac:dyDescent="0.2">
      <c r="A500" s="68">
        <v>499</v>
      </c>
      <c r="B500" s="26"/>
      <c r="C500" s="26"/>
      <c r="D500" s="37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54"/>
      <c r="AM500" s="21">
        <f>IF(AN500&lt;6,SUM(E500:AL500),SUM(LARGE(E500:AL500,{1;2;3;4;5;6})))</f>
        <v>0</v>
      </c>
      <c r="AN500" s="55">
        <f>COUNT(E500:AL500)</f>
        <v>0</v>
      </c>
    </row>
    <row r="501" spans="1:40" x14ac:dyDescent="0.2">
      <c r="A501" s="68">
        <v>500</v>
      </c>
      <c r="B501" s="26"/>
      <c r="C501" s="6"/>
      <c r="D501" s="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54"/>
      <c r="AM501" s="21">
        <f>IF(AN501&lt;6,SUM(E501:AL501),SUM(LARGE(E501:AL501,{1;2;3;4;5;6})))</f>
        <v>0</v>
      </c>
      <c r="AN501" s="55">
        <f>COUNT(E501:AL501)</f>
        <v>0</v>
      </c>
    </row>
    <row r="502" spans="1:40" x14ac:dyDescent="0.2">
      <c r="A502" s="68">
        <v>501</v>
      </c>
      <c r="B502" s="26"/>
      <c r="C502" s="26"/>
      <c r="D502" s="37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21">
        <f>IF(AN502&lt;6,SUM(E502:AL502),SUM(LARGE(E502:AL502,{1;2;3;4;5;6})))</f>
        <v>0</v>
      </c>
      <c r="AN502" s="55">
        <f>COUNT(E502:AL502)</f>
        <v>0</v>
      </c>
    </row>
    <row r="503" spans="1:40" x14ac:dyDescent="0.2">
      <c r="A503" s="68">
        <v>502</v>
      </c>
      <c r="B503" s="26"/>
      <c r="C503" s="6"/>
      <c r="D503" s="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54"/>
      <c r="AM503" s="21">
        <f>IF(AN503&lt;6,SUM(E503:AL503),SUM(LARGE(E503:AL503,{1;2;3;4;5;6})))</f>
        <v>0</v>
      </c>
      <c r="AN503" s="55">
        <f>COUNT(E503:AL503)</f>
        <v>0</v>
      </c>
    </row>
    <row r="504" spans="1:40" x14ac:dyDescent="0.2">
      <c r="A504" s="68">
        <v>503</v>
      </c>
      <c r="B504" s="6"/>
      <c r="C504" s="6"/>
      <c r="D504" s="6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48"/>
      <c r="AM504" s="21">
        <f>IF(AN504&lt;6,SUM(E504:AL504),SUM(LARGE(E504:AL504,{1;2;3;4;5;6})))</f>
        <v>0</v>
      </c>
      <c r="AN504" s="55">
        <f>COUNT(E504:AL504)</f>
        <v>0</v>
      </c>
    </row>
    <row r="505" spans="1:40" x14ac:dyDescent="0.2">
      <c r="A505" s="68">
        <v>504</v>
      </c>
      <c r="B505" s="6"/>
      <c r="C505" s="6"/>
      <c r="D505" s="6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48"/>
      <c r="AM505" s="21">
        <f>IF(AN505&lt;6,SUM(E505:AL505),SUM(LARGE(E505:AL505,{1;2;3;4;5;6})))</f>
        <v>0</v>
      </c>
      <c r="AN505" s="55">
        <f>COUNT(E505:AL505)</f>
        <v>0</v>
      </c>
    </row>
    <row r="506" spans="1:40" x14ac:dyDescent="0.2">
      <c r="A506" s="68">
        <v>505</v>
      </c>
      <c r="B506" s="26"/>
      <c r="C506" s="26"/>
      <c r="D506" s="37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54"/>
      <c r="AM506" s="21">
        <f>IF(AN506&lt;6,SUM(E506:AL506),SUM(LARGE(E506:AL506,{1;2;3;4;5;6})))</f>
        <v>0</v>
      </c>
      <c r="AN506" s="55">
        <f>COUNT(E506:AL506)</f>
        <v>0</v>
      </c>
    </row>
    <row r="507" spans="1:40" x14ac:dyDescent="0.2">
      <c r="A507" s="68">
        <v>506</v>
      </c>
      <c r="B507" s="6"/>
      <c r="C507" s="6"/>
      <c r="D507" s="6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48"/>
      <c r="AM507" s="21">
        <f>IF(AN507&lt;6,SUM(E507:AL507),SUM(LARGE(E507:AL507,{1;2;3;4;5;6})))</f>
        <v>0</v>
      </c>
      <c r="AN507" s="55">
        <f>COUNT(E507:AL507)</f>
        <v>0</v>
      </c>
    </row>
    <row r="508" spans="1:40" x14ac:dyDescent="0.2">
      <c r="A508" s="68">
        <v>507</v>
      </c>
      <c r="B508" s="6"/>
      <c r="C508" s="6"/>
      <c r="D508" s="6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48"/>
      <c r="AM508" s="21">
        <f>IF(AN508&lt;6,SUM(E508:AL508),SUM(LARGE(E508:AL508,{1;2;3;4;5;6})))</f>
        <v>0</v>
      </c>
      <c r="AN508" s="55">
        <f>COUNT(E508:AL508)</f>
        <v>0</v>
      </c>
    </row>
    <row r="509" spans="1:40" x14ac:dyDescent="0.2">
      <c r="A509" s="68">
        <v>508</v>
      </c>
      <c r="B509" s="6"/>
      <c r="C509" s="6"/>
      <c r="D509" s="6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48"/>
      <c r="AM509" s="21">
        <f>IF(AN509&lt;6,SUM(E509:AL509),SUM(LARGE(E509:AL509,{1;2;3;4;5;6})))</f>
        <v>0</v>
      </c>
      <c r="AN509" s="55">
        <f>COUNT(E509:AL509)</f>
        <v>0</v>
      </c>
    </row>
    <row r="510" spans="1:40" x14ac:dyDescent="0.2">
      <c r="A510" s="68">
        <v>509</v>
      </c>
      <c r="B510" s="26"/>
      <c r="C510" s="6"/>
      <c r="D510" s="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54"/>
      <c r="AM510" s="21">
        <f>IF(AN510&lt;6,SUM(E510:AL510),SUM(LARGE(E510:AL510,{1;2;3;4;5;6})))</f>
        <v>0</v>
      </c>
      <c r="AN510" s="55">
        <f>COUNT(E510:AL510)</f>
        <v>0</v>
      </c>
    </row>
    <row r="511" spans="1:40" x14ac:dyDescent="0.2">
      <c r="A511" s="68">
        <v>510</v>
      </c>
      <c r="B511" s="26"/>
      <c r="C511" s="26"/>
      <c r="D511" s="37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30"/>
      <c r="AM511" s="21">
        <f>IF(AN511&lt;6,SUM(E511:AL511),SUM(LARGE(E511:AL511,{1;2;3;4;5;6})))</f>
        <v>0</v>
      </c>
      <c r="AN511" s="55">
        <f>COUNT(E511:AL511)</f>
        <v>0</v>
      </c>
    </row>
    <row r="512" spans="1:40" x14ac:dyDescent="0.2">
      <c r="A512" s="68">
        <v>511</v>
      </c>
      <c r="B512" s="6"/>
      <c r="C512" s="6"/>
      <c r="D512" s="6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48"/>
      <c r="AM512" s="21">
        <f>IF(AN512&lt;6,SUM(E512:AL512),SUM(LARGE(E512:AL512,{1;2;3;4;5;6})))</f>
        <v>0</v>
      </c>
      <c r="AN512" s="55">
        <f>COUNT(E512:AL512)</f>
        <v>0</v>
      </c>
    </row>
    <row r="513" spans="1:40" x14ac:dyDescent="0.2">
      <c r="A513" s="68">
        <v>512</v>
      </c>
      <c r="B513" s="26"/>
      <c r="C513" s="26"/>
      <c r="D513" s="26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48"/>
      <c r="AM513" s="21">
        <f>IF(AN513&lt;6,SUM(E513:AL513),SUM(LARGE(E513:AL513,{1;2;3;4;5;6})))</f>
        <v>0</v>
      </c>
      <c r="AN513" s="55">
        <f>COUNT(E513:AL513)</f>
        <v>0</v>
      </c>
    </row>
    <row r="514" spans="1:40" x14ac:dyDescent="0.2">
      <c r="A514" s="68">
        <v>513</v>
      </c>
      <c r="B514" s="6"/>
      <c r="C514" s="6"/>
      <c r="D514" s="6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48"/>
      <c r="AM514" s="21">
        <f>IF(AN514&lt;6,SUM(E514:AL514),SUM(LARGE(E514:AL514,{1;2;3;4;5;6})))</f>
        <v>0</v>
      </c>
      <c r="AN514" s="55">
        <f>COUNT(E514:AL514)</f>
        <v>0</v>
      </c>
    </row>
    <row r="515" spans="1:40" x14ac:dyDescent="0.2">
      <c r="A515" s="68">
        <v>514</v>
      </c>
      <c r="B515" s="6"/>
      <c r="C515" s="6"/>
      <c r="D515" s="6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48"/>
      <c r="AM515" s="21">
        <f>IF(AN515&lt;6,SUM(E515:AL515),SUM(LARGE(E515:AL515,{1;2;3;4;5;6})))</f>
        <v>0</v>
      </c>
      <c r="AN515" s="55">
        <f>COUNT(E515:AL515)</f>
        <v>0</v>
      </c>
    </row>
    <row r="516" spans="1:40" x14ac:dyDescent="0.2">
      <c r="A516" s="68">
        <v>515</v>
      </c>
      <c r="B516" s="6"/>
      <c r="C516" s="6"/>
      <c r="D516" s="6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48"/>
      <c r="AM516" s="21">
        <f>IF(AN516&lt;6,SUM(E516:AL516),SUM(LARGE(E516:AL516,{1;2;3;4;5;6})))</f>
        <v>0</v>
      </c>
      <c r="AN516" s="55">
        <f>COUNT(E516:AL516)</f>
        <v>0</v>
      </c>
    </row>
    <row r="517" spans="1:40" x14ac:dyDescent="0.2">
      <c r="A517" s="68">
        <v>516</v>
      </c>
      <c r="B517" s="26"/>
      <c r="C517" s="6"/>
      <c r="D517" s="6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54"/>
      <c r="AM517" s="21">
        <f>IF(AN517&lt;6,SUM(E517:AL517),SUM(LARGE(E517:AL517,{1;2;3;4;5;6})))</f>
        <v>0</v>
      </c>
      <c r="AN517" s="55">
        <f>COUNT(E517:AL517)</f>
        <v>0</v>
      </c>
    </row>
    <row r="518" spans="1:40" x14ac:dyDescent="0.2">
      <c r="A518" s="68">
        <v>517</v>
      </c>
      <c r="B518" s="6"/>
      <c r="C518" s="6"/>
      <c r="D518" s="6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48"/>
      <c r="AM518" s="21">
        <f>IF(AN518&lt;6,SUM(E518:AL518),SUM(LARGE(E518:AL518,{1;2;3;4;5;6})))</f>
        <v>0</v>
      </c>
      <c r="AN518" s="55">
        <f>COUNT(E518:AL518)</f>
        <v>0</v>
      </c>
    </row>
    <row r="519" spans="1:40" x14ac:dyDescent="0.2">
      <c r="A519" s="68">
        <v>518</v>
      </c>
      <c r="B519" s="26"/>
      <c r="C519" s="26"/>
      <c r="D519" s="37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54"/>
      <c r="AM519" s="21">
        <f>IF(AN519&lt;6,SUM(E519:AL519),SUM(LARGE(E519:AL519,{1;2;3;4;5;6})))</f>
        <v>0</v>
      </c>
      <c r="AN519" s="55">
        <f>COUNT(E519:AL519)</f>
        <v>0</v>
      </c>
    </row>
    <row r="520" spans="1:40" x14ac:dyDescent="0.2">
      <c r="A520" s="68">
        <v>519</v>
      </c>
      <c r="B520" s="26"/>
      <c r="C520" s="6"/>
      <c r="D520" s="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54"/>
      <c r="AM520" s="21">
        <f>IF(AN520&lt;6,SUM(E520:AL520),SUM(LARGE(E520:AL520,{1;2;3;4;5;6})))</f>
        <v>0</v>
      </c>
      <c r="AN520" s="55">
        <f>COUNT(E520:AL520)</f>
        <v>0</v>
      </c>
    </row>
    <row r="521" spans="1:40" x14ac:dyDescent="0.2">
      <c r="A521" s="68">
        <v>520</v>
      </c>
      <c r="B521" s="6"/>
      <c r="C521" s="6"/>
      <c r="D521" s="6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48"/>
      <c r="AM521" s="21">
        <f>IF(AN521&lt;6,SUM(E521:AL521),SUM(LARGE(E521:AL521,{1;2;3;4;5;6})))</f>
        <v>0</v>
      </c>
      <c r="AN521" s="55">
        <f>COUNT(E521:AL521)</f>
        <v>0</v>
      </c>
    </row>
    <row r="522" spans="1:40" x14ac:dyDescent="0.2">
      <c r="A522" s="68">
        <v>521</v>
      </c>
      <c r="B522" s="6"/>
      <c r="C522" s="6"/>
      <c r="D522" s="6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48"/>
      <c r="AM522" s="21">
        <f>IF(AN522&lt;6,SUM(E522:AL522),SUM(LARGE(E522:AL522,{1;2;3;4;5;6})))</f>
        <v>0</v>
      </c>
      <c r="AN522" s="55">
        <f>COUNT(E522:AL522)</f>
        <v>0</v>
      </c>
    </row>
    <row r="523" spans="1:40" x14ac:dyDescent="0.2">
      <c r="A523" s="68">
        <v>522</v>
      </c>
      <c r="B523" s="26"/>
      <c r="C523" s="6"/>
      <c r="D523" s="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54"/>
      <c r="AM523" s="21">
        <f>IF(AN523&lt;6,SUM(E523:AL523),SUM(LARGE(E523:AL523,{1;2;3;4;5;6})))</f>
        <v>0</v>
      </c>
      <c r="AN523" s="55">
        <f>COUNT(E523:AL523)</f>
        <v>0</v>
      </c>
    </row>
    <row r="524" spans="1:40" x14ac:dyDescent="0.2">
      <c r="A524" s="68">
        <v>523</v>
      </c>
      <c r="B524" s="26"/>
      <c r="C524" s="26"/>
      <c r="D524" s="3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  <c r="AA524" s="87"/>
      <c r="AB524" s="87"/>
      <c r="AC524" s="87"/>
      <c r="AD524" s="87"/>
      <c r="AE524" s="87"/>
      <c r="AF524" s="87"/>
      <c r="AG524" s="87"/>
      <c r="AH524" s="87"/>
      <c r="AI524" s="87"/>
      <c r="AJ524" s="87"/>
      <c r="AK524" s="87"/>
      <c r="AL524" s="54"/>
      <c r="AM524" s="21">
        <f>IF(AN524&lt;6,SUM(E524:AL524),SUM(LARGE(E524:AL524,{1;2;3;4;5;6})))</f>
        <v>0</v>
      </c>
      <c r="AN524" s="55">
        <f>COUNT(E524:AL524)</f>
        <v>0</v>
      </c>
    </row>
    <row r="525" spans="1:40" x14ac:dyDescent="0.2">
      <c r="A525" s="68">
        <v>524</v>
      </c>
      <c r="B525" s="26"/>
      <c r="C525" s="26"/>
      <c r="D525" s="37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54"/>
      <c r="AM525" s="21">
        <f>IF(AN525&lt;6,SUM(E525:AL525),SUM(LARGE(E525:AL525,{1;2;3;4;5;6})))</f>
        <v>0</v>
      </c>
      <c r="AN525" s="55">
        <f>COUNT(E525:AL525)</f>
        <v>0</v>
      </c>
    </row>
    <row r="526" spans="1:40" x14ac:dyDescent="0.2">
      <c r="A526" s="68">
        <v>525</v>
      </c>
      <c r="B526" s="26"/>
      <c r="C526" s="26"/>
      <c r="D526" s="26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21">
        <f>IF(AN526&lt;6,SUM(E526:AL526),SUM(LARGE(E526:AL526,{1;2;3;4;5;6})))</f>
        <v>0</v>
      </c>
      <c r="AN526" s="55">
        <f>COUNT(E526:AL526)</f>
        <v>0</v>
      </c>
    </row>
    <row r="527" spans="1:40" x14ac:dyDescent="0.2">
      <c r="A527" s="68">
        <v>526</v>
      </c>
      <c r="B527" s="26"/>
      <c r="C527" s="6"/>
      <c r="D527" s="8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21">
        <f>IF(AN527&lt;6,SUM(E527:AL527),SUM(LARGE(E527:AL527,{1;2;3;4;5;6})))</f>
        <v>0</v>
      </c>
      <c r="AN527" s="55">
        <f>COUNT(E527:AL527)</f>
        <v>0</v>
      </c>
    </row>
    <row r="528" spans="1:40" x14ac:dyDescent="0.2">
      <c r="A528" s="68">
        <v>527</v>
      </c>
      <c r="B528" s="26"/>
      <c r="C528" s="6"/>
      <c r="D528" s="6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48"/>
      <c r="AM528" s="21">
        <f>IF(AN528&lt;6,SUM(E528:AL528),SUM(LARGE(E528:AL528,{1;2;3;4;5;6})))</f>
        <v>0</v>
      </c>
      <c r="AN528" s="55">
        <f>COUNT(E528:AL528)</f>
        <v>0</v>
      </c>
    </row>
    <row r="529" spans="1:40" x14ac:dyDescent="0.2">
      <c r="A529" s="68">
        <v>528</v>
      </c>
      <c r="B529" s="6"/>
      <c r="C529" s="6"/>
      <c r="D529" s="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48"/>
      <c r="AM529" s="21">
        <f>IF(AN529&lt;6,SUM(E529:AL529),SUM(LARGE(E529:AL529,{1;2;3;4;5;6})))</f>
        <v>0</v>
      </c>
      <c r="AN529" s="55">
        <f>COUNT(E529:AL529)</f>
        <v>0</v>
      </c>
    </row>
    <row r="530" spans="1:40" x14ac:dyDescent="0.2">
      <c r="A530" s="68">
        <v>529</v>
      </c>
      <c r="B530" s="6"/>
      <c r="C530" s="6"/>
      <c r="D530" s="6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48"/>
      <c r="AM530" s="21">
        <f>IF(AN530&lt;6,SUM(E530:AL530),SUM(LARGE(E530:AL530,{1;2;3;4;5;6})))</f>
        <v>0</v>
      </c>
      <c r="AN530" s="55">
        <f>COUNT(E530:AL530)</f>
        <v>0</v>
      </c>
    </row>
    <row r="531" spans="1:40" x14ac:dyDescent="0.2">
      <c r="A531" s="68">
        <v>530</v>
      </c>
      <c r="B531" s="26"/>
      <c r="C531" s="26"/>
      <c r="D531" s="37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30"/>
      <c r="AM531" s="21">
        <f>IF(AN531&lt;6,SUM(E531:AL531),SUM(LARGE(E531:AL531,{1;2;3;4;5;6})))</f>
        <v>0</v>
      </c>
      <c r="AN531" s="55">
        <f>COUNT(E531:AL531)</f>
        <v>0</v>
      </c>
    </row>
    <row r="532" spans="1:40" x14ac:dyDescent="0.2">
      <c r="A532" s="68">
        <v>531</v>
      </c>
      <c r="B532" s="26"/>
      <c r="C532" s="6"/>
      <c r="D532" s="8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21">
        <f>IF(AN532&lt;6,SUM(E532:AL532),SUM(LARGE(E532:AL532,{1;2;3;4;5;6})))</f>
        <v>0</v>
      </c>
      <c r="AN532" s="55">
        <f>COUNT(E532:AL532)</f>
        <v>0</v>
      </c>
    </row>
    <row r="533" spans="1:40" x14ac:dyDescent="0.2">
      <c r="A533" s="68">
        <v>532</v>
      </c>
      <c r="B533" s="26"/>
      <c r="C533" s="6"/>
      <c r="D533" s="6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21">
        <f>IF(AN533&lt;6,SUM(E533:AL533),SUM(LARGE(E533:AL533,{1;2;3;4;5;6})))</f>
        <v>0</v>
      </c>
      <c r="AN533" s="55">
        <f>COUNT(E533:AL533)</f>
        <v>0</v>
      </c>
    </row>
    <row r="534" spans="1:40" x14ac:dyDescent="0.2">
      <c r="A534" s="68">
        <v>533</v>
      </c>
      <c r="B534" s="26"/>
      <c r="C534" s="6"/>
      <c r="D534" s="8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21">
        <f>IF(AN534&lt;6,SUM(E534:AL534),SUM(LARGE(E534:AL534,{1;2;3;4;5;6})))</f>
        <v>0</v>
      </c>
      <c r="AN534" s="55">
        <f>COUNT(E534:AL534)</f>
        <v>0</v>
      </c>
    </row>
    <row r="535" spans="1:40" x14ac:dyDescent="0.2">
      <c r="A535" s="68">
        <v>534</v>
      </c>
      <c r="B535" s="26"/>
      <c r="C535" s="26"/>
      <c r="D535" s="6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54"/>
      <c r="AM535" s="21">
        <f>IF(AN535&lt;6,SUM(E535:AL535),SUM(LARGE(E535:AL535,{1;2;3;4;5;6})))</f>
        <v>0</v>
      </c>
      <c r="AN535" s="55">
        <f>COUNT(E535:AL535)</f>
        <v>0</v>
      </c>
    </row>
    <row r="536" spans="1:40" x14ac:dyDescent="0.2">
      <c r="A536" s="68">
        <v>535</v>
      </c>
      <c r="B536" s="26"/>
      <c r="C536" s="26"/>
      <c r="D536" s="37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54"/>
      <c r="AM536" s="21">
        <f>IF(AN536&lt;6,SUM(E536:AL536),SUM(LARGE(E536:AL536,{1;2;3;4;5;6})))</f>
        <v>0</v>
      </c>
      <c r="AN536" s="55">
        <f>COUNT(E536:AL536)</f>
        <v>0</v>
      </c>
    </row>
    <row r="537" spans="1:40" x14ac:dyDescent="0.2">
      <c r="A537" s="68">
        <v>536</v>
      </c>
      <c r="B537" s="26"/>
      <c r="C537" s="26"/>
      <c r="D537" s="37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30"/>
      <c r="AM537" s="21">
        <f>IF(AN537&lt;6,SUM(E537:AL537),SUM(LARGE(E537:AL537,{1;2;3;4;5;6})))</f>
        <v>0</v>
      </c>
      <c r="AN537" s="55">
        <f>COUNT(E537:AL537)</f>
        <v>0</v>
      </c>
    </row>
    <row r="538" spans="1:40" x14ac:dyDescent="0.2">
      <c r="A538" s="68">
        <v>537</v>
      </c>
      <c r="B538" s="6"/>
      <c r="C538" s="6"/>
      <c r="D538" s="6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48"/>
      <c r="AM538" s="21">
        <f>IF(AN538&lt;6,SUM(E538:AL538),SUM(LARGE(E538:AL538,{1;2;3;4;5;6})))</f>
        <v>0</v>
      </c>
      <c r="AN538" s="55">
        <f>COUNT(E538:AL538)</f>
        <v>0</v>
      </c>
    </row>
    <row r="539" spans="1:40" x14ac:dyDescent="0.2">
      <c r="A539" s="68">
        <v>538</v>
      </c>
      <c r="B539" s="26"/>
      <c r="C539" s="26"/>
      <c r="D539" s="26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48"/>
      <c r="AM539" s="21">
        <f>IF(AN539&lt;6,SUM(E539:AL539),SUM(LARGE(E539:AL539,{1;2;3;4;5;6})))</f>
        <v>0</v>
      </c>
      <c r="AN539" s="55">
        <f>COUNT(E539:AL539)</f>
        <v>0</v>
      </c>
    </row>
    <row r="540" spans="1:40" x14ac:dyDescent="0.2">
      <c r="A540" s="68">
        <v>539</v>
      </c>
      <c r="B540" s="26"/>
      <c r="C540" s="26"/>
      <c r="D540" s="37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54"/>
      <c r="AM540" s="21">
        <f>IF(AN540&lt;6,SUM(E540:AL540),SUM(LARGE(E540:AL540,{1;2;3;4;5;6})))</f>
        <v>0</v>
      </c>
      <c r="AN540" s="55">
        <f>COUNT(E540:AL540)</f>
        <v>0</v>
      </c>
    </row>
    <row r="541" spans="1:40" x14ac:dyDescent="0.2">
      <c r="A541" s="68">
        <v>540</v>
      </c>
      <c r="B541" s="26"/>
      <c r="C541" s="8"/>
      <c r="D541" s="6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  <c r="AA541" s="87"/>
      <c r="AB541" s="87"/>
      <c r="AC541" s="87"/>
      <c r="AD541" s="87"/>
      <c r="AE541" s="87"/>
      <c r="AF541" s="87"/>
      <c r="AG541" s="87"/>
      <c r="AH541" s="87"/>
      <c r="AI541" s="87"/>
      <c r="AJ541" s="87"/>
      <c r="AK541" s="87"/>
      <c r="AL541" s="54"/>
      <c r="AM541" s="21">
        <f>IF(AN541&lt;6,SUM(E541:AL541),SUM(LARGE(E541:AL541,{1;2;3;4;5;6})))</f>
        <v>0</v>
      </c>
      <c r="AN541" s="55">
        <f>COUNT(E541:AL541)</f>
        <v>0</v>
      </c>
    </row>
    <row r="542" spans="1:40" x14ac:dyDescent="0.2">
      <c r="A542" s="68">
        <v>541</v>
      </c>
      <c r="B542" s="26"/>
      <c r="C542" s="6"/>
      <c r="D542" s="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54"/>
      <c r="AM542" s="21">
        <f>IF(AN542&lt;6,SUM(E542:AL542),SUM(LARGE(E542:AL542,{1;2;3;4;5;6})))</f>
        <v>0</v>
      </c>
      <c r="AN542" s="55">
        <f>COUNT(E542:AL542)</f>
        <v>0</v>
      </c>
    </row>
    <row r="543" spans="1:40" x14ac:dyDescent="0.2">
      <c r="A543" s="68">
        <v>542</v>
      </c>
      <c r="B543" s="6"/>
      <c r="C543" s="6"/>
      <c r="D543" s="8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30"/>
      <c r="AM543" s="21">
        <f>IF(AN543&lt;6,SUM(E543:AL543),SUM(LARGE(E543:AL543,{1;2;3;4;5;6})))</f>
        <v>0</v>
      </c>
      <c r="AN543" s="55">
        <f>COUNT(E543:AL543)</f>
        <v>0</v>
      </c>
    </row>
    <row r="544" spans="1:40" x14ac:dyDescent="0.2">
      <c r="A544" s="68">
        <v>543</v>
      </c>
      <c r="B544" s="6"/>
      <c r="C544" s="6"/>
      <c r="D544" s="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48"/>
      <c r="AM544" s="21">
        <f>IF(AN544&lt;6,SUM(E544:AL544),SUM(LARGE(E544:AL544,{1;2;3;4;5;6})))</f>
        <v>0</v>
      </c>
      <c r="AN544" s="55">
        <f>COUNT(E544:AL544)</f>
        <v>0</v>
      </c>
    </row>
    <row r="545" spans="1:40" x14ac:dyDescent="0.2">
      <c r="A545" s="68">
        <v>544</v>
      </c>
      <c r="B545" s="6"/>
      <c r="C545" s="6"/>
      <c r="D545" s="8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30"/>
      <c r="AM545" s="21">
        <f>IF(AN545&lt;6,SUM(E545:AL545),SUM(LARGE(E545:AL545,{1;2;3;4;5;6})))</f>
        <v>0</v>
      </c>
      <c r="AN545" s="55">
        <f>COUNT(E545:AL545)</f>
        <v>0</v>
      </c>
    </row>
    <row r="546" spans="1:40" x14ac:dyDescent="0.2">
      <c r="A546" s="68">
        <v>545</v>
      </c>
      <c r="B546" s="6"/>
      <c r="C546" s="6"/>
      <c r="D546" s="6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48"/>
      <c r="AM546" s="21">
        <f>IF(AN546&lt;6,SUM(E546:AL546),SUM(LARGE(E546:AL546,{1;2;3;4;5;6})))</f>
        <v>0</v>
      </c>
      <c r="AN546" s="55">
        <f>COUNT(E546:AL546)</f>
        <v>0</v>
      </c>
    </row>
    <row r="547" spans="1:40" x14ac:dyDescent="0.2">
      <c r="A547" s="68">
        <v>546</v>
      </c>
      <c r="B547" s="6"/>
      <c r="C547" s="6"/>
      <c r="D547" s="6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48"/>
      <c r="AM547" s="21">
        <f>IF(AN547&lt;6,SUM(E547:AL547),SUM(LARGE(E547:AL547,{1;2;3;4;5;6})))</f>
        <v>0</v>
      </c>
      <c r="AN547" s="55">
        <f>COUNT(E547:AL547)</f>
        <v>0</v>
      </c>
    </row>
    <row r="548" spans="1:40" x14ac:dyDescent="0.2">
      <c r="A548" s="68">
        <v>547</v>
      </c>
      <c r="B548" s="26"/>
      <c r="C548" s="6"/>
      <c r="D548" s="6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21">
        <f>IF(AN548&lt;6,SUM(E548:AL548),SUM(LARGE(E548:AL548,{1;2;3;4;5;6})))</f>
        <v>0</v>
      </c>
      <c r="AN548" s="55">
        <f>COUNT(E548:AL548)</f>
        <v>0</v>
      </c>
    </row>
    <row r="549" spans="1:40" x14ac:dyDescent="0.2">
      <c r="A549" s="68">
        <v>548</v>
      </c>
      <c r="B549" s="26"/>
      <c r="C549" s="26"/>
      <c r="D549" s="26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21">
        <f>IF(AN549&lt;6,SUM(E549:AL549),SUM(LARGE(E549:AL549,{1;2;3;4;5;6})))</f>
        <v>0</v>
      </c>
      <c r="AN549" s="55">
        <f>COUNT(E549:AL549)</f>
        <v>0</v>
      </c>
    </row>
    <row r="550" spans="1:40" x14ac:dyDescent="0.2">
      <c r="A550" s="68">
        <v>549</v>
      </c>
      <c r="B550" s="26"/>
      <c r="C550" s="6"/>
      <c r="D550" s="8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54"/>
      <c r="AM550" s="21">
        <f>IF(AN550&lt;6,SUM(E550:AL550),SUM(LARGE(E550:AL550,{1;2;3;4;5;6})))</f>
        <v>0</v>
      </c>
      <c r="AN550" s="55">
        <f>COUNT(E550:AL550)</f>
        <v>0</v>
      </c>
    </row>
    <row r="551" spans="1:40" x14ac:dyDescent="0.2">
      <c r="A551" s="68">
        <v>550</v>
      </c>
      <c r="B551" s="6"/>
      <c r="C551" s="6"/>
      <c r="D551" s="6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48"/>
      <c r="AM551" s="21">
        <f>IF(AN551&lt;6,SUM(E551:AL551),SUM(LARGE(E551:AL551,{1;2;3;4;5;6})))</f>
        <v>0</v>
      </c>
      <c r="AN551" s="55">
        <f>COUNT(E551:AL551)</f>
        <v>0</v>
      </c>
    </row>
    <row r="552" spans="1:40" x14ac:dyDescent="0.2">
      <c r="A552" s="68">
        <v>551</v>
      </c>
      <c r="B552" s="6"/>
      <c r="C552" s="6"/>
      <c r="D552" s="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6"/>
      <c r="AK552" s="86"/>
      <c r="AL552" s="48"/>
      <c r="AM552" s="21">
        <f>IF(AN552&lt;6,SUM(E552:AL552),SUM(LARGE(E552:AL552,{1;2;3;4;5;6})))</f>
        <v>0</v>
      </c>
      <c r="AN552" s="55">
        <f>COUNT(E552:AL552)</f>
        <v>0</v>
      </c>
    </row>
    <row r="553" spans="1:40" x14ac:dyDescent="0.2">
      <c r="A553" s="68"/>
      <c r="B553" s="6"/>
      <c r="C553" s="6"/>
      <c r="D553" s="8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6"/>
      <c r="AK553" s="86"/>
      <c r="AL553" s="30"/>
      <c r="AM553" s="21">
        <f>IF(AN553&lt;6,SUM(E553:AL553),SUM(LARGE(E553:AL553,{1;2;3;4;5;6})))</f>
        <v>0</v>
      </c>
      <c r="AN553" s="55">
        <f>COUNT(E553:AL553)</f>
        <v>0</v>
      </c>
    </row>
    <row r="554" spans="1:40" x14ac:dyDescent="0.2">
      <c r="A554" s="68"/>
      <c r="B554" s="6"/>
      <c r="C554" s="6"/>
      <c r="D554" s="8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6"/>
      <c r="AK554" s="86"/>
      <c r="AL554" s="30"/>
      <c r="AM554" s="21">
        <f>IF(AN554&lt;6,SUM(E554:AL554),SUM(LARGE(E554:AL554,{1;2;3;4;5;6})))</f>
        <v>0</v>
      </c>
      <c r="AN554" s="55">
        <f>COUNT(E554:AL554)</f>
        <v>0</v>
      </c>
    </row>
    <row r="555" spans="1:40" x14ac:dyDescent="0.2">
      <c r="A555" s="68"/>
      <c r="B555" s="6"/>
      <c r="C555" s="6"/>
      <c r="D555" s="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48"/>
      <c r="AM555" s="21">
        <f>IF(AN555&lt;6,SUM(E555:AL555),SUM(LARGE(E555:AL555,{1;2;3;4;5;6})))</f>
        <v>0</v>
      </c>
      <c r="AN555" s="55">
        <f>COUNT(E555:AL555)</f>
        <v>0</v>
      </c>
    </row>
    <row r="556" spans="1:40" x14ac:dyDescent="0.2">
      <c r="A556" s="68"/>
      <c r="B556" s="26"/>
      <c r="C556" s="6"/>
      <c r="D556" s="6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30"/>
      <c r="AM556" s="21">
        <f>IF(AN556&lt;6,SUM(E556:AL556),SUM(LARGE(E556:AL556,{1;2;3;4;5;6})))</f>
        <v>0</v>
      </c>
      <c r="AN556" s="55">
        <f>COUNT(E556:AL556)</f>
        <v>0</v>
      </c>
    </row>
    <row r="557" spans="1:40" x14ac:dyDescent="0.2">
      <c r="A557" s="68"/>
      <c r="B557" s="26"/>
      <c r="C557" s="6"/>
      <c r="D557" s="8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86"/>
      <c r="AI557" s="86"/>
      <c r="AJ557" s="86"/>
      <c r="AK557" s="86"/>
      <c r="AL557" s="54"/>
      <c r="AM557" s="21">
        <f>IF(AN557&lt;6,SUM(E557:AL557),SUM(LARGE(E557:AL557,{1;2;3;4;5;6})))</f>
        <v>0</v>
      </c>
      <c r="AN557" s="55">
        <f>COUNT(E557:AL557)</f>
        <v>0</v>
      </c>
    </row>
    <row r="558" spans="1:40" x14ac:dyDescent="0.2">
      <c r="A558" s="68"/>
      <c r="B558" s="6"/>
      <c r="C558" s="6"/>
      <c r="D558" s="6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  <c r="AH558" s="86"/>
      <c r="AI558" s="86"/>
      <c r="AJ558" s="86"/>
      <c r="AK558" s="86"/>
      <c r="AL558" s="48"/>
      <c r="AM558" s="21">
        <f>IF(AN558&lt;6,SUM(E558:AL558),SUM(LARGE(E558:AL558,{1;2;3;4;5;6})))</f>
        <v>0</v>
      </c>
      <c r="AN558" s="55">
        <f>COUNT(E558:AL558)</f>
        <v>0</v>
      </c>
    </row>
    <row r="559" spans="1:40" x14ac:dyDescent="0.2">
      <c r="A559" s="68"/>
      <c r="B559" s="26"/>
      <c r="C559" s="6"/>
      <c r="D559" s="8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21">
        <f>IF(AN559&lt;6,SUM(E559:AL559),SUM(LARGE(E559:AL559,{1;2;3;4;5;6})))</f>
        <v>0</v>
      </c>
      <c r="AN559" s="55">
        <f>COUNT(E559:AL559)</f>
        <v>0</v>
      </c>
    </row>
    <row r="560" spans="1:40" x14ac:dyDescent="0.2">
      <c r="A560" s="68"/>
      <c r="B560" s="26"/>
      <c r="C560" s="6"/>
      <c r="D560" s="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54"/>
      <c r="AM560" s="21">
        <f>IF(AN560&lt;6,SUM(E560:AL560),SUM(LARGE(E560:AL560,{1;2;3;4;5;6})))</f>
        <v>0</v>
      </c>
      <c r="AN560" s="55">
        <f>COUNT(E560:AL560)</f>
        <v>0</v>
      </c>
    </row>
    <row r="561" spans="1:40" x14ac:dyDescent="0.2">
      <c r="A561" s="68"/>
      <c r="B561" s="26"/>
      <c r="C561" s="6"/>
      <c r="D561" s="6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21">
        <f>IF(AN561&lt;6,SUM(E561:AL561),SUM(LARGE(E561:AL561,{1;2;3;4;5;6})))</f>
        <v>0</v>
      </c>
      <c r="AN561" s="55">
        <f>COUNT(E561:AL561)</f>
        <v>0</v>
      </c>
    </row>
    <row r="562" spans="1:40" x14ac:dyDescent="0.2">
      <c r="A562" s="68"/>
      <c r="B562" s="26"/>
      <c r="C562" s="6"/>
      <c r="D562" s="8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  <c r="AA562" s="86"/>
      <c r="AB562" s="86"/>
      <c r="AC562" s="86"/>
      <c r="AD562" s="86"/>
      <c r="AE562" s="86"/>
      <c r="AF562" s="86"/>
      <c r="AG562" s="86"/>
      <c r="AH562" s="86"/>
      <c r="AI562" s="86"/>
      <c r="AJ562" s="86"/>
      <c r="AK562" s="86"/>
      <c r="AL562" s="54"/>
      <c r="AM562" s="21">
        <f>IF(AN562&lt;6,SUM(E562:AL562),SUM(LARGE(E562:AL562,{1;2;3;4;5;6})))</f>
        <v>0</v>
      </c>
      <c r="AN562" s="55">
        <f>COUNT(E562:AL562)</f>
        <v>0</v>
      </c>
    </row>
    <row r="563" spans="1:40" x14ac:dyDescent="0.2">
      <c r="A563" s="68"/>
      <c r="B563" s="26"/>
      <c r="C563" s="6"/>
      <c r="D563" s="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54"/>
      <c r="AM563" s="21">
        <f>IF(AN563&lt;6,SUM(E563:AL563),SUM(LARGE(E563:AL563,{1;2;3;4;5;6})))</f>
        <v>0</v>
      </c>
      <c r="AN563" s="55">
        <f>COUNT(E563:AL563)</f>
        <v>0</v>
      </c>
    </row>
    <row r="564" spans="1:40" x14ac:dyDescent="0.2">
      <c r="A564" s="68"/>
      <c r="B564" s="26"/>
      <c r="C564" s="8"/>
      <c r="D564" s="8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  <c r="AA564" s="87"/>
      <c r="AB564" s="87"/>
      <c r="AC564" s="87"/>
      <c r="AD564" s="87"/>
      <c r="AE564" s="87"/>
      <c r="AF564" s="87"/>
      <c r="AG564" s="87"/>
      <c r="AH564" s="87"/>
      <c r="AI564" s="87"/>
      <c r="AJ564" s="87"/>
      <c r="AK564" s="87"/>
      <c r="AL564" s="54"/>
      <c r="AM564" s="21">
        <f>IF(AN564&lt;6,SUM(E564:AL564),SUM(LARGE(E564:AL564,{1;2;3;4;5;6})))</f>
        <v>0</v>
      </c>
      <c r="AN564" s="55">
        <f>COUNT(E564:AL564)</f>
        <v>0</v>
      </c>
    </row>
    <row r="565" spans="1:40" x14ac:dyDescent="0.2">
      <c r="A565" s="68"/>
      <c r="B565" s="26"/>
      <c r="C565" s="6"/>
      <c r="D565" s="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54"/>
      <c r="AM565" s="21">
        <f>IF(AN565&lt;6,SUM(E565:AL565),SUM(LARGE(E565:AL565,{1;2;3;4;5;6})))</f>
        <v>0</v>
      </c>
      <c r="AN565" s="55">
        <f>COUNT(E565:AL565)</f>
        <v>0</v>
      </c>
    </row>
    <row r="566" spans="1:40" x14ac:dyDescent="0.2">
      <c r="A566" s="68"/>
      <c r="B566" s="26"/>
      <c r="C566" s="6"/>
      <c r="D566" s="6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48"/>
      <c r="AM566" s="21">
        <f>IF(AN566&lt;6,SUM(E566:AL566),SUM(LARGE(E566:AL566,{1;2;3;4;5;6})))</f>
        <v>0</v>
      </c>
      <c r="AN566" s="55">
        <f>COUNT(E566:AL566)</f>
        <v>0</v>
      </c>
    </row>
    <row r="567" spans="1:40" x14ac:dyDescent="0.2">
      <c r="A567" s="68"/>
      <c r="B567" s="6"/>
      <c r="C567" s="6"/>
      <c r="D567" s="6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48"/>
      <c r="AM567" s="21">
        <f>IF(AN567&lt;6,SUM(E567:AL567),SUM(LARGE(E567:AL567,{1;2;3;4;5;6})))</f>
        <v>0</v>
      </c>
      <c r="AN567" s="55">
        <f>COUNT(E567:AL567)</f>
        <v>0</v>
      </c>
    </row>
    <row r="568" spans="1:40" x14ac:dyDescent="0.2">
      <c r="A568" s="68"/>
      <c r="B568" s="26"/>
      <c r="C568" s="6"/>
      <c r="D568" s="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54"/>
      <c r="AM568" s="21">
        <f>IF(AN568&lt;6,SUM(E568:AL568),SUM(LARGE(E568:AL568,{1;2;3;4;5;6})))</f>
        <v>0</v>
      </c>
      <c r="AN568" s="55">
        <f>COUNT(E568:AL568)</f>
        <v>0</v>
      </c>
    </row>
    <row r="569" spans="1:40" x14ac:dyDescent="0.2">
      <c r="A569" s="68"/>
      <c r="B569" s="26"/>
      <c r="C569" s="6"/>
      <c r="D569" s="8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21">
        <f>IF(AN569&lt;6,SUM(E569:AL569),SUM(LARGE(E569:AL569,{1;2;3;4;5;6})))</f>
        <v>0</v>
      </c>
      <c r="AN569" s="55">
        <f>COUNT(E569:AL569)</f>
        <v>0</v>
      </c>
    </row>
    <row r="570" spans="1:40" x14ac:dyDescent="0.2">
      <c r="A570" s="68"/>
      <c r="B570" s="26"/>
      <c r="C570" s="6"/>
      <c r="D570" s="8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21">
        <f>IF(AN570&lt;6,SUM(E570:AL570),SUM(LARGE(E570:AL570,{1;2;3;4;5;6})))</f>
        <v>0</v>
      </c>
      <c r="AN570" s="55">
        <f>COUNT(E570:AL570)</f>
        <v>0</v>
      </c>
    </row>
    <row r="571" spans="1:40" x14ac:dyDescent="0.2">
      <c r="A571" s="68"/>
      <c r="B571" s="26"/>
      <c r="C571" s="6"/>
      <c r="D571" s="6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54"/>
      <c r="AM571" s="21"/>
      <c r="AN571" s="55"/>
    </row>
    <row r="572" spans="1:40" x14ac:dyDescent="0.2">
      <c r="A572" s="68"/>
      <c r="B572" s="6"/>
      <c r="C572" s="6"/>
      <c r="D572" s="6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48"/>
      <c r="AM572" s="21"/>
      <c r="AN572" s="55"/>
    </row>
  </sheetData>
  <autoFilter ref="B1:AN572">
    <sortState ref="B2:AN572">
      <sortCondition descending="1" ref="AM1:AM572"/>
    </sortState>
  </autoFilter>
  <phoneticPr fontId="1" type="noConversion"/>
  <conditionalFormatting sqref="D1:D322 D457:D458 D428:D430 D460:D462 D480:D65536 D465:D474 D324:D387 D389:D425 D477:D478">
    <cfRule type="duplicateValues" dxfId="64" priority="17" stopIfTrue="1"/>
  </conditionalFormatting>
  <conditionalFormatting sqref="D431:D452 D454:D455">
    <cfRule type="duplicateValues" dxfId="63" priority="16" stopIfTrue="1"/>
  </conditionalFormatting>
  <conditionalFormatting sqref="D456">
    <cfRule type="duplicateValues" dxfId="62" priority="15" stopIfTrue="1"/>
  </conditionalFormatting>
  <conditionalFormatting sqref="D1:D322 D428:D452 D460:D462 D480:D65536 D465:D474 D324:D387 D389:D425 D454:D458 D477:D478">
    <cfRule type="duplicateValues" dxfId="61" priority="14" stopIfTrue="1"/>
  </conditionalFormatting>
  <conditionalFormatting sqref="D459">
    <cfRule type="duplicateValues" dxfId="60" priority="11" stopIfTrue="1"/>
  </conditionalFormatting>
  <conditionalFormatting sqref="D479">
    <cfRule type="duplicateValues" dxfId="59" priority="10" stopIfTrue="1"/>
  </conditionalFormatting>
  <conditionalFormatting sqref="D463:D465">
    <cfRule type="duplicateValues" dxfId="58" priority="9" stopIfTrue="1"/>
  </conditionalFormatting>
  <conditionalFormatting sqref="D323">
    <cfRule type="duplicateValues" dxfId="57" priority="6" stopIfTrue="1"/>
  </conditionalFormatting>
  <conditionalFormatting sqref="D388">
    <cfRule type="duplicateValues" dxfId="56" priority="5" stopIfTrue="1"/>
  </conditionalFormatting>
  <conditionalFormatting sqref="D453">
    <cfRule type="duplicateValues" dxfId="55" priority="4" stopIfTrue="1"/>
  </conditionalFormatting>
  <conditionalFormatting sqref="D476">
    <cfRule type="duplicateValues" dxfId="54" priority="2" stopIfTrue="1"/>
    <cfRule type="duplicateValues" dxfId="53" priority="3" stopIfTrue="1"/>
  </conditionalFormatting>
  <conditionalFormatting sqref="D475">
    <cfRule type="duplicateValues" dxfId="52" priority="1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87"/>
  <sheetViews>
    <sheetView zoomScaleNormal="100" zoomScaleSheetLayoutView="50" workbookViewId="0">
      <pane ySplit="1" topLeftCell="A2" activePane="bottomLeft" state="frozen"/>
      <selection activeCell="D139" sqref="D139"/>
      <selection pane="bottomLeft" activeCell="BC1" sqref="BC1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1.42578125" style="23" customWidth="1"/>
    <col min="5" max="43" width="10" style="3" hidden="1" customWidth="1" outlineLevel="1"/>
    <col min="44" max="44" width="10" style="3" customWidth="1" collapsed="1"/>
    <col min="45" max="51" width="10" style="3" customWidth="1"/>
    <col min="52" max="63" width="9.140625" style="3" customWidth="1"/>
    <col min="64" max="65" width="6.5703125" style="3" customWidth="1"/>
    <col min="66" max="66" width="6.5703125" style="23" customWidth="1"/>
    <col min="67" max="67" width="6.5703125" style="3" customWidth="1"/>
    <col min="68" max="16384" width="9.140625" style="23"/>
  </cols>
  <sheetData>
    <row r="1" spans="1:73" s="36" customFormat="1" ht="52.5" customHeight="1" x14ac:dyDescent="0.25">
      <c r="A1" s="27" t="s">
        <v>11</v>
      </c>
      <c r="B1" s="91" t="s">
        <v>86</v>
      </c>
      <c r="C1" s="91" t="s">
        <v>85</v>
      </c>
      <c r="D1" s="39" t="s">
        <v>0</v>
      </c>
      <c r="E1" s="91" t="s">
        <v>613</v>
      </c>
      <c r="F1" s="91" t="s">
        <v>614</v>
      </c>
      <c r="G1" s="91" t="s">
        <v>615</v>
      </c>
      <c r="H1" s="91" t="s">
        <v>616</v>
      </c>
      <c r="I1" s="91" t="s">
        <v>683</v>
      </c>
      <c r="J1" s="91" t="s">
        <v>617</v>
      </c>
      <c r="K1" s="91" t="s">
        <v>712</v>
      </c>
      <c r="L1" s="91" t="s">
        <v>684</v>
      </c>
      <c r="M1" s="91" t="s">
        <v>713</v>
      </c>
      <c r="N1" s="91" t="s">
        <v>716</v>
      </c>
      <c r="O1" s="91" t="s">
        <v>717</v>
      </c>
      <c r="P1" s="91" t="s">
        <v>729</v>
      </c>
      <c r="Q1" s="91" t="s">
        <v>727</v>
      </c>
      <c r="R1" s="91" t="s">
        <v>730</v>
      </c>
      <c r="S1" s="91" t="s">
        <v>778</v>
      </c>
      <c r="T1" s="91" t="s">
        <v>749</v>
      </c>
      <c r="U1" s="91" t="s">
        <v>779</v>
      </c>
      <c r="V1" s="91" t="s">
        <v>842</v>
      </c>
      <c r="W1" s="91" t="s">
        <v>829</v>
      </c>
      <c r="X1" s="91" t="s">
        <v>843</v>
      </c>
      <c r="Y1" s="91" t="s">
        <v>922</v>
      </c>
      <c r="Z1" s="91" t="s">
        <v>923</v>
      </c>
      <c r="AA1" s="91" t="s">
        <v>927</v>
      </c>
      <c r="AB1" s="91" t="s">
        <v>868</v>
      </c>
      <c r="AC1" s="91" t="s">
        <v>924</v>
      </c>
      <c r="AD1" s="91" t="s">
        <v>890</v>
      </c>
      <c r="AE1" s="91" t="s">
        <v>928</v>
      </c>
      <c r="AF1" s="91" t="s">
        <v>925</v>
      </c>
      <c r="AG1" s="91" t="s">
        <v>904</v>
      </c>
      <c r="AH1" s="91" t="s">
        <v>929</v>
      </c>
      <c r="AI1" s="91" t="s">
        <v>939</v>
      </c>
      <c r="AJ1" s="91" t="s">
        <v>960</v>
      </c>
      <c r="AK1" s="91" t="s">
        <v>976</v>
      </c>
      <c r="AL1" s="91" t="s">
        <v>1001</v>
      </c>
      <c r="AM1" s="91" t="s">
        <v>1002</v>
      </c>
      <c r="AN1" s="91" t="s">
        <v>1050</v>
      </c>
      <c r="AO1" s="91" t="s">
        <v>1024</v>
      </c>
      <c r="AP1" s="91" t="s">
        <v>1025</v>
      </c>
      <c r="AQ1" s="91" t="s">
        <v>1077</v>
      </c>
      <c r="AR1" s="91" t="s">
        <v>1075</v>
      </c>
      <c r="AS1" s="91" t="s">
        <v>1082</v>
      </c>
      <c r="AT1" s="91" t="s">
        <v>1079</v>
      </c>
      <c r="AU1" s="91" t="s">
        <v>1080</v>
      </c>
      <c r="AV1" s="91" t="s">
        <v>1081</v>
      </c>
      <c r="AW1" s="91" t="s">
        <v>1144</v>
      </c>
      <c r="AX1" s="91" t="s">
        <v>1145</v>
      </c>
      <c r="AY1" s="91" t="s">
        <v>1129</v>
      </c>
      <c r="AZ1" s="92"/>
      <c r="BA1" s="38" t="s">
        <v>49</v>
      </c>
      <c r="BB1" s="38" t="s">
        <v>58</v>
      </c>
      <c r="BM1" s="90"/>
      <c r="BN1" s="98"/>
      <c r="BO1" s="90"/>
      <c r="BP1" s="98"/>
      <c r="BQ1" s="101"/>
      <c r="BR1" s="101"/>
      <c r="BS1" s="101"/>
      <c r="BT1" s="101"/>
      <c r="BU1" s="101"/>
    </row>
    <row r="2" spans="1:73" s="34" customFormat="1" x14ac:dyDescent="0.2">
      <c r="A2" s="66">
        <v>1</v>
      </c>
      <c r="B2" s="26" t="s">
        <v>87</v>
      </c>
      <c r="C2" s="6" t="s">
        <v>89</v>
      </c>
      <c r="D2" s="26" t="s">
        <v>21</v>
      </c>
      <c r="E2" s="51">
        <v>1670</v>
      </c>
      <c r="F2" s="51"/>
      <c r="G2" s="51">
        <v>260</v>
      </c>
      <c r="H2" s="51"/>
      <c r="I2" s="51">
        <v>3600</v>
      </c>
      <c r="J2" s="51"/>
      <c r="K2" s="51"/>
      <c r="L2" s="51"/>
      <c r="M2" s="51"/>
      <c r="N2" s="51"/>
      <c r="O2" s="51"/>
      <c r="P2" s="51">
        <v>1300</v>
      </c>
      <c r="Q2" s="51">
        <v>1700</v>
      </c>
      <c r="R2" s="51"/>
      <c r="S2" s="51"/>
      <c r="T2" s="51"/>
      <c r="U2" s="51"/>
      <c r="V2" s="51"/>
      <c r="W2" s="51"/>
      <c r="X2" s="51"/>
      <c r="Y2" s="51">
        <v>920</v>
      </c>
      <c r="Z2" s="51">
        <v>2660</v>
      </c>
      <c r="AA2" s="51"/>
      <c r="AB2" s="51"/>
      <c r="AC2" s="51">
        <v>2660</v>
      </c>
      <c r="AD2" s="51">
        <v>660</v>
      </c>
      <c r="AE2" s="51"/>
      <c r="AF2" s="51">
        <v>1670</v>
      </c>
      <c r="AG2" s="51"/>
      <c r="AH2" s="51"/>
      <c r="AI2" s="51">
        <v>300</v>
      </c>
      <c r="AJ2" s="51"/>
      <c r="AK2" s="51"/>
      <c r="AL2" s="51"/>
      <c r="AM2" s="51"/>
      <c r="AN2" s="51">
        <v>2659</v>
      </c>
      <c r="AO2" s="51">
        <v>360</v>
      </c>
      <c r="AP2" s="51">
        <v>1750</v>
      </c>
      <c r="AQ2" s="51">
        <v>1170</v>
      </c>
      <c r="AR2" s="51">
        <v>1200</v>
      </c>
      <c r="AS2" s="51"/>
      <c r="AT2" s="51"/>
      <c r="AU2" s="51"/>
      <c r="AV2" s="51"/>
      <c r="AW2" s="51">
        <v>1670</v>
      </c>
      <c r="AX2" s="51"/>
      <c r="AY2" s="51"/>
      <c r="AZ2" s="54"/>
      <c r="BA2" s="35">
        <f>IF(BB2&lt;6,SUM(E2:AZ2),SUM(LARGE(E2:AZ2,{1;2;3;4;5;6})))</f>
        <v>15029</v>
      </c>
      <c r="BB2" s="55">
        <f>COUNT(E2:AZ2)</f>
        <v>17</v>
      </c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2"/>
      <c r="BN2" s="33"/>
      <c r="BO2" s="32"/>
      <c r="BP2" s="33"/>
      <c r="BQ2" s="33"/>
      <c r="BR2" s="33"/>
      <c r="BS2" s="33"/>
      <c r="BT2" s="33"/>
      <c r="BU2" s="33"/>
    </row>
    <row r="3" spans="1:73" x14ac:dyDescent="0.2">
      <c r="A3" s="28">
        <v>2</v>
      </c>
      <c r="B3" s="26" t="s">
        <v>87</v>
      </c>
      <c r="C3" s="26" t="s">
        <v>89</v>
      </c>
      <c r="D3" s="26" t="s">
        <v>12</v>
      </c>
      <c r="E3" s="51">
        <v>1670</v>
      </c>
      <c r="F3" s="51"/>
      <c r="G3" s="51">
        <v>260</v>
      </c>
      <c r="H3" s="51"/>
      <c r="I3" s="51">
        <v>3600</v>
      </c>
      <c r="J3" s="51"/>
      <c r="K3" s="51"/>
      <c r="L3" s="51"/>
      <c r="M3" s="51"/>
      <c r="N3" s="51"/>
      <c r="O3" s="51"/>
      <c r="P3" s="51">
        <v>1300</v>
      </c>
      <c r="Q3" s="51">
        <v>1700</v>
      </c>
      <c r="R3" s="51"/>
      <c r="S3" s="51"/>
      <c r="T3" s="51"/>
      <c r="U3" s="51"/>
      <c r="V3" s="51"/>
      <c r="W3" s="51"/>
      <c r="X3" s="51"/>
      <c r="Y3" s="51">
        <v>920</v>
      </c>
      <c r="Z3" s="51">
        <v>2660</v>
      </c>
      <c r="AA3" s="51"/>
      <c r="AB3" s="51"/>
      <c r="AC3" s="51">
        <v>2660</v>
      </c>
      <c r="AD3" s="51">
        <v>660</v>
      </c>
      <c r="AE3" s="51"/>
      <c r="AF3" s="51">
        <v>1670</v>
      </c>
      <c r="AG3" s="51"/>
      <c r="AH3" s="51"/>
      <c r="AI3" s="51">
        <v>300</v>
      </c>
      <c r="AJ3" s="51"/>
      <c r="AK3" s="51"/>
      <c r="AL3" s="51"/>
      <c r="AM3" s="51"/>
      <c r="AN3" s="51">
        <v>2659</v>
      </c>
      <c r="AO3" s="51">
        <v>360</v>
      </c>
      <c r="AP3" s="51">
        <v>1750</v>
      </c>
      <c r="AQ3" s="51">
        <v>1170</v>
      </c>
      <c r="AR3" s="51">
        <v>1200</v>
      </c>
      <c r="AS3" s="51"/>
      <c r="AT3" s="51"/>
      <c r="AU3" s="51"/>
      <c r="AV3" s="51"/>
      <c r="AW3" s="51">
        <v>1670</v>
      </c>
      <c r="AX3" s="51"/>
      <c r="AY3" s="51"/>
      <c r="AZ3" s="54"/>
      <c r="BA3" s="35">
        <f>IF(BB3&lt;6,SUM(E3:AZ3),SUM(LARGE(E3:AZ3,{1;2;3;4;5;6})))</f>
        <v>15029</v>
      </c>
      <c r="BB3" s="55">
        <f>COUNT(E3:AZ3)</f>
        <v>17</v>
      </c>
      <c r="BM3" s="12"/>
      <c r="BN3" s="22"/>
      <c r="BO3" s="12"/>
      <c r="BP3" s="22"/>
      <c r="BQ3" s="22"/>
      <c r="BR3" s="22"/>
      <c r="BS3" s="22"/>
      <c r="BT3" s="22"/>
      <c r="BU3" s="22"/>
    </row>
    <row r="4" spans="1:73" x14ac:dyDescent="0.2">
      <c r="A4" s="28">
        <v>3</v>
      </c>
      <c r="B4" s="26" t="s">
        <v>87</v>
      </c>
      <c r="C4" s="6" t="s">
        <v>92</v>
      </c>
      <c r="D4" s="26" t="s">
        <v>61</v>
      </c>
      <c r="E4" s="9"/>
      <c r="F4" s="9"/>
      <c r="G4" s="9">
        <v>460</v>
      </c>
      <c r="H4" s="9"/>
      <c r="I4" s="9"/>
      <c r="J4" s="9"/>
      <c r="K4" s="9">
        <v>1370</v>
      </c>
      <c r="L4" s="9"/>
      <c r="M4" s="9">
        <v>1370</v>
      </c>
      <c r="N4" s="9">
        <v>920</v>
      </c>
      <c r="O4" s="9">
        <v>600</v>
      </c>
      <c r="P4" s="9"/>
      <c r="Q4" s="9">
        <v>920</v>
      </c>
      <c r="R4" s="9"/>
      <c r="S4" s="9">
        <v>920</v>
      </c>
      <c r="T4" s="9">
        <v>300</v>
      </c>
      <c r="U4" s="9"/>
      <c r="V4" s="9">
        <v>350</v>
      </c>
      <c r="W4" s="9">
        <v>660</v>
      </c>
      <c r="X4" s="9"/>
      <c r="Y4" s="9"/>
      <c r="Z4" s="9"/>
      <c r="AA4" s="9">
        <v>550</v>
      </c>
      <c r="AB4" s="9"/>
      <c r="AC4" s="9"/>
      <c r="AD4" s="9">
        <v>500</v>
      </c>
      <c r="AE4" s="9">
        <v>920</v>
      </c>
      <c r="AF4" s="9"/>
      <c r="AG4" s="9"/>
      <c r="AH4" s="9"/>
      <c r="AI4" s="9"/>
      <c r="AJ4" s="9"/>
      <c r="AK4" s="9"/>
      <c r="AL4" s="9">
        <v>1170</v>
      </c>
      <c r="AM4" s="9"/>
      <c r="AN4" s="9"/>
      <c r="AO4" s="9">
        <v>360</v>
      </c>
      <c r="AP4" s="9">
        <v>920</v>
      </c>
      <c r="AQ4" s="9">
        <v>350</v>
      </c>
      <c r="AR4" s="9">
        <v>1020</v>
      </c>
      <c r="AS4" s="9"/>
      <c r="AT4" s="9">
        <v>393.3</v>
      </c>
      <c r="AU4" s="9"/>
      <c r="AV4" s="9"/>
      <c r="AW4" s="9"/>
      <c r="AX4" s="9">
        <v>550</v>
      </c>
      <c r="AY4" s="9"/>
      <c r="AZ4" s="30"/>
      <c r="BA4" s="35">
        <f>IF(BB4&lt;6,SUM(E4:AZ4),SUM(LARGE(E4:AZ4,{1;2;3;4;5;6})))</f>
        <v>6770</v>
      </c>
      <c r="BB4" s="55">
        <f>COUNT(E4:AZ4)</f>
        <v>20</v>
      </c>
      <c r="BM4" s="12"/>
      <c r="BN4" s="22"/>
      <c r="BO4" s="12"/>
      <c r="BP4" s="22"/>
      <c r="BQ4" s="22"/>
      <c r="BR4" s="22"/>
      <c r="BS4" s="22"/>
      <c r="BT4" s="22"/>
      <c r="BU4" s="22"/>
    </row>
    <row r="5" spans="1:73" x14ac:dyDescent="0.2">
      <c r="A5" s="28">
        <v>4</v>
      </c>
      <c r="B5" s="26" t="s">
        <v>87</v>
      </c>
      <c r="C5" s="6" t="s">
        <v>89</v>
      </c>
      <c r="D5" s="26" t="s">
        <v>60</v>
      </c>
      <c r="E5" s="51"/>
      <c r="F5" s="51"/>
      <c r="G5" s="51"/>
      <c r="H5" s="51"/>
      <c r="I5" s="51"/>
      <c r="J5" s="51"/>
      <c r="K5" s="51"/>
      <c r="L5" s="51"/>
      <c r="M5" s="51">
        <v>1370</v>
      </c>
      <c r="N5" s="51">
        <v>920</v>
      </c>
      <c r="O5" s="51">
        <v>600</v>
      </c>
      <c r="P5" s="51"/>
      <c r="Q5" s="51">
        <v>920</v>
      </c>
      <c r="R5" s="51"/>
      <c r="S5" s="51"/>
      <c r="T5" s="51">
        <v>300</v>
      </c>
      <c r="U5" s="51"/>
      <c r="V5" s="51">
        <v>350</v>
      </c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>
        <v>1170</v>
      </c>
      <c r="AM5" s="51"/>
      <c r="AN5" s="51"/>
      <c r="AO5" s="51"/>
      <c r="AP5" s="51">
        <v>920</v>
      </c>
      <c r="AQ5" s="51"/>
      <c r="AR5" s="51">
        <v>1020</v>
      </c>
      <c r="AS5" s="51"/>
      <c r="AT5" s="51"/>
      <c r="AU5" s="51"/>
      <c r="AV5" s="51"/>
      <c r="AW5" s="51"/>
      <c r="AX5" s="51">
        <v>550</v>
      </c>
      <c r="AY5" s="51"/>
      <c r="AZ5" s="29"/>
      <c r="BA5" s="35">
        <f>IF(BB5&lt;6,SUM(E5:AZ5),SUM(LARGE(E5:AZ5,{1;2;3;4;5;6})))</f>
        <v>6320</v>
      </c>
      <c r="BB5" s="55">
        <f>COUNT(E5:AZ5)</f>
        <v>10</v>
      </c>
      <c r="BM5" s="12"/>
      <c r="BN5" s="22"/>
      <c r="BO5" s="12"/>
      <c r="BP5" s="22"/>
      <c r="BQ5" s="22"/>
      <c r="BR5" s="22"/>
      <c r="BS5" s="22"/>
      <c r="BT5" s="22"/>
      <c r="BU5" s="22"/>
    </row>
    <row r="6" spans="1:73" x14ac:dyDescent="0.2">
      <c r="A6" s="28">
        <v>5</v>
      </c>
      <c r="B6" s="26" t="s">
        <v>87</v>
      </c>
      <c r="C6" s="8" t="s">
        <v>88</v>
      </c>
      <c r="D6" s="37" t="s">
        <v>34</v>
      </c>
      <c r="E6" s="51"/>
      <c r="F6" s="51"/>
      <c r="G6" s="51">
        <v>460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>
        <v>250</v>
      </c>
      <c r="U6" s="51"/>
      <c r="V6" s="51"/>
      <c r="W6" s="51">
        <v>560</v>
      </c>
      <c r="X6" s="51"/>
      <c r="Y6" s="51"/>
      <c r="Z6" s="51"/>
      <c r="AA6" s="51"/>
      <c r="AB6" s="51"/>
      <c r="AC6" s="51"/>
      <c r="AD6" s="51">
        <v>560</v>
      </c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>
        <v>660</v>
      </c>
      <c r="AP6" s="51">
        <v>550</v>
      </c>
      <c r="AQ6" s="51"/>
      <c r="AR6" s="51">
        <v>920</v>
      </c>
      <c r="AS6" s="51"/>
      <c r="AT6" s="51">
        <v>460</v>
      </c>
      <c r="AU6" s="51"/>
      <c r="AV6" s="51"/>
      <c r="AW6" s="51"/>
      <c r="AX6" s="51"/>
      <c r="AY6" s="51"/>
      <c r="AZ6" s="54"/>
      <c r="BA6" s="35">
        <f>IF(BB6&lt;6,SUM(E6:AZ6),SUM(LARGE(E6:AZ6,{1;2;3;4;5;6})))</f>
        <v>3710</v>
      </c>
      <c r="BB6" s="55">
        <f>COUNT(E6:AZ6)</f>
        <v>8</v>
      </c>
      <c r="BM6" s="12"/>
      <c r="BN6" s="22"/>
      <c r="BO6" s="12"/>
      <c r="BP6" s="22"/>
      <c r="BQ6" s="22"/>
      <c r="BR6" s="22"/>
      <c r="BS6" s="22"/>
      <c r="BT6" s="22"/>
      <c r="BU6" s="22"/>
    </row>
    <row r="7" spans="1:73" s="24" customFormat="1" x14ac:dyDescent="0.2">
      <c r="A7" s="28">
        <v>6</v>
      </c>
      <c r="B7" s="26" t="s">
        <v>87</v>
      </c>
      <c r="C7" s="6" t="s">
        <v>92</v>
      </c>
      <c r="D7" s="26" t="s">
        <v>46</v>
      </c>
      <c r="E7" s="9"/>
      <c r="F7" s="9"/>
      <c r="G7" s="9">
        <v>460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>
        <v>250</v>
      </c>
      <c r="U7" s="9"/>
      <c r="V7" s="9"/>
      <c r="W7" s="9">
        <v>560</v>
      </c>
      <c r="X7" s="9"/>
      <c r="Y7" s="9"/>
      <c r="Z7" s="9"/>
      <c r="AA7" s="9"/>
      <c r="AB7" s="9"/>
      <c r="AC7" s="9"/>
      <c r="AD7" s="9">
        <v>560</v>
      </c>
      <c r="AE7" s="9"/>
      <c r="AF7" s="9"/>
      <c r="AG7" s="9"/>
      <c r="AH7" s="9"/>
      <c r="AI7" s="9"/>
      <c r="AJ7" s="9"/>
      <c r="AK7" s="9"/>
      <c r="AL7" s="9"/>
      <c r="AM7" s="9"/>
      <c r="AN7" s="9"/>
      <c r="AO7" s="9">
        <v>660</v>
      </c>
      <c r="AP7" s="9">
        <v>550</v>
      </c>
      <c r="AQ7" s="9"/>
      <c r="AR7" s="9">
        <v>920</v>
      </c>
      <c r="AS7" s="9"/>
      <c r="AT7" s="9">
        <v>460</v>
      </c>
      <c r="AU7" s="9"/>
      <c r="AV7" s="9"/>
      <c r="AW7" s="9"/>
      <c r="AX7" s="9"/>
      <c r="AY7" s="9"/>
      <c r="AZ7" s="54"/>
      <c r="BA7" s="35">
        <f>IF(BB7&lt;6,SUM(E7:AZ7),SUM(LARGE(E7:AZ7,{1;2;3;4;5;6})))</f>
        <v>3710</v>
      </c>
      <c r="BB7" s="55">
        <f>COUNT(E7:AZ7)</f>
        <v>8</v>
      </c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22"/>
      <c r="BO7" s="12"/>
      <c r="BP7" s="22"/>
      <c r="BQ7" s="22"/>
      <c r="BR7" s="22"/>
      <c r="BS7" s="22"/>
      <c r="BT7" s="22"/>
      <c r="BU7" s="22"/>
    </row>
    <row r="8" spans="1:73" ht="13.5" customHeight="1" x14ac:dyDescent="0.2">
      <c r="A8" s="28">
        <v>7</v>
      </c>
      <c r="B8" s="6" t="s">
        <v>87</v>
      </c>
      <c r="C8" s="6" t="s">
        <v>92</v>
      </c>
      <c r="D8" s="9" t="s">
        <v>130</v>
      </c>
      <c r="E8" s="9"/>
      <c r="F8" s="9"/>
      <c r="G8" s="9">
        <v>460</v>
      </c>
      <c r="H8" s="9"/>
      <c r="I8" s="9"/>
      <c r="J8" s="9">
        <v>215</v>
      </c>
      <c r="K8" s="9"/>
      <c r="L8" s="9"/>
      <c r="M8" s="9"/>
      <c r="N8" s="9"/>
      <c r="O8" s="9"/>
      <c r="P8" s="9"/>
      <c r="Q8" s="9"/>
      <c r="R8" s="9"/>
      <c r="S8" s="9"/>
      <c r="T8" s="18">
        <v>0</v>
      </c>
      <c r="U8" s="18"/>
      <c r="V8" s="18"/>
      <c r="W8" s="9">
        <v>660</v>
      </c>
      <c r="X8" s="9"/>
      <c r="Y8" s="9"/>
      <c r="Z8" s="9"/>
      <c r="AA8" s="9"/>
      <c r="AB8" s="9"/>
      <c r="AC8" s="9"/>
      <c r="AD8" s="9">
        <v>500</v>
      </c>
      <c r="AE8" s="9"/>
      <c r="AF8" s="9"/>
      <c r="AG8" s="9"/>
      <c r="AH8" s="9"/>
      <c r="AI8" s="9">
        <v>190</v>
      </c>
      <c r="AJ8" s="9"/>
      <c r="AK8" s="9"/>
      <c r="AL8" s="9"/>
      <c r="AM8" s="9"/>
      <c r="AN8" s="9"/>
      <c r="AO8" s="9">
        <v>360</v>
      </c>
      <c r="AP8" s="9"/>
      <c r="AQ8" s="9">
        <v>350</v>
      </c>
      <c r="AR8" s="9">
        <v>840</v>
      </c>
      <c r="AS8" s="9"/>
      <c r="AT8" s="9">
        <v>393.3</v>
      </c>
      <c r="AU8" s="9"/>
      <c r="AV8" s="9"/>
      <c r="AW8" s="9"/>
      <c r="AX8" s="9"/>
      <c r="AY8" s="9"/>
      <c r="AZ8" s="1"/>
      <c r="BA8" s="35">
        <f>IF(BB8&lt;6,SUM(E8:AZ8),SUM(LARGE(E8:AZ8,{1;2;3;4;5;6})))</f>
        <v>3213.3</v>
      </c>
      <c r="BB8" s="6">
        <f>COUNT(E8:AZ8)</f>
        <v>10</v>
      </c>
      <c r="BM8" s="12"/>
      <c r="BN8" s="22"/>
      <c r="BO8" s="12"/>
      <c r="BP8" s="22"/>
      <c r="BQ8" s="22"/>
      <c r="BR8" s="22"/>
      <c r="BS8" s="22"/>
      <c r="BT8" s="22"/>
      <c r="BU8" s="22"/>
    </row>
    <row r="9" spans="1:73" x14ac:dyDescent="0.2">
      <c r="A9" s="28">
        <v>8</v>
      </c>
      <c r="B9" s="26" t="s">
        <v>87</v>
      </c>
      <c r="C9" s="8" t="s">
        <v>89</v>
      </c>
      <c r="D9" s="9" t="s">
        <v>296</v>
      </c>
      <c r="E9" s="51"/>
      <c r="F9" s="51"/>
      <c r="G9" s="18">
        <v>0</v>
      </c>
      <c r="H9" s="51"/>
      <c r="I9" s="51"/>
      <c r="J9" s="51"/>
      <c r="K9" s="51"/>
      <c r="L9" s="51"/>
      <c r="M9" s="51"/>
      <c r="N9" s="51"/>
      <c r="O9" s="51"/>
      <c r="P9" s="51"/>
      <c r="Q9" s="51">
        <v>350</v>
      </c>
      <c r="R9" s="51"/>
      <c r="S9" s="51"/>
      <c r="T9" s="51"/>
      <c r="U9" s="51"/>
      <c r="V9" s="51"/>
      <c r="W9" s="51">
        <v>360</v>
      </c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>
        <v>250</v>
      </c>
      <c r="AJ9" s="51"/>
      <c r="AK9" s="51"/>
      <c r="AL9" s="51"/>
      <c r="AM9" s="51"/>
      <c r="AN9" s="51"/>
      <c r="AO9" s="51">
        <v>560</v>
      </c>
      <c r="AP9" s="51">
        <v>550</v>
      </c>
      <c r="AQ9" s="51"/>
      <c r="AR9" s="51">
        <v>480</v>
      </c>
      <c r="AS9" s="51"/>
      <c r="AT9" s="51">
        <v>660</v>
      </c>
      <c r="AU9" s="51"/>
      <c r="AV9" s="51"/>
      <c r="AW9" s="51"/>
      <c r="AX9" s="51"/>
      <c r="AY9" s="51"/>
      <c r="AZ9" s="1"/>
      <c r="BA9" s="35">
        <f>IF(BB9&lt;6,SUM(E9:AZ9),SUM(LARGE(E9:AZ9,{1;2;3;4;5;6})))</f>
        <v>2960</v>
      </c>
      <c r="BB9" s="55">
        <f>COUNT(E9:AZ9)</f>
        <v>8</v>
      </c>
      <c r="BM9" s="12"/>
      <c r="BN9" s="22"/>
      <c r="BO9" s="12"/>
      <c r="BP9" s="22"/>
      <c r="BQ9" s="22"/>
      <c r="BR9" s="22"/>
      <c r="BS9" s="22"/>
      <c r="BT9" s="22"/>
      <c r="BU9" s="22"/>
    </row>
    <row r="10" spans="1:73" x14ac:dyDescent="0.2">
      <c r="A10" s="28">
        <v>9</v>
      </c>
      <c r="B10" s="26" t="s">
        <v>87</v>
      </c>
      <c r="C10" s="8" t="s">
        <v>89</v>
      </c>
      <c r="D10" s="9" t="s">
        <v>76</v>
      </c>
      <c r="E10" s="9"/>
      <c r="F10" s="9"/>
      <c r="G10" s="9"/>
      <c r="H10" s="9"/>
      <c r="I10" s="9"/>
      <c r="J10" s="9">
        <v>190</v>
      </c>
      <c r="K10" s="9"/>
      <c r="L10" s="9"/>
      <c r="M10" s="9"/>
      <c r="N10" s="9"/>
      <c r="O10" s="9"/>
      <c r="P10" s="9"/>
      <c r="Q10" s="9">
        <v>350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>
        <v>250</v>
      </c>
      <c r="AJ10" s="9"/>
      <c r="AK10" s="9"/>
      <c r="AL10" s="9"/>
      <c r="AM10" s="9"/>
      <c r="AN10" s="9"/>
      <c r="AO10" s="9">
        <v>560</v>
      </c>
      <c r="AP10" s="9">
        <v>550</v>
      </c>
      <c r="AQ10" s="9"/>
      <c r="AR10" s="9">
        <v>480</v>
      </c>
      <c r="AS10" s="9"/>
      <c r="AT10" s="9">
        <v>660</v>
      </c>
      <c r="AU10" s="9"/>
      <c r="AV10" s="9"/>
      <c r="AW10" s="9"/>
      <c r="AX10" s="9"/>
      <c r="AY10" s="9"/>
      <c r="AZ10" s="1"/>
      <c r="BA10" s="35">
        <f>IF(BB10&lt;6,SUM(E10:AZ10),SUM(LARGE(E10:AZ10,{1;2;3;4;5;6})))</f>
        <v>2850</v>
      </c>
      <c r="BB10" s="55">
        <f>COUNT(E10:AZ10)</f>
        <v>7</v>
      </c>
      <c r="BM10" s="12"/>
      <c r="BN10" s="22"/>
      <c r="BO10" s="12"/>
      <c r="BP10" s="22"/>
      <c r="BQ10" s="22"/>
      <c r="BR10" s="22"/>
      <c r="BS10" s="22"/>
      <c r="BT10" s="22"/>
      <c r="BU10" s="22"/>
    </row>
    <row r="11" spans="1:73" x14ac:dyDescent="0.2">
      <c r="A11" s="28">
        <v>10</v>
      </c>
      <c r="B11" s="6" t="s">
        <v>87</v>
      </c>
      <c r="C11" s="6" t="s">
        <v>89</v>
      </c>
      <c r="D11" s="9" t="s">
        <v>183</v>
      </c>
      <c r="E11" s="9"/>
      <c r="F11" s="9"/>
      <c r="G11" s="9">
        <v>300</v>
      </c>
      <c r="H11" s="9"/>
      <c r="I11" s="9"/>
      <c r="J11" s="9">
        <v>100</v>
      </c>
      <c r="K11" s="9"/>
      <c r="L11" s="9"/>
      <c r="M11" s="9"/>
      <c r="N11" s="9"/>
      <c r="O11" s="9"/>
      <c r="P11" s="9"/>
      <c r="Q11" s="9"/>
      <c r="R11" s="9"/>
      <c r="S11" s="9"/>
      <c r="T11" s="9">
        <v>160</v>
      </c>
      <c r="U11" s="9"/>
      <c r="V11" s="9"/>
      <c r="W11" s="9">
        <v>360</v>
      </c>
      <c r="X11" s="9"/>
      <c r="Y11" s="9"/>
      <c r="Z11" s="9"/>
      <c r="AA11" s="9"/>
      <c r="AB11" s="9"/>
      <c r="AC11" s="9"/>
      <c r="AD11" s="9">
        <v>360</v>
      </c>
      <c r="AE11" s="9"/>
      <c r="AF11" s="9"/>
      <c r="AG11" s="9"/>
      <c r="AH11" s="9"/>
      <c r="AI11" s="9">
        <v>190</v>
      </c>
      <c r="AJ11" s="9"/>
      <c r="AK11" s="9"/>
      <c r="AL11" s="9"/>
      <c r="AM11" s="9"/>
      <c r="AN11" s="9"/>
      <c r="AO11" s="18">
        <v>0</v>
      </c>
      <c r="AP11" s="9">
        <v>550</v>
      </c>
      <c r="AQ11" s="9"/>
      <c r="AR11" s="9">
        <v>660</v>
      </c>
      <c r="AS11" s="9"/>
      <c r="AT11" s="9">
        <v>326.7</v>
      </c>
      <c r="AU11" s="9"/>
      <c r="AV11" s="9"/>
      <c r="AW11" s="9"/>
      <c r="AX11" s="9"/>
      <c r="AY11" s="9"/>
      <c r="AZ11" s="1"/>
      <c r="BA11" s="35">
        <f>IF(BB11&lt;6,SUM(E11:AZ11),SUM(LARGE(E11:AZ11,{1;2;3;4;5;6})))</f>
        <v>2556.6999999999998</v>
      </c>
      <c r="BB11" s="6">
        <f>COUNT(E11:AZ11)</f>
        <v>10</v>
      </c>
      <c r="BM11" s="12"/>
      <c r="BN11" s="22"/>
      <c r="BO11" s="12"/>
      <c r="BP11" s="22"/>
      <c r="BQ11" s="22"/>
      <c r="BR11" s="22"/>
      <c r="BS11" s="22"/>
      <c r="BT11" s="22"/>
      <c r="BU11" s="22"/>
    </row>
    <row r="12" spans="1:73" s="24" customFormat="1" x14ac:dyDescent="0.2">
      <c r="A12" s="28">
        <v>11</v>
      </c>
      <c r="B12" s="26" t="s">
        <v>87</v>
      </c>
      <c r="C12" s="8" t="s">
        <v>89</v>
      </c>
      <c r="D12" s="26" t="s">
        <v>184</v>
      </c>
      <c r="E12" s="51"/>
      <c r="F12" s="51"/>
      <c r="G12" s="51">
        <v>300</v>
      </c>
      <c r="H12" s="51"/>
      <c r="I12" s="51"/>
      <c r="J12" s="51">
        <v>100</v>
      </c>
      <c r="K12" s="51"/>
      <c r="L12" s="51"/>
      <c r="M12" s="51"/>
      <c r="N12" s="51"/>
      <c r="O12" s="51"/>
      <c r="P12" s="51"/>
      <c r="Q12" s="51"/>
      <c r="R12" s="51"/>
      <c r="S12" s="51"/>
      <c r="T12" s="51">
        <v>160</v>
      </c>
      <c r="U12" s="51"/>
      <c r="V12" s="51"/>
      <c r="W12" s="51">
        <v>360</v>
      </c>
      <c r="X12" s="51"/>
      <c r="Y12" s="51"/>
      <c r="Z12" s="51"/>
      <c r="AA12" s="51"/>
      <c r="AB12" s="51"/>
      <c r="AC12" s="51"/>
      <c r="AD12" s="51">
        <v>360</v>
      </c>
      <c r="AE12" s="51"/>
      <c r="AF12" s="51"/>
      <c r="AG12" s="51"/>
      <c r="AH12" s="51"/>
      <c r="AI12" s="51">
        <v>190</v>
      </c>
      <c r="AJ12" s="51"/>
      <c r="AK12" s="51"/>
      <c r="AL12" s="51"/>
      <c r="AM12" s="51"/>
      <c r="AN12" s="51"/>
      <c r="AO12" s="52">
        <v>0</v>
      </c>
      <c r="AP12" s="51">
        <v>550</v>
      </c>
      <c r="AQ12" s="51"/>
      <c r="AR12" s="51">
        <v>660</v>
      </c>
      <c r="AS12" s="51"/>
      <c r="AT12" s="51">
        <v>326.7</v>
      </c>
      <c r="AU12" s="51"/>
      <c r="AV12" s="51"/>
      <c r="AW12" s="51"/>
      <c r="AX12" s="51"/>
      <c r="AY12" s="51"/>
      <c r="AZ12" s="29"/>
      <c r="BA12" s="35">
        <f>IF(BB12&lt;6,SUM(E12:AZ12),SUM(LARGE(E12:AZ12,{1;2;3;4;5;6})))</f>
        <v>2556.6999999999998</v>
      </c>
      <c r="BB12" s="6">
        <f>COUNT(E12:AZ12)</f>
        <v>10</v>
      </c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22"/>
      <c r="BO12" s="12"/>
      <c r="BP12" s="22"/>
      <c r="BQ12" s="22"/>
      <c r="BR12" s="22"/>
      <c r="BS12" s="22"/>
      <c r="BT12" s="22"/>
      <c r="BU12" s="22"/>
    </row>
    <row r="13" spans="1:73" s="24" customFormat="1" x14ac:dyDescent="0.2">
      <c r="A13" s="28">
        <v>12</v>
      </c>
      <c r="B13" s="26" t="s">
        <v>87</v>
      </c>
      <c r="C13" s="8" t="s">
        <v>92</v>
      </c>
      <c r="D13" s="9" t="s">
        <v>77</v>
      </c>
      <c r="E13" s="51"/>
      <c r="F13" s="51"/>
      <c r="G13" s="51">
        <v>360</v>
      </c>
      <c r="H13" s="51"/>
      <c r="I13" s="51"/>
      <c r="J13" s="51">
        <v>160</v>
      </c>
      <c r="K13" s="51"/>
      <c r="L13" s="51"/>
      <c r="M13" s="51"/>
      <c r="N13" s="51"/>
      <c r="O13" s="51"/>
      <c r="P13" s="51"/>
      <c r="Q13" s="51"/>
      <c r="R13" s="51"/>
      <c r="S13" s="51"/>
      <c r="T13" s="52">
        <v>0</v>
      </c>
      <c r="U13" s="52"/>
      <c r="V13" s="52"/>
      <c r="W13" s="51">
        <v>460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>
        <v>160</v>
      </c>
      <c r="AJ13" s="51"/>
      <c r="AK13" s="51"/>
      <c r="AL13" s="51"/>
      <c r="AM13" s="51"/>
      <c r="AN13" s="51"/>
      <c r="AO13" s="51">
        <v>460</v>
      </c>
      <c r="AP13" s="51">
        <v>100</v>
      </c>
      <c r="AQ13" s="51"/>
      <c r="AR13" s="51">
        <v>480</v>
      </c>
      <c r="AS13" s="51"/>
      <c r="AT13" s="51">
        <v>393.3</v>
      </c>
      <c r="AU13" s="51"/>
      <c r="AV13" s="51"/>
      <c r="AW13" s="51"/>
      <c r="AX13" s="51"/>
      <c r="AY13" s="51"/>
      <c r="AZ13" s="1"/>
      <c r="BA13" s="35">
        <f>IF(BB13&lt;6,SUM(E13:AZ13),SUM(LARGE(E13:AZ13,{1;2;3;4;5;6})))</f>
        <v>2313.3000000000002</v>
      </c>
      <c r="BB13" s="55">
        <f>COUNT(E13:AZ13)</f>
        <v>9</v>
      </c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22"/>
      <c r="BO13" s="12"/>
      <c r="BP13" s="22"/>
      <c r="BQ13" s="22"/>
      <c r="BR13" s="22"/>
      <c r="BS13" s="22"/>
      <c r="BT13" s="22"/>
      <c r="BU13" s="22"/>
    </row>
    <row r="14" spans="1:73" s="24" customFormat="1" x14ac:dyDescent="0.2">
      <c r="A14" s="28">
        <v>13</v>
      </c>
      <c r="B14" s="26" t="s">
        <v>87</v>
      </c>
      <c r="C14" s="8" t="s">
        <v>92</v>
      </c>
      <c r="D14" s="9" t="s">
        <v>78</v>
      </c>
      <c r="E14" s="9"/>
      <c r="F14" s="9"/>
      <c r="G14" s="9">
        <v>360</v>
      </c>
      <c r="H14" s="9"/>
      <c r="I14" s="9"/>
      <c r="J14" s="9">
        <v>160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>
        <v>460</v>
      </c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>
        <v>160</v>
      </c>
      <c r="AJ14" s="9"/>
      <c r="AK14" s="9"/>
      <c r="AL14" s="9"/>
      <c r="AM14" s="9"/>
      <c r="AN14" s="9"/>
      <c r="AO14" s="9">
        <v>460</v>
      </c>
      <c r="AP14" s="9">
        <v>100</v>
      </c>
      <c r="AQ14" s="9"/>
      <c r="AR14" s="9">
        <v>480</v>
      </c>
      <c r="AS14" s="9"/>
      <c r="AT14" s="9"/>
      <c r="AU14" s="9"/>
      <c r="AV14" s="9"/>
      <c r="AW14" s="9"/>
      <c r="AX14" s="9"/>
      <c r="AY14" s="9"/>
      <c r="AZ14" s="1"/>
      <c r="BA14" s="35">
        <f>IF(BB14&lt;6,SUM(E14:AZ14),SUM(LARGE(E14:AZ14,{1;2;3;4;5;6})))</f>
        <v>2080</v>
      </c>
      <c r="BB14" s="55">
        <f>COUNT(E14:AZ14)</f>
        <v>7</v>
      </c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22"/>
      <c r="BO14" s="12"/>
      <c r="BP14" s="22"/>
      <c r="BQ14" s="22"/>
      <c r="BR14" s="22"/>
      <c r="BS14" s="22"/>
      <c r="BT14" s="22"/>
      <c r="BU14" s="22"/>
    </row>
    <row r="15" spans="1:73" x14ac:dyDescent="0.2">
      <c r="A15" s="28">
        <v>14</v>
      </c>
      <c r="B15" s="26" t="s">
        <v>87</v>
      </c>
      <c r="C15" s="6" t="s">
        <v>92</v>
      </c>
      <c r="D15" s="26" t="s">
        <v>22</v>
      </c>
      <c r="E15" s="9"/>
      <c r="F15" s="9"/>
      <c r="G15" s="9">
        <v>660</v>
      </c>
      <c r="H15" s="9"/>
      <c r="I15" s="9"/>
      <c r="J15" s="9">
        <v>300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>
        <v>190</v>
      </c>
      <c r="AJ15" s="9"/>
      <c r="AK15" s="9"/>
      <c r="AL15" s="9"/>
      <c r="AM15" s="9"/>
      <c r="AN15" s="9"/>
      <c r="AO15" s="9"/>
      <c r="AP15" s="9"/>
      <c r="AQ15" s="9"/>
      <c r="AR15" s="9">
        <v>840</v>
      </c>
      <c r="AS15" s="9"/>
      <c r="AT15" s="9"/>
      <c r="AU15" s="9"/>
      <c r="AV15" s="9"/>
      <c r="AW15" s="9"/>
      <c r="AX15" s="9"/>
      <c r="AY15" s="9"/>
      <c r="AZ15" s="54"/>
      <c r="BA15" s="35">
        <f>IF(BB15&lt;6,SUM(E15:AZ15),SUM(LARGE(E15:AZ15,{1;2;3;4;5;6})))</f>
        <v>1990</v>
      </c>
      <c r="BB15" s="55">
        <f>COUNT(E15:AZ15)</f>
        <v>4</v>
      </c>
      <c r="BM15" s="12"/>
      <c r="BN15" s="22"/>
      <c r="BO15" s="12"/>
      <c r="BP15" s="22"/>
      <c r="BQ15" s="22"/>
      <c r="BR15" s="22"/>
      <c r="BS15" s="22"/>
      <c r="BT15" s="22"/>
      <c r="BU15" s="22"/>
    </row>
    <row r="16" spans="1:73" x14ac:dyDescent="0.2">
      <c r="A16" s="59">
        <v>15</v>
      </c>
      <c r="B16" s="6" t="s">
        <v>87</v>
      </c>
      <c r="C16" s="6" t="s">
        <v>89</v>
      </c>
      <c r="D16" s="37" t="s">
        <v>542</v>
      </c>
      <c r="E16" s="9"/>
      <c r="F16" s="9"/>
      <c r="G16" s="9">
        <v>160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>
        <v>300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>
        <v>360</v>
      </c>
      <c r="AP16" s="9">
        <v>100</v>
      </c>
      <c r="AQ16" s="9"/>
      <c r="AR16" s="9">
        <v>660</v>
      </c>
      <c r="AS16" s="9"/>
      <c r="AT16" s="9">
        <v>393.3</v>
      </c>
      <c r="AU16" s="9"/>
      <c r="AV16" s="9"/>
      <c r="AW16" s="9"/>
      <c r="AX16" s="9"/>
      <c r="AY16" s="9"/>
      <c r="AZ16" s="29"/>
      <c r="BA16" s="35">
        <f>IF(BB16&lt;6,SUM(E16:AZ16),SUM(LARGE(E16:AZ16,{1;2;3;4;5;6})))</f>
        <v>1973.3</v>
      </c>
      <c r="BB16" s="6">
        <f>COUNT(E16:AZ16)</f>
        <v>6</v>
      </c>
      <c r="BM16" s="12"/>
      <c r="BN16" s="22"/>
      <c r="BO16" s="12"/>
      <c r="BP16" s="22"/>
      <c r="BQ16" s="22"/>
      <c r="BR16" s="22"/>
      <c r="BS16" s="22"/>
      <c r="BT16" s="22"/>
      <c r="BU16" s="22"/>
    </row>
    <row r="17" spans="1:73" x14ac:dyDescent="0.2">
      <c r="A17" s="59">
        <v>16</v>
      </c>
      <c r="B17" s="6" t="s">
        <v>87</v>
      </c>
      <c r="C17" s="6" t="s">
        <v>89</v>
      </c>
      <c r="D17" s="26" t="s">
        <v>100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>
        <v>190</v>
      </c>
      <c r="U17" s="9"/>
      <c r="V17" s="9"/>
      <c r="W17" s="9">
        <v>360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>
        <v>360</v>
      </c>
      <c r="AP17" s="9"/>
      <c r="AQ17" s="9"/>
      <c r="AR17" s="9">
        <v>660</v>
      </c>
      <c r="AS17" s="9"/>
      <c r="AT17" s="9">
        <v>393.3</v>
      </c>
      <c r="AU17" s="9"/>
      <c r="AV17" s="9"/>
      <c r="AW17" s="9"/>
      <c r="AX17" s="9"/>
      <c r="AY17" s="9"/>
      <c r="AZ17" s="54"/>
      <c r="BA17" s="35">
        <f>IF(BB17&lt;6,SUM(E17:AZ17),SUM(LARGE(E17:AZ17,{1;2;3;4;5;6})))</f>
        <v>1963.3</v>
      </c>
      <c r="BB17" s="55">
        <f>COUNT(E17:AZ17)</f>
        <v>5</v>
      </c>
      <c r="BM17" s="12"/>
      <c r="BN17" s="22"/>
      <c r="BO17" s="12"/>
      <c r="BP17" s="22"/>
      <c r="BQ17" s="22"/>
      <c r="BR17" s="22"/>
      <c r="BS17" s="22"/>
      <c r="BT17" s="22"/>
      <c r="BU17" s="22"/>
    </row>
    <row r="18" spans="1:73" x14ac:dyDescent="0.2">
      <c r="A18" s="59">
        <v>17</v>
      </c>
      <c r="B18" s="6" t="s">
        <v>87</v>
      </c>
      <c r="C18" s="6" t="s">
        <v>93</v>
      </c>
      <c r="D18" s="37" t="s">
        <v>202</v>
      </c>
      <c r="E18" s="51"/>
      <c r="F18" s="51"/>
      <c r="G18" s="51">
        <v>250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>
        <v>190</v>
      </c>
      <c r="X18" s="51"/>
      <c r="Y18" s="51"/>
      <c r="Z18" s="51"/>
      <c r="AA18" s="51"/>
      <c r="AB18" s="51"/>
      <c r="AC18" s="51"/>
      <c r="AD18" s="51">
        <v>148.30000000000001</v>
      </c>
      <c r="AE18" s="51"/>
      <c r="AF18" s="51"/>
      <c r="AG18" s="51">
        <v>100</v>
      </c>
      <c r="AH18" s="51"/>
      <c r="AI18" s="51"/>
      <c r="AJ18" s="51"/>
      <c r="AK18" s="51"/>
      <c r="AL18" s="51"/>
      <c r="AM18" s="51"/>
      <c r="AN18" s="51"/>
      <c r="AO18" s="51">
        <v>300</v>
      </c>
      <c r="AP18" s="51">
        <v>550</v>
      </c>
      <c r="AQ18" s="51"/>
      <c r="AR18" s="51">
        <v>480</v>
      </c>
      <c r="AS18" s="51"/>
      <c r="AT18" s="51"/>
      <c r="AU18" s="51"/>
      <c r="AV18" s="51"/>
      <c r="AW18" s="51"/>
      <c r="AX18" s="51"/>
      <c r="AY18" s="51"/>
      <c r="AZ18" s="29"/>
      <c r="BA18" s="35">
        <f>IF(BB18&lt;6,SUM(E18:AZ18),SUM(LARGE(E18:AZ18,{1;2;3;4;5;6})))</f>
        <v>1918.3</v>
      </c>
      <c r="BB18" s="6">
        <f>COUNT(E18:AZ18)</f>
        <v>7</v>
      </c>
      <c r="BM18" s="12"/>
      <c r="BN18" s="22"/>
      <c r="BO18" s="12"/>
      <c r="BP18" s="22"/>
      <c r="BQ18" s="22"/>
      <c r="BR18" s="22"/>
      <c r="BS18" s="22"/>
      <c r="BT18" s="22"/>
      <c r="BU18" s="22"/>
    </row>
    <row r="19" spans="1:73" x14ac:dyDescent="0.2">
      <c r="A19" s="59">
        <v>18</v>
      </c>
      <c r="B19" s="6" t="s">
        <v>87</v>
      </c>
      <c r="C19" s="6" t="s">
        <v>161</v>
      </c>
      <c r="D19" s="9" t="s">
        <v>321</v>
      </c>
      <c r="E19" s="1"/>
      <c r="F19" s="1"/>
      <c r="G19" s="1">
        <v>160</v>
      </c>
      <c r="H19" s="1">
        <v>100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>
        <v>190</v>
      </c>
      <c r="X19" s="1"/>
      <c r="Y19" s="1"/>
      <c r="Z19" s="1"/>
      <c r="AA19" s="1"/>
      <c r="AB19" s="1"/>
      <c r="AC19" s="1"/>
      <c r="AD19" s="1"/>
      <c r="AE19" s="1"/>
      <c r="AF19" s="1"/>
      <c r="AG19" s="1">
        <v>100</v>
      </c>
      <c r="AH19" s="1"/>
      <c r="AI19" s="1"/>
      <c r="AJ19" s="1"/>
      <c r="AK19" s="1"/>
      <c r="AL19" s="1"/>
      <c r="AM19" s="1"/>
      <c r="AN19" s="1"/>
      <c r="AO19" s="1">
        <v>300</v>
      </c>
      <c r="AP19" s="1">
        <v>550</v>
      </c>
      <c r="AQ19" s="1"/>
      <c r="AR19" s="1">
        <v>480</v>
      </c>
      <c r="AS19" s="1"/>
      <c r="AT19" s="1"/>
      <c r="AU19" s="1"/>
      <c r="AV19" s="1"/>
      <c r="AW19" s="1"/>
      <c r="AX19" s="1"/>
      <c r="AY19" s="1"/>
      <c r="AZ19" s="1"/>
      <c r="BA19" s="35">
        <f>IF(BB19&lt;6,SUM(E19:AZ19),SUM(LARGE(E19:AZ19,{1;2;3;4;5;6})))</f>
        <v>1780</v>
      </c>
      <c r="BB19" s="55">
        <f>COUNT(E19:AZ19)</f>
        <v>7</v>
      </c>
      <c r="BM19" s="12"/>
      <c r="BN19" s="22"/>
      <c r="BO19" s="12"/>
      <c r="BP19" s="22"/>
      <c r="BQ19" s="22"/>
      <c r="BR19" s="22"/>
      <c r="BS19" s="22"/>
      <c r="BT19" s="22"/>
      <c r="BU19" s="22"/>
    </row>
    <row r="20" spans="1:73" x14ac:dyDescent="0.2">
      <c r="A20" s="59">
        <v>19</v>
      </c>
      <c r="B20" s="6" t="s">
        <v>87</v>
      </c>
      <c r="C20" s="6" t="s">
        <v>92</v>
      </c>
      <c r="D20" s="37" t="s">
        <v>101</v>
      </c>
      <c r="E20" s="9"/>
      <c r="F20" s="9"/>
      <c r="G20" s="9">
        <v>260</v>
      </c>
      <c r="H20" s="9"/>
      <c r="I20" s="9"/>
      <c r="J20" s="9">
        <v>250</v>
      </c>
      <c r="K20" s="9"/>
      <c r="L20" s="9"/>
      <c r="M20" s="9"/>
      <c r="N20" s="9"/>
      <c r="O20" s="9"/>
      <c r="P20" s="9"/>
      <c r="Q20" s="9"/>
      <c r="R20" s="9"/>
      <c r="S20" s="9"/>
      <c r="T20" s="9">
        <v>190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>
        <v>160</v>
      </c>
      <c r="AJ20" s="9"/>
      <c r="AK20" s="9"/>
      <c r="AL20" s="9"/>
      <c r="AM20" s="9"/>
      <c r="AN20" s="9"/>
      <c r="AO20" s="9">
        <v>360</v>
      </c>
      <c r="AP20" s="9">
        <v>100</v>
      </c>
      <c r="AQ20" s="9"/>
      <c r="AR20" s="9"/>
      <c r="AS20" s="9"/>
      <c r="AT20" s="9">
        <v>393.3</v>
      </c>
      <c r="AU20" s="9"/>
      <c r="AV20" s="9"/>
      <c r="AW20" s="9"/>
      <c r="AX20" s="9"/>
      <c r="AY20" s="9"/>
      <c r="AZ20" s="29"/>
      <c r="BA20" s="35">
        <f>IF(BB20&lt;6,SUM(E20:AZ20),SUM(LARGE(E20:AZ20,{1;2;3;4;5;6})))</f>
        <v>1613.3</v>
      </c>
      <c r="BB20" s="6">
        <f>COUNT(E20:AZ20)</f>
        <v>7</v>
      </c>
      <c r="BM20" s="12"/>
      <c r="BN20" s="22"/>
      <c r="BO20" s="12"/>
      <c r="BP20" s="22"/>
      <c r="BQ20" s="22"/>
      <c r="BR20" s="22"/>
      <c r="BS20" s="22"/>
      <c r="BT20" s="22"/>
      <c r="BU20" s="22"/>
    </row>
    <row r="21" spans="1:73" x14ac:dyDescent="0.2">
      <c r="A21" s="59">
        <v>20</v>
      </c>
      <c r="B21" s="6" t="s">
        <v>87</v>
      </c>
      <c r="C21" s="8" t="s">
        <v>92</v>
      </c>
      <c r="D21" s="37" t="s">
        <v>140</v>
      </c>
      <c r="E21" s="51"/>
      <c r="F21" s="51"/>
      <c r="G21" s="51">
        <v>260</v>
      </c>
      <c r="H21" s="51"/>
      <c r="I21" s="51"/>
      <c r="J21" s="51">
        <v>250</v>
      </c>
      <c r="K21" s="51"/>
      <c r="L21" s="51"/>
      <c r="M21" s="51"/>
      <c r="N21" s="51"/>
      <c r="O21" s="51"/>
      <c r="P21" s="51"/>
      <c r="Q21" s="51"/>
      <c r="R21" s="51"/>
      <c r="S21" s="51"/>
      <c r="T21" s="51">
        <v>190</v>
      </c>
      <c r="U21" s="51"/>
      <c r="V21" s="51"/>
      <c r="W21" s="51">
        <v>360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>
        <v>160</v>
      </c>
      <c r="AJ21" s="51"/>
      <c r="AK21" s="51"/>
      <c r="AL21" s="51"/>
      <c r="AM21" s="51"/>
      <c r="AN21" s="51"/>
      <c r="AO21" s="51">
        <v>360</v>
      </c>
      <c r="AP21" s="51">
        <v>100</v>
      </c>
      <c r="AQ21" s="51"/>
      <c r="AR21" s="51"/>
      <c r="AS21" s="51"/>
      <c r="AT21" s="51"/>
      <c r="AU21" s="51"/>
      <c r="AV21" s="51"/>
      <c r="AW21" s="51"/>
      <c r="AX21" s="51"/>
      <c r="AY21" s="51"/>
      <c r="AZ21" s="54"/>
      <c r="BA21" s="35">
        <f>IF(BB21&lt;6,SUM(E21:AZ21),SUM(LARGE(E21:AZ21,{1;2;3;4;5;6})))</f>
        <v>1580</v>
      </c>
      <c r="BB21" s="6">
        <f>COUNT(E21:AZ21)</f>
        <v>7</v>
      </c>
      <c r="BM21" s="12"/>
      <c r="BN21" s="22"/>
      <c r="BO21" s="12"/>
      <c r="BP21" s="22"/>
      <c r="BQ21" s="22"/>
      <c r="BR21" s="22"/>
      <c r="BS21" s="22"/>
      <c r="BT21" s="22"/>
      <c r="BU21" s="22"/>
    </row>
    <row r="22" spans="1:73" x14ac:dyDescent="0.2">
      <c r="A22" s="59">
        <v>21</v>
      </c>
      <c r="B22" s="6" t="s">
        <v>87</v>
      </c>
      <c r="C22" s="8" t="s">
        <v>89</v>
      </c>
      <c r="D22" s="37" t="s">
        <v>305</v>
      </c>
      <c r="E22" s="9"/>
      <c r="F22" s="9"/>
      <c r="G22" s="9">
        <v>160</v>
      </c>
      <c r="H22" s="9"/>
      <c r="I22" s="9"/>
      <c r="J22" s="9">
        <v>70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>
        <v>170</v>
      </c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>
        <v>160</v>
      </c>
      <c r="AP22" s="9">
        <v>100</v>
      </c>
      <c r="AQ22" s="9"/>
      <c r="AR22" s="9">
        <v>660</v>
      </c>
      <c r="AS22" s="9"/>
      <c r="AT22" s="9">
        <v>250</v>
      </c>
      <c r="AU22" s="9"/>
      <c r="AV22" s="9"/>
      <c r="AW22" s="9"/>
      <c r="AX22" s="9"/>
      <c r="AY22" s="9"/>
      <c r="AZ22" s="54"/>
      <c r="BA22" s="35">
        <f>IF(BB22&lt;6,SUM(E22:AZ22),SUM(LARGE(E22:AZ22,{1;2;3;4;5;6})))</f>
        <v>1500</v>
      </c>
      <c r="BB22" s="6">
        <f>COUNT(E22:AZ22)</f>
        <v>7</v>
      </c>
      <c r="BM22" s="12"/>
      <c r="BN22" s="22"/>
      <c r="BO22" s="12"/>
      <c r="BP22" s="22"/>
      <c r="BQ22" s="22"/>
      <c r="BR22" s="22"/>
      <c r="BS22" s="22"/>
      <c r="BT22" s="22"/>
      <c r="BU22" s="22"/>
    </row>
    <row r="23" spans="1:73" x14ac:dyDescent="0.2">
      <c r="A23" s="59">
        <v>22</v>
      </c>
      <c r="B23" s="6" t="s">
        <v>87</v>
      </c>
      <c r="C23" s="6" t="s">
        <v>89</v>
      </c>
      <c r="D23" s="9" t="s">
        <v>304</v>
      </c>
      <c r="E23" s="51"/>
      <c r="F23" s="51"/>
      <c r="G23" s="51">
        <v>160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>
        <v>170</v>
      </c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>
        <v>160</v>
      </c>
      <c r="AP23" s="51">
        <v>100</v>
      </c>
      <c r="AQ23" s="51"/>
      <c r="AR23" s="51">
        <v>660</v>
      </c>
      <c r="AS23" s="51"/>
      <c r="AT23" s="51">
        <v>250</v>
      </c>
      <c r="AU23" s="51"/>
      <c r="AV23" s="51"/>
      <c r="AW23" s="51"/>
      <c r="AX23" s="51"/>
      <c r="AY23" s="51"/>
      <c r="AZ23" s="1"/>
      <c r="BA23" s="35">
        <f>IF(BB23&lt;6,SUM(E23:AZ23),SUM(LARGE(E23:AZ23,{1;2;3;4;5;6})))</f>
        <v>1500</v>
      </c>
      <c r="BB23" s="55">
        <f>COUNT(E23:AZ23)</f>
        <v>6</v>
      </c>
      <c r="BM23" s="12"/>
      <c r="BN23" s="22"/>
      <c r="BO23" s="12"/>
      <c r="BP23" s="22"/>
      <c r="BQ23" s="22"/>
      <c r="BR23" s="22"/>
      <c r="BS23" s="22"/>
      <c r="BT23" s="22"/>
      <c r="BU23" s="22"/>
    </row>
    <row r="24" spans="1:73" x14ac:dyDescent="0.2">
      <c r="A24" s="59">
        <v>23</v>
      </c>
      <c r="B24" s="26" t="s">
        <v>87</v>
      </c>
      <c r="C24" s="6" t="s">
        <v>94</v>
      </c>
      <c r="D24" s="26" t="s">
        <v>173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>
        <v>360</v>
      </c>
      <c r="X24" s="51"/>
      <c r="Y24" s="51"/>
      <c r="Z24" s="51"/>
      <c r="AA24" s="51"/>
      <c r="AB24" s="51"/>
      <c r="AC24" s="51"/>
      <c r="AD24" s="51">
        <v>460</v>
      </c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>
        <v>100</v>
      </c>
      <c r="AQ24" s="51"/>
      <c r="AR24" s="51">
        <v>480</v>
      </c>
      <c r="AS24" s="51"/>
      <c r="AT24" s="51"/>
      <c r="AU24" s="51"/>
      <c r="AV24" s="51"/>
      <c r="AW24" s="51"/>
      <c r="AX24" s="51"/>
      <c r="AY24" s="51">
        <v>80</v>
      </c>
      <c r="AZ24" s="54"/>
      <c r="BA24" s="35">
        <f>IF(BB24&lt;6,SUM(E24:AZ24),SUM(LARGE(E24:AZ24,{1;2;3;4;5;6})))</f>
        <v>1480</v>
      </c>
      <c r="BB24" s="55">
        <f>COUNT(E24:AZ24)</f>
        <v>5</v>
      </c>
      <c r="BM24" s="12"/>
      <c r="BN24" s="22"/>
      <c r="BO24" s="12"/>
      <c r="BP24" s="22"/>
      <c r="BQ24" s="22"/>
      <c r="BR24" s="22"/>
      <c r="BS24" s="22"/>
      <c r="BT24" s="22"/>
      <c r="BU24" s="22"/>
    </row>
    <row r="25" spans="1:73" x14ac:dyDescent="0.2">
      <c r="A25" s="59">
        <v>24</v>
      </c>
      <c r="B25" s="26" t="s">
        <v>87</v>
      </c>
      <c r="C25" s="6" t="s">
        <v>1</v>
      </c>
      <c r="D25" s="26" t="s">
        <v>534</v>
      </c>
      <c r="E25" s="52"/>
      <c r="F25" s="52"/>
      <c r="G25" s="51">
        <v>160</v>
      </c>
      <c r="H25" s="51">
        <v>100</v>
      </c>
      <c r="I25" s="51"/>
      <c r="J25" s="52">
        <v>0</v>
      </c>
      <c r="K25" s="52"/>
      <c r="L25" s="52"/>
      <c r="M25" s="52"/>
      <c r="N25" s="52"/>
      <c r="O25" s="52"/>
      <c r="P25" s="52"/>
      <c r="Q25" s="51">
        <v>350</v>
      </c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2">
        <v>0</v>
      </c>
      <c r="AE25" s="52"/>
      <c r="AF25" s="52"/>
      <c r="AG25" s="51"/>
      <c r="AH25" s="51"/>
      <c r="AI25" s="51">
        <v>70</v>
      </c>
      <c r="AJ25" s="51"/>
      <c r="AK25" s="51"/>
      <c r="AL25" s="51"/>
      <c r="AM25" s="51"/>
      <c r="AN25" s="51"/>
      <c r="AO25" s="52">
        <v>0</v>
      </c>
      <c r="AP25" s="51">
        <v>550</v>
      </c>
      <c r="AQ25" s="51"/>
      <c r="AR25" s="51"/>
      <c r="AS25" s="51"/>
      <c r="AT25" s="51">
        <v>125</v>
      </c>
      <c r="AU25" s="51"/>
      <c r="AV25" s="51"/>
      <c r="AW25" s="51"/>
      <c r="AX25" s="51"/>
      <c r="AY25" s="51"/>
      <c r="AZ25" s="54"/>
      <c r="BA25" s="35">
        <f>IF(BB25&lt;6,SUM(E25:AZ25),SUM(LARGE(E25:AZ25,{1;2;3;4;5;6})))</f>
        <v>1355</v>
      </c>
      <c r="BB25" s="6">
        <f>COUNT(E25:AZ25)</f>
        <v>9</v>
      </c>
      <c r="BM25" s="12"/>
      <c r="BN25" s="22"/>
      <c r="BO25" s="12"/>
      <c r="BP25" s="22"/>
      <c r="BQ25" s="22"/>
      <c r="BR25" s="22"/>
      <c r="BS25" s="22"/>
      <c r="BT25" s="22"/>
      <c r="BU25" s="22"/>
    </row>
    <row r="26" spans="1:73" x14ac:dyDescent="0.2">
      <c r="A26" s="59">
        <v>25</v>
      </c>
      <c r="B26" s="6" t="s">
        <v>87</v>
      </c>
      <c r="C26" s="6" t="s">
        <v>1</v>
      </c>
      <c r="D26" s="9" t="s">
        <v>27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>
        <v>100</v>
      </c>
      <c r="AQ26" s="51"/>
      <c r="AR26" s="51">
        <v>480</v>
      </c>
      <c r="AS26" s="51"/>
      <c r="AT26" s="51">
        <v>560</v>
      </c>
      <c r="AU26" s="51"/>
      <c r="AV26" s="51"/>
      <c r="AW26" s="51"/>
      <c r="AX26" s="51"/>
      <c r="AY26" s="51"/>
      <c r="AZ26" s="1"/>
      <c r="BA26" s="35">
        <f>IF(BB26&lt;6,SUM(E26:AZ26),SUM(LARGE(E26:AZ26,{1;2;3;4;5;6})))</f>
        <v>1140</v>
      </c>
      <c r="BB26" s="6">
        <f>COUNT(E26:AZ26)</f>
        <v>3</v>
      </c>
      <c r="BM26" s="12"/>
      <c r="BN26" s="22"/>
      <c r="BO26" s="12"/>
      <c r="BP26" s="22"/>
      <c r="BQ26" s="22"/>
      <c r="BR26" s="22"/>
      <c r="BS26" s="22"/>
      <c r="BT26" s="22"/>
      <c r="BU26" s="22"/>
    </row>
    <row r="27" spans="1:73" x14ac:dyDescent="0.2">
      <c r="A27" s="59">
        <v>26</v>
      </c>
      <c r="B27" s="6" t="s">
        <v>87</v>
      </c>
      <c r="C27" s="6" t="s">
        <v>96</v>
      </c>
      <c r="D27" s="9" t="s">
        <v>75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>
        <v>160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>
        <v>250</v>
      </c>
      <c r="AP27" s="51"/>
      <c r="AQ27" s="51"/>
      <c r="AR27" s="51">
        <v>480</v>
      </c>
      <c r="AS27" s="51"/>
      <c r="AT27" s="51">
        <v>215</v>
      </c>
      <c r="AU27" s="51"/>
      <c r="AV27" s="51"/>
      <c r="AW27" s="51"/>
      <c r="AX27" s="51"/>
      <c r="AY27" s="51"/>
      <c r="AZ27" s="1"/>
      <c r="BA27" s="35">
        <f>IF(BB27&lt;6,SUM(E27:AZ27),SUM(LARGE(E27:AZ27,{1;2;3;4;5;6})))</f>
        <v>1105</v>
      </c>
      <c r="BB27" s="6">
        <f>COUNT(E27:AZ27)</f>
        <v>4</v>
      </c>
      <c r="BM27" s="12"/>
      <c r="BN27" s="22"/>
      <c r="BO27" s="12"/>
      <c r="BP27" s="22"/>
      <c r="BQ27" s="22"/>
      <c r="BR27" s="22"/>
      <c r="BS27" s="22"/>
      <c r="BT27" s="22"/>
      <c r="BU27" s="22"/>
    </row>
    <row r="28" spans="1:73" x14ac:dyDescent="0.2">
      <c r="A28" s="59">
        <v>27</v>
      </c>
      <c r="B28" s="26" t="s">
        <v>87</v>
      </c>
      <c r="C28" s="6" t="s">
        <v>1</v>
      </c>
      <c r="D28" s="26" t="s">
        <v>250</v>
      </c>
      <c r="E28" s="51"/>
      <c r="F28" s="51"/>
      <c r="G28" s="18">
        <v>0</v>
      </c>
      <c r="H28" s="51"/>
      <c r="I28" s="51"/>
      <c r="J28" s="51"/>
      <c r="K28" s="51"/>
      <c r="L28" s="51"/>
      <c r="M28" s="51"/>
      <c r="N28" s="51"/>
      <c r="O28" s="51"/>
      <c r="P28" s="51"/>
      <c r="Q28" s="51">
        <v>350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2">
        <v>0</v>
      </c>
      <c r="AE28" s="52"/>
      <c r="AF28" s="52"/>
      <c r="AG28" s="51"/>
      <c r="AH28" s="51"/>
      <c r="AI28" s="51">
        <v>70</v>
      </c>
      <c r="AJ28" s="51"/>
      <c r="AK28" s="51"/>
      <c r="AL28" s="51"/>
      <c r="AM28" s="51"/>
      <c r="AN28" s="51"/>
      <c r="AO28" s="52">
        <v>0</v>
      </c>
      <c r="AP28" s="51">
        <v>550</v>
      </c>
      <c r="AQ28" s="51"/>
      <c r="AR28" s="51"/>
      <c r="AS28" s="51"/>
      <c r="AT28" s="51">
        <v>125</v>
      </c>
      <c r="AU28" s="51"/>
      <c r="AV28" s="51"/>
      <c r="AW28" s="51"/>
      <c r="AX28" s="51"/>
      <c r="AY28" s="51"/>
      <c r="AZ28" s="54"/>
      <c r="BA28" s="35">
        <f>IF(BB28&lt;6,SUM(E28:AZ28),SUM(LARGE(E28:AZ28,{1;2;3;4;5;6})))</f>
        <v>1095</v>
      </c>
      <c r="BB28" s="55">
        <f>COUNT(E28:AZ28)</f>
        <v>7</v>
      </c>
      <c r="BM28" s="12"/>
      <c r="BN28" s="22"/>
      <c r="BO28" s="12"/>
      <c r="BP28" s="22"/>
      <c r="BQ28" s="22"/>
      <c r="BR28" s="22"/>
      <c r="BS28" s="22"/>
      <c r="BT28" s="22"/>
      <c r="BU28" s="22"/>
    </row>
    <row r="29" spans="1:73" x14ac:dyDescent="0.2">
      <c r="A29" s="59">
        <v>28</v>
      </c>
      <c r="B29" s="26" t="s">
        <v>87</v>
      </c>
      <c r="C29" s="6" t="s">
        <v>96</v>
      </c>
      <c r="D29" s="37" t="s">
        <v>298</v>
      </c>
      <c r="E29" s="9"/>
      <c r="F29" s="9"/>
      <c r="G29" s="9"/>
      <c r="H29" s="9"/>
      <c r="I29" s="9"/>
      <c r="J29" s="9"/>
      <c r="K29" s="9"/>
      <c r="L29" s="9">
        <v>130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>
        <v>250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>
        <v>160</v>
      </c>
      <c r="AP29" s="9"/>
      <c r="AQ29" s="9"/>
      <c r="AR29" s="9">
        <v>480</v>
      </c>
      <c r="AS29" s="9">
        <v>55</v>
      </c>
      <c r="AT29" s="9"/>
      <c r="AU29" s="9"/>
      <c r="AV29" s="9"/>
      <c r="AW29" s="9"/>
      <c r="AX29" s="9"/>
      <c r="AY29" s="9"/>
      <c r="AZ29" s="29"/>
      <c r="BA29" s="35">
        <f>IF(BB29&lt;6,SUM(E29:AZ29),SUM(LARGE(E29:AZ29,{1;2;3;4;5;6})))</f>
        <v>1075</v>
      </c>
      <c r="BB29" s="55">
        <f>COUNT(E29:AZ29)</f>
        <v>5</v>
      </c>
      <c r="BM29" s="12"/>
      <c r="BN29" s="22"/>
      <c r="BO29" s="12"/>
      <c r="BP29" s="22"/>
      <c r="BQ29" s="22"/>
      <c r="BR29" s="22"/>
      <c r="BS29" s="22"/>
      <c r="BT29" s="22"/>
      <c r="BU29" s="22"/>
    </row>
    <row r="30" spans="1:73" x14ac:dyDescent="0.2">
      <c r="A30" s="59">
        <v>29</v>
      </c>
      <c r="B30" s="26" t="s">
        <v>87</v>
      </c>
      <c r="C30" s="6" t="s">
        <v>92</v>
      </c>
      <c r="D30" s="37" t="s">
        <v>31</v>
      </c>
      <c r="E30" s="9"/>
      <c r="F30" s="9"/>
      <c r="G30" s="9">
        <v>660</v>
      </c>
      <c r="H30" s="9"/>
      <c r="I30" s="9"/>
      <c r="J30" s="9">
        <v>300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54"/>
      <c r="BA30" s="35">
        <f>IF(BB30&lt;6,SUM(E30:AZ30),SUM(LARGE(E30:AZ30,{1;2;3;4;5;6})))</f>
        <v>960</v>
      </c>
      <c r="BB30" s="55">
        <f>COUNT(E30:AZ30)</f>
        <v>2</v>
      </c>
      <c r="BM30" s="12"/>
      <c r="BN30" s="22"/>
      <c r="BO30" s="12"/>
      <c r="BP30" s="22"/>
      <c r="BQ30" s="22"/>
      <c r="BR30" s="22"/>
      <c r="BS30" s="22"/>
      <c r="BT30" s="22"/>
      <c r="BU30" s="22"/>
    </row>
    <row r="31" spans="1:73" x14ac:dyDescent="0.2">
      <c r="A31" s="59">
        <v>30</v>
      </c>
      <c r="B31" s="6" t="s">
        <v>87</v>
      </c>
      <c r="C31" s="6" t="s">
        <v>1</v>
      </c>
      <c r="D31" s="9" t="s">
        <v>201</v>
      </c>
      <c r="E31" s="9"/>
      <c r="F31" s="9"/>
      <c r="G31" s="18">
        <v>0</v>
      </c>
      <c r="H31" s="9"/>
      <c r="I31" s="9"/>
      <c r="J31" s="9">
        <v>20</v>
      </c>
      <c r="K31" s="9"/>
      <c r="L31" s="9">
        <v>30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>
        <v>170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>
        <v>125</v>
      </c>
      <c r="AP31" s="9">
        <v>100</v>
      </c>
      <c r="AQ31" s="9"/>
      <c r="AR31" s="9">
        <v>480</v>
      </c>
      <c r="AS31" s="9"/>
      <c r="AT31" s="9"/>
      <c r="AU31" s="9"/>
      <c r="AV31" s="9"/>
      <c r="AW31" s="9"/>
      <c r="AX31" s="9"/>
      <c r="AY31" s="9"/>
      <c r="AZ31" s="1"/>
      <c r="BA31" s="35">
        <f>IF(BB31&lt;6,SUM(E31:AZ31),SUM(LARGE(E31:AZ31,{1;2;3;4;5;6})))</f>
        <v>925</v>
      </c>
      <c r="BB31" s="6">
        <f>COUNT(E31:AZ31)</f>
        <v>7</v>
      </c>
      <c r="BM31" s="12"/>
      <c r="BN31" s="22"/>
      <c r="BO31" s="12"/>
      <c r="BP31" s="22"/>
      <c r="BQ31" s="22"/>
      <c r="BR31" s="22"/>
      <c r="BS31" s="22"/>
      <c r="BT31" s="22"/>
      <c r="BU31" s="22"/>
    </row>
    <row r="32" spans="1:73" x14ac:dyDescent="0.2">
      <c r="A32" s="59">
        <v>31</v>
      </c>
      <c r="B32" s="26" t="s">
        <v>87</v>
      </c>
      <c r="C32" s="6" t="s">
        <v>96</v>
      </c>
      <c r="D32" s="26" t="s">
        <v>326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>
        <v>360</v>
      </c>
      <c r="X32" s="29"/>
      <c r="Y32" s="29"/>
      <c r="Z32" s="29"/>
      <c r="AA32" s="29"/>
      <c r="AB32" s="29"/>
      <c r="AC32" s="29"/>
      <c r="AD32" s="29">
        <v>460</v>
      </c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>
        <v>80</v>
      </c>
      <c r="AZ32" s="29"/>
      <c r="BA32" s="35">
        <f>IF(BB32&lt;6,SUM(E32:AZ32),SUM(LARGE(E32:AZ32,{1;2;3;4;5;6})))</f>
        <v>900</v>
      </c>
      <c r="BB32" s="6">
        <f>COUNT(E32:AZ32)</f>
        <v>3</v>
      </c>
      <c r="BM32" s="12"/>
      <c r="BN32" s="22"/>
      <c r="BO32" s="12"/>
      <c r="BP32" s="22"/>
      <c r="BQ32" s="22"/>
      <c r="BR32" s="22"/>
      <c r="BS32" s="22"/>
      <c r="BT32" s="22"/>
      <c r="BU32" s="22"/>
    </row>
    <row r="33" spans="1:73" x14ac:dyDescent="0.2">
      <c r="A33" s="59">
        <v>32</v>
      </c>
      <c r="B33" s="26" t="s">
        <v>87</v>
      </c>
      <c r="C33" s="6" t="s">
        <v>89</v>
      </c>
      <c r="D33" s="37" t="s">
        <v>299</v>
      </c>
      <c r="E33" s="51"/>
      <c r="F33" s="51"/>
      <c r="G33" s="51">
        <v>160</v>
      </c>
      <c r="H33" s="51"/>
      <c r="I33" s="51"/>
      <c r="J33" s="51">
        <v>35</v>
      </c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>
        <v>80</v>
      </c>
      <c r="AJ33" s="51"/>
      <c r="AK33" s="51"/>
      <c r="AL33" s="51"/>
      <c r="AM33" s="51"/>
      <c r="AN33" s="51"/>
      <c r="AO33" s="51">
        <v>125</v>
      </c>
      <c r="AP33" s="51"/>
      <c r="AQ33" s="51"/>
      <c r="AR33" s="51">
        <v>480</v>
      </c>
      <c r="AS33" s="51"/>
      <c r="AT33" s="51"/>
      <c r="AU33" s="51"/>
      <c r="AV33" s="51"/>
      <c r="AW33" s="51"/>
      <c r="AX33" s="51"/>
      <c r="AY33" s="51"/>
      <c r="AZ33" s="54"/>
      <c r="BA33" s="35">
        <f>IF(BB33&lt;6,SUM(E33:AZ33),SUM(LARGE(E33:AZ33,{1;2;3;4;5;6})))</f>
        <v>880</v>
      </c>
      <c r="BB33" s="55">
        <f>COUNT(E33:AZ33)</f>
        <v>5</v>
      </c>
      <c r="BM33" s="12"/>
      <c r="BN33" s="22"/>
      <c r="BO33" s="12"/>
      <c r="BP33" s="22"/>
      <c r="BQ33" s="22"/>
      <c r="BR33" s="22"/>
      <c r="BS33" s="22"/>
      <c r="BT33" s="22"/>
      <c r="BU33" s="22"/>
    </row>
    <row r="34" spans="1:73" x14ac:dyDescent="0.2">
      <c r="A34" s="67">
        <v>33</v>
      </c>
      <c r="B34" s="6" t="s">
        <v>87</v>
      </c>
      <c r="C34" s="8" t="s">
        <v>96</v>
      </c>
      <c r="D34" s="9" t="s">
        <v>445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>
        <v>160</v>
      </c>
      <c r="X34" s="51"/>
      <c r="Y34" s="51"/>
      <c r="Z34" s="51"/>
      <c r="AA34" s="51"/>
      <c r="AB34" s="51"/>
      <c r="AC34" s="51"/>
      <c r="AD34" s="51">
        <v>250</v>
      </c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>
        <v>250</v>
      </c>
      <c r="AP34" s="51"/>
      <c r="AQ34" s="51"/>
      <c r="AR34" s="51"/>
      <c r="AS34" s="51"/>
      <c r="AT34" s="51">
        <v>215</v>
      </c>
      <c r="AU34" s="51"/>
      <c r="AV34" s="51"/>
      <c r="AW34" s="51"/>
      <c r="AX34" s="51"/>
      <c r="AY34" s="51"/>
      <c r="AZ34" s="1"/>
      <c r="BA34" s="35">
        <f>IF(BB34&lt;6,SUM(E34:AZ34),SUM(LARGE(E34:AZ34,{1;2;3;4;5;6})))</f>
        <v>875</v>
      </c>
      <c r="BB34" s="6">
        <f>COUNT(E34:AZ34)</f>
        <v>4</v>
      </c>
      <c r="BM34" s="12"/>
      <c r="BN34" s="22"/>
      <c r="BO34" s="12"/>
      <c r="BP34" s="22"/>
      <c r="BQ34" s="22"/>
      <c r="BR34" s="22"/>
      <c r="BS34" s="22"/>
      <c r="BT34" s="22"/>
      <c r="BU34" s="22"/>
    </row>
    <row r="35" spans="1:73" x14ac:dyDescent="0.2">
      <c r="A35" s="67">
        <v>34</v>
      </c>
      <c r="B35" s="26" t="s">
        <v>87</v>
      </c>
      <c r="C35" s="6" t="s">
        <v>96</v>
      </c>
      <c r="D35" s="37" t="s">
        <v>421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>
        <v>300</v>
      </c>
      <c r="X35" s="51"/>
      <c r="Y35" s="51"/>
      <c r="Z35" s="51"/>
      <c r="AA35" s="51"/>
      <c r="AB35" s="51"/>
      <c r="AC35" s="51"/>
      <c r="AD35" s="51">
        <v>215</v>
      </c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>
        <v>190</v>
      </c>
      <c r="AP35" s="51"/>
      <c r="AQ35" s="51"/>
      <c r="AR35" s="51"/>
      <c r="AS35" s="51"/>
      <c r="AT35" s="51">
        <v>170</v>
      </c>
      <c r="AU35" s="51"/>
      <c r="AV35" s="51"/>
      <c r="AW35" s="51"/>
      <c r="AX35" s="51"/>
      <c r="AY35" s="51"/>
      <c r="AZ35" s="1"/>
      <c r="BA35" s="35">
        <f>IF(BB35&lt;6,SUM(E35:AZ35),SUM(LARGE(E35:AZ35,{1;2;3;4;5;6})))</f>
        <v>875</v>
      </c>
      <c r="BB35" s="55">
        <f>COUNT(E35:AZ35)</f>
        <v>4</v>
      </c>
      <c r="BM35" s="12"/>
      <c r="BN35" s="22"/>
      <c r="BO35" s="12"/>
      <c r="BP35" s="22"/>
      <c r="BQ35" s="22"/>
      <c r="BR35" s="22"/>
      <c r="BS35" s="22"/>
      <c r="BT35" s="22"/>
      <c r="BU35" s="22"/>
    </row>
    <row r="36" spans="1:73" x14ac:dyDescent="0.2">
      <c r="A36" s="67">
        <v>35</v>
      </c>
      <c r="B36" s="26" t="s">
        <v>87</v>
      </c>
      <c r="C36" s="6" t="s">
        <v>93</v>
      </c>
      <c r="D36" s="26" t="s">
        <v>193</v>
      </c>
      <c r="E36" s="9"/>
      <c r="F36" s="9"/>
      <c r="G36" s="9">
        <v>250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>
        <v>170</v>
      </c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>
        <v>125</v>
      </c>
      <c r="AP36" s="9">
        <v>100</v>
      </c>
      <c r="AQ36" s="9"/>
      <c r="AR36" s="9"/>
      <c r="AS36" s="9"/>
      <c r="AT36" s="9">
        <v>148.30000000000001</v>
      </c>
      <c r="AU36" s="9"/>
      <c r="AV36" s="9"/>
      <c r="AW36" s="9"/>
      <c r="AX36" s="9"/>
      <c r="AY36" s="9"/>
      <c r="AZ36" s="54"/>
      <c r="BA36" s="35">
        <f>IF(BB36&lt;6,SUM(E36:AZ36),SUM(LARGE(E36:AZ36,{1;2;3;4;5;6})))</f>
        <v>793.3</v>
      </c>
      <c r="BB36" s="55">
        <f>COUNT(E36:AZ36)</f>
        <v>5</v>
      </c>
      <c r="BM36" s="12"/>
      <c r="BN36" s="22"/>
      <c r="BO36" s="12"/>
      <c r="BP36" s="22"/>
      <c r="BQ36" s="22"/>
      <c r="BR36" s="22"/>
      <c r="BS36" s="22"/>
      <c r="BT36" s="22"/>
      <c r="BU36" s="22"/>
    </row>
    <row r="37" spans="1:73" x14ac:dyDescent="0.2">
      <c r="A37" s="67">
        <v>36</v>
      </c>
      <c r="B37" s="26" t="s">
        <v>87</v>
      </c>
      <c r="C37" s="6" t="s">
        <v>89</v>
      </c>
      <c r="D37" s="26" t="s">
        <v>325</v>
      </c>
      <c r="E37" s="9"/>
      <c r="F37" s="9"/>
      <c r="G37" s="9"/>
      <c r="H37" s="9"/>
      <c r="I37" s="9"/>
      <c r="J37" s="9">
        <v>35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>
        <v>80</v>
      </c>
      <c r="AJ37" s="9"/>
      <c r="AK37" s="9"/>
      <c r="AL37" s="9"/>
      <c r="AM37" s="9"/>
      <c r="AN37" s="9"/>
      <c r="AO37" s="9">
        <v>125</v>
      </c>
      <c r="AP37" s="9"/>
      <c r="AQ37" s="9"/>
      <c r="AR37" s="9">
        <v>480</v>
      </c>
      <c r="AS37" s="9"/>
      <c r="AT37" s="9"/>
      <c r="AU37" s="9"/>
      <c r="AV37" s="9"/>
      <c r="AW37" s="9"/>
      <c r="AX37" s="9"/>
      <c r="AY37" s="9"/>
      <c r="AZ37" s="54"/>
      <c r="BA37" s="35">
        <f>IF(BB37&lt;6,SUM(E37:AZ37),SUM(LARGE(E37:AZ37,{1;2;3;4;5;6})))</f>
        <v>720</v>
      </c>
      <c r="BB37" s="55">
        <f>COUNT(E37:AZ37)</f>
        <v>4</v>
      </c>
      <c r="BM37" s="12"/>
      <c r="BN37" s="22"/>
      <c r="BO37" s="12"/>
      <c r="BP37" s="22"/>
      <c r="BQ37" s="22"/>
      <c r="BR37" s="22"/>
      <c r="BS37" s="22"/>
      <c r="BT37" s="22"/>
      <c r="BU37" s="22"/>
    </row>
    <row r="38" spans="1:73" x14ac:dyDescent="0.2">
      <c r="A38" s="67">
        <v>37</v>
      </c>
      <c r="B38" s="6" t="s">
        <v>87</v>
      </c>
      <c r="C38" s="6" t="s">
        <v>92</v>
      </c>
      <c r="D38" s="9" t="s">
        <v>307</v>
      </c>
      <c r="E38" s="9"/>
      <c r="F38" s="9"/>
      <c r="G38" s="9">
        <v>60</v>
      </c>
      <c r="H38" s="9"/>
      <c r="I38" s="9"/>
      <c r="J38" s="9">
        <v>30</v>
      </c>
      <c r="K38" s="9"/>
      <c r="L38" s="9"/>
      <c r="M38" s="9"/>
      <c r="N38" s="9"/>
      <c r="O38" s="9"/>
      <c r="P38" s="9"/>
      <c r="Q38" s="9"/>
      <c r="R38" s="9"/>
      <c r="S38" s="9"/>
      <c r="T38" s="9">
        <v>35</v>
      </c>
      <c r="U38" s="9"/>
      <c r="V38" s="9"/>
      <c r="W38" s="9">
        <v>360</v>
      </c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>
        <v>190</v>
      </c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1"/>
      <c r="BA38" s="35">
        <f>IF(BB38&lt;6,SUM(E38:AZ38),SUM(LARGE(E38:AZ38,{1;2;3;4;5;6})))</f>
        <v>675</v>
      </c>
      <c r="BB38" s="6">
        <f>COUNT(E38:AZ38)</f>
        <v>5</v>
      </c>
      <c r="BM38" s="12"/>
      <c r="BN38" s="22"/>
      <c r="BO38" s="12"/>
      <c r="BP38" s="22"/>
      <c r="BQ38" s="22"/>
      <c r="BR38" s="22"/>
      <c r="BS38" s="22"/>
      <c r="BT38" s="22"/>
      <c r="BU38" s="22"/>
    </row>
    <row r="39" spans="1:73" x14ac:dyDescent="0.2">
      <c r="A39" s="67">
        <v>38</v>
      </c>
      <c r="B39" s="26" t="s">
        <v>87</v>
      </c>
      <c r="C39" s="8" t="s">
        <v>92</v>
      </c>
      <c r="D39" s="37" t="s">
        <v>142</v>
      </c>
      <c r="E39" s="9"/>
      <c r="F39" s="9"/>
      <c r="G39" s="18">
        <v>0</v>
      </c>
      <c r="H39" s="9"/>
      <c r="I39" s="9"/>
      <c r="J39" s="9">
        <v>130</v>
      </c>
      <c r="K39" s="9"/>
      <c r="L39" s="9"/>
      <c r="M39" s="9"/>
      <c r="N39" s="9"/>
      <c r="O39" s="9"/>
      <c r="P39" s="9"/>
      <c r="Q39" s="9"/>
      <c r="R39" s="9"/>
      <c r="S39" s="9"/>
      <c r="T39" s="9">
        <v>160</v>
      </c>
      <c r="U39" s="9"/>
      <c r="V39" s="9"/>
      <c r="W39" s="9">
        <v>250</v>
      </c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>
        <v>130</v>
      </c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18">
        <v>0</v>
      </c>
      <c r="AU39" s="9"/>
      <c r="AV39" s="9"/>
      <c r="AW39" s="9"/>
      <c r="AX39" s="9"/>
      <c r="AY39" s="9"/>
      <c r="AZ39" s="54"/>
      <c r="BA39" s="35">
        <f>IF(BB39&lt;6,SUM(E39:AZ39),SUM(LARGE(E39:AZ39,{1;2;3;4;5;6})))</f>
        <v>670</v>
      </c>
      <c r="BB39" s="55">
        <f>COUNT(E39:AZ39)</f>
        <v>6</v>
      </c>
      <c r="BM39" s="12"/>
      <c r="BN39" s="22"/>
      <c r="BO39" s="12"/>
      <c r="BP39" s="22"/>
      <c r="BQ39" s="22"/>
      <c r="BR39" s="22"/>
      <c r="BS39" s="22"/>
      <c r="BT39" s="22"/>
      <c r="BU39" s="22"/>
    </row>
    <row r="40" spans="1:73" x14ac:dyDescent="0.2">
      <c r="A40" s="67">
        <v>39</v>
      </c>
      <c r="B40" s="26" t="s">
        <v>87</v>
      </c>
      <c r="C40" s="6" t="s">
        <v>89</v>
      </c>
      <c r="D40" s="26" t="s">
        <v>182</v>
      </c>
      <c r="E40" s="9"/>
      <c r="F40" s="9"/>
      <c r="G40" s="18">
        <v>0</v>
      </c>
      <c r="H40" s="9"/>
      <c r="I40" s="9"/>
      <c r="J40" s="9">
        <v>130</v>
      </c>
      <c r="K40" s="9"/>
      <c r="L40" s="9"/>
      <c r="M40" s="9"/>
      <c r="N40" s="9"/>
      <c r="O40" s="9"/>
      <c r="P40" s="9"/>
      <c r="Q40" s="9"/>
      <c r="R40" s="9"/>
      <c r="S40" s="9"/>
      <c r="T40" s="9">
        <v>160</v>
      </c>
      <c r="U40" s="9"/>
      <c r="V40" s="9"/>
      <c r="W40" s="9">
        <v>250</v>
      </c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>
        <v>130</v>
      </c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54"/>
      <c r="BA40" s="35">
        <f>IF(BB40&lt;6,SUM(E40:AZ40),SUM(LARGE(E40:AZ40,{1;2;3;4;5;6})))</f>
        <v>670</v>
      </c>
      <c r="BB40" s="6">
        <f>COUNT(E40:AZ40)</f>
        <v>5</v>
      </c>
      <c r="BM40" s="12"/>
      <c r="BN40" s="22"/>
      <c r="BO40" s="12"/>
      <c r="BP40" s="22"/>
      <c r="BQ40" s="22"/>
      <c r="BR40" s="22"/>
      <c r="BS40" s="22"/>
      <c r="BT40" s="22"/>
      <c r="BU40" s="22"/>
    </row>
    <row r="41" spans="1:73" x14ac:dyDescent="0.2">
      <c r="A41" s="67">
        <v>40</v>
      </c>
      <c r="B41" s="26" t="s">
        <v>87</v>
      </c>
      <c r="C41" s="6" t="s">
        <v>89</v>
      </c>
      <c r="D41" s="26" t="s">
        <v>314</v>
      </c>
      <c r="E41" s="9"/>
      <c r="F41" s="9"/>
      <c r="G41" s="9">
        <v>190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>
        <v>190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>
        <v>100</v>
      </c>
      <c r="AJ41" s="9"/>
      <c r="AK41" s="9"/>
      <c r="AL41" s="9"/>
      <c r="AM41" s="9"/>
      <c r="AN41" s="9"/>
      <c r="AO41" s="9">
        <v>190</v>
      </c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54"/>
      <c r="BA41" s="35">
        <f>IF(BB41&lt;6,SUM(E41:AZ41),SUM(LARGE(E41:AZ41,{1;2;3;4;5;6})))</f>
        <v>670</v>
      </c>
      <c r="BB41" s="55">
        <f>COUNT(E41:AZ41)</f>
        <v>4</v>
      </c>
      <c r="BM41" s="12"/>
      <c r="BN41" s="22"/>
      <c r="BO41" s="12"/>
      <c r="BP41" s="22"/>
      <c r="BQ41" s="22"/>
      <c r="BR41" s="22"/>
      <c r="BS41" s="22"/>
      <c r="BT41" s="22"/>
      <c r="BU41" s="22"/>
    </row>
    <row r="42" spans="1:73" x14ac:dyDescent="0.2">
      <c r="A42" s="67">
        <v>41</v>
      </c>
      <c r="B42" s="6" t="s">
        <v>87</v>
      </c>
      <c r="C42" s="6" t="s">
        <v>444</v>
      </c>
      <c r="D42" s="26" t="s">
        <v>308</v>
      </c>
      <c r="E42" s="51"/>
      <c r="F42" s="51"/>
      <c r="G42" s="51"/>
      <c r="H42" s="51">
        <v>130</v>
      </c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>
        <v>30</v>
      </c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>
        <v>35</v>
      </c>
      <c r="AL42" s="51"/>
      <c r="AM42" s="51">
        <v>130</v>
      </c>
      <c r="AN42" s="51"/>
      <c r="AO42" s="51">
        <v>130</v>
      </c>
      <c r="AP42" s="51"/>
      <c r="AQ42" s="51"/>
      <c r="AR42" s="51"/>
      <c r="AS42" s="51"/>
      <c r="AT42" s="51">
        <v>170</v>
      </c>
      <c r="AU42" s="51"/>
      <c r="AV42" s="51"/>
      <c r="AW42" s="51"/>
      <c r="AX42" s="51"/>
      <c r="AY42" s="51"/>
      <c r="AZ42" s="54"/>
      <c r="BA42" s="35">
        <f>IF(BB42&lt;6,SUM(E42:AZ42),SUM(LARGE(E42:AZ42,{1;2;3;4;5;6})))</f>
        <v>625</v>
      </c>
      <c r="BB42" s="6">
        <f>COUNT(E42:AZ42)</f>
        <v>6</v>
      </c>
      <c r="BM42" s="12"/>
      <c r="BN42" s="22"/>
      <c r="BO42" s="12"/>
      <c r="BP42" s="22"/>
      <c r="BQ42" s="22"/>
      <c r="BR42" s="22"/>
      <c r="BS42" s="22"/>
      <c r="BT42" s="22"/>
      <c r="BU42" s="22"/>
    </row>
    <row r="43" spans="1:73" x14ac:dyDescent="0.2">
      <c r="A43" s="67">
        <v>42</v>
      </c>
      <c r="B43" s="6" t="s">
        <v>87</v>
      </c>
      <c r="C43" s="8" t="s">
        <v>444</v>
      </c>
      <c r="D43" s="9" t="s">
        <v>113</v>
      </c>
      <c r="E43" s="9"/>
      <c r="F43" s="9"/>
      <c r="G43" s="9"/>
      <c r="H43" s="9">
        <v>70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>
        <v>30</v>
      </c>
      <c r="Y43" s="9"/>
      <c r="Z43" s="9"/>
      <c r="AA43" s="9"/>
      <c r="AB43" s="9">
        <v>30</v>
      </c>
      <c r="AC43" s="9"/>
      <c r="AD43" s="9"/>
      <c r="AE43" s="9"/>
      <c r="AF43" s="9"/>
      <c r="AG43" s="9">
        <v>25</v>
      </c>
      <c r="AH43" s="9"/>
      <c r="AI43" s="9"/>
      <c r="AJ43" s="9">
        <v>30</v>
      </c>
      <c r="AK43" s="9"/>
      <c r="AL43" s="9"/>
      <c r="AM43" s="9">
        <v>130</v>
      </c>
      <c r="AN43" s="9"/>
      <c r="AO43" s="9">
        <v>130</v>
      </c>
      <c r="AP43" s="9"/>
      <c r="AQ43" s="9"/>
      <c r="AR43" s="9"/>
      <c r="AS43" s="9"/>
      <c r="AT43" s="9">
        <v>170</v>
      </c>
      <c r="AU43" s="9"/>
      <c r="AV43" s="9"/>
      <c r="AW43" s="9"/>
      <c r="AX43" s="9"/>
      <c r="AY43" s="9"/>
      <c r="AZ43" s="1"/>
      <c r="BA43" s="35">
        <f>IF(BB43&lt;6,SUM(E43:AZ43),SUM(LARGE(E43:AZ43,{1;2;3;4;5;6})))</f>
        <v>560</v>
      </c>
      <c r="BB43" s="55">
        <f>COUNT(E43:AZ43)</f>
        <v>8</v>
      </c>
      <c r="BM43" s="12"/>
      <c r="BN43" s="22"/>
      <c r="BO43" s="12"/>
      <c r="BP43" s="22"/>
      <c r="BQ43" s="22"/>
      <c r="BR43" s="22"/>
      <c r="BS43" s="22"/>
      <c r="BT43" s="22"/>
      <c r="BU43" s="22"/>
    </row>
    <row r="44" spans="1:73" x14ac:dyDescent="0.2">
      <c r="A44" s="67">
        <v>43</v>
      </c>
      <c r="B44" s="26" t="s">
        <v>87</v>
      </c>
      <c r="C44" s="8" t="s">
        <v>1</v>
      </c>
      <c r="D44" s="9" t="s">
        <v>466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">
        <v>20</v>
      </c>
      <c r="AL44" s="1"/>
      <c r="AM44" s="1"/>
      <c r="AN44" s="1"/>
      <c r="AO44" s="1">
        <v>60</v>
      </c>
      <c r="AP44" s="1"/>
      <c r="AQ44" s="1"/>
      <c r="AR44" s="1">
        <v>480</v>
      </c>
      <c r="AS44" s="1"/>
      <c r="AT44" s="1"/>
      <c r="AU44" s="1"/>
      <c r="AV44" s="1"/>
      <c r="AW44" s="1"/>
      <c r="AX44" s="1"/>
      <c r="AY44" s="1"/>
      <c r="AZ44" s="1"/>
      <c r="BA44" s="35">
        <f>IF(BB44&lt;6,SUM(E44:AZ44),SUM(LARGE(E44:AZ44,{1;2;3;4;5;6})))</f>
        <v>560</v>
      </c>
      <c r="BB44" s="55">
        <f>COUNT(E44:AZ44)</f>
        <v>3</v>
      </c>
      <c r="BM44" s="12"/>
      <c r="BN44" s="22"/>
      <c r="BO44" s="12"/>
      <c r="BP44" s="22"/>
      <c r="BQ44" s="22"/>
      <c r="BR44" s="22"/>
      <c r="BS44" s="22"/>
      <c r="BT44" s="22"/>
      <c r="BU44" s="22"/>
    </row>
    <row r="45" spans="1:73" x14ac:dyDescent="0.2">
      <c r="A45" s="67">
        <v>44</v>
      </c>
      <c r="B45" s="26" t="s">
        <v>99</v>
      </c>
      <c r="C45" s="6" t="s">
        <v>721</v>
      </c>
      <c r="D45" s="9" t="s">
        <v>649</v>
      </c>
      <c r="E45" s="1"/>
      <c r="F45" s="1"/>
      <c r="G45" s="1">
        <v>560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9">
        <v>0</v>
      </c>
      <c r="AE45" s="19"/>
      <c r="AF45" s="19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35">
        <f>IF(BB45&lt;6,SUM(E45:AZ45),SUM(LARGE(E45:AZ45,{1;2;3;4;5;6})))</f>
        <v>560</v>
      </c>
      <c r="BB45" s="55">
        <f>COUNT(E45:AZ45)</f>
        <v>2</v>
      </c>
      <c r="BM45" s="12"/>
      <c r="BN45" s="22"/>
      <c r="BO45" s="12"/>
      <c r="BP45" s="22"/>
      <c r="BQ45" s="22"/>
      <c r="BR45" s="22"/>
      <c r="BS45" s="22"/>
      <c r="BT45" s="22"/>
      <c r="BU45" s="22"/>
    </row>
    <row r="46" spans="1:73" x14ac:dyDescent="0.2">
      <c r="A46" s="67">
        <v>45</v>
      </c>
      <c r="B46" s="26" t="s">
        <v>99</v>
      </c>
      <c r="C46" s="8" t="s">
        <v>721</v>
      </c>
      <c r="D46" s="8" t="s">
        <v>525</v>
      </c>
      <c r="E46" s="9"/>
      <c r="F46" s="9"/>
      <c r="G46" s="9">
        <v>560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1"/>
      <c r="BA46" s="35">
        <f>IF(BB46&lt;6,SUM(E46:AZ46),SUM(LARGE(E46:AZ46,{1;2;3;4;5;6})))</f>
        <v>560</v>
      </c>
      <c r="BB46" s="55">
        <f>COUNT(E46:AZ46)</f>
        <v>1</v>
      </c>
      <c r="BM46" s="12"/>
      <c r="BN46" s="22"/>
      <c r="BO46" s="12"/>
      <c r="BP46" s="22"/>
      <c r="BQ46" s="22"/>
      <c r="BR46" s="22"/>
      <c r="BS46" s="22"/>
      <c r="BT46" s="22"/>
      <c r="BU46" s="22"/>
    </row>
    <row r="47" spans="1:73" x14ac:dyDescent="0.2">
      <c r="A47" s="76">
        <v>46</v>
      </c>
      <c r="B47" s="26" t="s">
        <v>87</v>
      </c>
      <c r="C47" s="6" t="s">
        <v>88</v>
      </c>
      <c r="D47" s="26" t="s">
        <v>536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>
        <v>560</v>
      </c>
      <c r="AU47" s="9"/>
      <c r="AV47" s="9"/>
      <c r="AW47" s="9"/>
      <c r="AX47" s="9"/>
      <c r="AY47" s="9"/>
      <c r="AZ47" s="54"/>
      <c r="BA47" s="35">
        <f>IF(BB47&lt;6,SUM(E47:AZ47),SUM(LARGE(E47:AZ47,{1;2;3;4;5;6})))</f>
        <v>560</v>
      </c>
      <c r="BB47" s="55">
        <f>COUNT(E47:AZ47)</f>
        <v>1</v>
      </c>
      <c r="BM47" s="12"/>
      <c r="BN47" s="22"/>
      <c r="BO47" s="12"/>
      <c r="BP47" s="22"/>
      <c r="BQ47" s="22"/>
      <c r="BR47" s="22"/>
      <c r="BS47" s="22"/>
      <c r="BT47" s="22"/>
      <c r="BU47" s="22"/>
    </row>
    <row r="48" spans="1:73" x14ac:dyDescent="0.2">
      <c r="A48" s="67">
        <v>47</v>
      </c>
      <c r="B48" s="6" t="s">
        <v>87</v>
      </c>
      <c r="C48" s="6" t="s">
        <v>88</v>
      </c>
      <c r="D48" s="37" t="s">
        <v>312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>
        <v>300</v>
      </c>
      <c r="X48" s="9"/>
      <c r="Y48" s="9"/>
      <c r="Z48" s="9"/>
      <c r="AA48" s="9"/>
      <c r="AB48" s="9"/>
      <c r="AC48" s="9"/>
      <c r="AD48" s="9">
        <v>215</v>
      </c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29"/>
      <c r="BA48" s="35">
        <f>IF(BB48&lt;6,SUM(E48:AZ48),SUM(LARGE(E48:AZ48,{1;2;3;4;5;6})))</f>
        <v>515</v>
      </c>
      <c r="BB48" s="6">
        <f>COUNT(E48:AZ48)</f>
        <v>2</v>
      </c>
      <c r="BM48" s="12"/>
      <c r="BN48" s="22"/>
      <c r="BO48" s="12"/>
      <c r="BP48" s="22"/>
      <c r="BQ48" s="22"/>
      <c r="BR48" s="22"/>
      <c r="BS48" s="22"/>
      <c r="BT48" s="22"/>
      <c r="BU48" s="22"/>
    </row>
    <row r="49" spans="1:73" x14ac:dyDescent="0.2">
      <c r="A49" s="67">
        <v>48</v>
      </c>
      <c r="B49" s="6" t="s">
        <v>87</v>
      </c>
      <c r="C49" s="6" t="s">
        <v>722</v>
      </c>
      <c r="D49" s="9" t="s">
        <v>207</v>
      </c>
      <c r="E49" s="29"/>
      <c r="F49" s="29"/>
      <c r="G49" s="29">
        <v>190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>
        <v>130</v>
      </c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>
        <v>170</v>
      </c>
      <c r="AU49" s="29"/>
      <c r="AV49" s="29"/>
      <c r="AW49" s="29"/>
      <c r="AX49" s="29"/>
      <c r="AY49" s="29"/>
      <c r="AZ49" s="1"/>
      <c r="BA49" s="35">
        <f>IF(BB49&lt;6,SUM(E49:AZ49),SUM(LARGE(E49:AZ49,{1;2;3;4;5;6})))</f>
        <v>490</v>
      </c>
      <c r="BB49" s="55">
        <f>COUNT(E49:AZ49)</f>
        <v>3</v>
      </c>
      <c r="BM49" s="12"/>
      <c r="BN49" s="22"/>
      <c r="BO49" s="12"/>
      <c r="BP49" s="22"/>
      <c r="BQ49" s="22"/>
      <c r="BR49" s="22"/>
      <c r="BS49" s="22"/>
      <c r="BT49" s="22"/>
      <c r="BU49" s="22"/>
    </row>
    <row r="50" spans="1:73" x14ac:dyDescent="0.2">
      <c r="A50" s="76">
        <v>49</v>
      </c>
      <c r="B50" s="26" t="s">
        <v>87</v>
      </c>
      <c r="C50" s="8" t="s">
        <v>721</v>
      </c>
      <c r="D50" s="26" t="s">
        <v>497</v>
      </c>
      <c r="E50" s="52"/>
      <c r="F50" s="52"/>
      <c r="G50" s="52"/>
      <c r="H50" s="52"/>
      <c r="I50" s="52"/>
      <c r="J50" s="51">
        <v>25</v>
      </c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>
        <v>130</v>
      </c>
      <c r="V50" s="51"/>
      <c r="W50" s="51"/>
      <c r="X50" s="51"/>
      <c r="Y50" s="51"/>
      <c r="Z50" s="51"/>
      <c r="AA50" s="51"/>
      <c r="AB50" s="51"/>
      <c r="AC50" s="51"/>
      <c r="AD50" s="51">
        <v>170</v>
      </c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>
        <v>160</v>
      </c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29"/>
      <c r="BA50" s="35">
        <f>IF(BB50&lt;6,SUM(E50:AZ50),SUM(LARGE(E50:AZ50,{1;2;3;4;5;6})))</f>
        <v>485</v>
      </c>
      <c r="BB50" s="55">
        <f>COUNT(E50:AZ50)</f>
        <v>4</v>
      </c>
      <c r="BM50" s="12"/>
      <c r="BN50" s="22"/>
      <c r="BO50" s="12"/>
      <c r="BP50" s="22"/>
      <c r="BQ50" s="22"/>
      <c r="BR50" s="22"/>
      <c r="BS50" s="22"/>
      <c r="BT50" s="22"/>
      <c r="BU50" s="22"/>
    </row>
    <row r="51" spans="1:73" x14ac:dyDescent="0.2">
      <c r="A51" s="76">
        <v>50</v>
      </c>
      <c r="B51" s="6" t="s">
        <v>87</v>
      </c>
      <c r="C51" s="6" t="s">
        <v>88</v>
      </c>
      <c r="D51" s="9" t="s">
        <v>1076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>
        <v>480</v>
      </c>
      <c r="AS51" s="1"/>
      <c r="AT51" s="1"/>
      <c r="AU51" s="1"/>
      <c r="AV51" s="1"/>
      <c r="AW51" s="1"/>
      <c r="AX51" s="1"/>
      <c r="AY51" s="1"/>
      <c r="AZ51" s="1"/>
      <c r="BA51" s="35">
        <f>IF(BB51&lt;6,SUM(E51:AZ51),SUM(LARGE(E51:AZ51,{1;2;3;4;5;6})))</f>
        <v>480</v>
      </c>
      <c r="BB51" s="6">
        <f>COUNT(E51:AZ51)</f>
        <v>1</v>
      </c>
      <c r="BM51" s="12"/>
      <c r="BN51" s="22"/>
      <c r="BO51" s="12"/>
      <c r="BP51" s="22"/>
      <c r="BQ51" s="22"/>
      <c r="BR51" s="22"/>
      <c r="BS51" s="22"/>
      <c r="BT51" s="22"/>
      <c r="BU51" s="22"/>
    </row>
    <row r="52" spans="1:73" x14ac:dyDescent="0.2">
      <c r="A52" s="76">
        <v>51</v>
      </c>
      <c r="B52" s="26" t="s">
        <v>87</v>
      </c>
      <c r="C52" s="6" t="s">
        <v>94</v>
      </c>
      <c r="D52" s="26" t="s">
        <v>208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>
        <v>480</v>
      </c>
      <c r="AS52" s="37"/>
      <c r="AT52" s="37"/>
      <c r="AU52" s="37"/>
      <c r="AV52" s="37"/>
      <c r="AW52" s="37"/>
      <c r="AX52" s="37"/>
      <c r="AY52" s="37"/>
      <c r="AZ52" s="30"/>
      <c r="BA52" s="35">
        <f>IF(BB52&lt;6,SUM(E52:AZ52),SUM(LARGE(E52:AZ52,{1;2;3;4;5;6})))</f>
        <v>480</v>
      </c>
      <c r="BB52" s="55">
        <f>COUNT(E52:AZ52)</f>
        <v>1</v>
      </c>
      <c r="BM52" s="12"/>
      <c r="BN52" s="22"/>
      <c r="BO52" s="12"/>
      <c r="BP52" s="22"/>
      <c r="BQ52" s="22"/>
      <c r="BR52" s="22"/>
      <c r="BS52" s="22"/>
      <c r="BT52" s="22"/>
      <c r="BU52" s="22"/>
    </row>
    <row r="53" spans="1:73" x14ac:dyDescent="0.2">
      <c r="A53" s="76">
        <v>52</v>
      </c>
      <c r="B53" s="26" t="s">
        <v>87</v>
      </c>
      <c r="C53" s="6" t="s">
        <v>291</v>
      </c>
      <c r="D53" s="26" t="s">
        <v>290</v>
      </c>
      <c r="E53" s="51"/>
      <c r="F53" s="51"/>
      <c r="G53" s="51"/>
      <c r="H53" s="9"/>
      <c r="I53" s="9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>
        <v>215</v>
      </c>
      <c r="X53" s="51"/>
      <c r="Y53" s="51"/>
      <c r="Z53" s="51"/>
      <c r="AA53" s="51"/>
      <c r="AB53" s="51">
        <v>35</v>
      </c>
      <c r="AC53" s="51"/>
      <c r="AD53" s="51">
        <v>55</v>
      </c>
      <c r="AE53" s="51"/>
      <c r="AF53" s="51"/>
      <c r="AG53" s="51"/>
      <c r="AH53" s="51"/>
      <c r="AI53" s="51"/>
      <c r="AJ53" s="51">
        <v>25</v>
      </c>
      <c r="AK53" s="51"/>
      <c r="AL53" s="51"/>
      <c r="AM53" s="51">
        <v>100</v>
      </c>
      <c r="AN53" s="51"/>
      <c r="AO53" s="51"/>
      <c r="AP53" s="51"/>
      <c r="AQ53" s="51"/>
      <c r="AR53" s="51"/>
      <c r="AS53" s="51">
        <v>30</v>
      </c>
      <c r="AT53" s="52">
        <v>0</v>
      </c>
      <c r="AU53" s="51"/>
      <c r="AV53" s="51"/>
      <c r="AW53" s="51"/>
      <c r="AX53" s="51"/>
      <c r="AY53" s="51"/>
      <c r="AZ53" s="54"/>
      <c r="BA53" s="35">
        <f>IF(BB53&lt;6,SUM(E53:AZ53),SUM(LARGE(E53:AZ53,{1;2;3;4;5;6})))</f>
        <v>460</v>
      </c>
      <c r="BB53" s="55">
        <f>COUNT(E53:AZ53)</f>
        <v>7</v>
      </c>
      <c r="BM53" s="12"/>
      <c r="BN53" s="22"/>
      <c r="BO53" s="12"/>
      <c r="BP53" s="22"/>
      <c r="BQ53" s="22"/>
      <c r="BR53" s="22"/>
      <c r="BS53" s="22"/>
      <c r="BT53" s="22"/>
      <c r="BU53" s="22"/>
    </row>
    <row r="54" spans="1:73" x14ac:dyDescent="0.2">
      <c r="A54" s="76">
        <v>53</v>
      </c>
      <c r="B54" s="26" t="s">
        <v>87</v>
      </c>
      <c r="C54" s="8" t="s">
        <v>88</v>
      </c>
      <c r="D54" s="26" t="s">
        <v>266</v>
      </c>
      <c r="E54" s="9"/>
      <c r="F54" s="9"/>
      <c r="G54" s="9">
        <v>80</v>
      </c>
      <c r="H54" s="9"/>
      <c r="I54" s="9"/>
      <c r="J54" s="9">
        <v>20</v>
      </c>
      <c r="K54" s="9"/>
      <c r="L54" s="9">
        <v>30</v>
      </c>
      <c r="M54" s="9"/>
      <c r="N54" s="9"/>
      <c r="O54" s="9"/>
      <c r="P54" s="9"/>
      <c r="Q54" s="9"/>
      <c r="R54" s="9">
        <v>30</v>
      </c>
      <c r="S54" s="9"/>
      <c r="T54" s="9"/>
      <c r="U54" s="9"/>
      <c r="V54" s="9"/>
      <c r="W54" s="9">
        <v>100</v>
      </c>
      <c r="X54" s="9"/>
      <c r="Y54" s="9"/>
      <c r="Z54" s="9"/>
      <c r="AA54" s="9"/>
      <c r="AB54" s="9"/>
      <c r="AC54" s="9"/>
      <c r="AD54" s="9">
        <v>100</v>
      </c>
      <c r="AE54" s="9"/>
      <c r="AF54" s="9"/>
      <c r="AG54" s="9">
        <v>35</v>
      </c>
      <c r="AH54" s="9"/>
      <c r="AI54" s="9"/>
      <c r="AJ54" s="9"/>
      <c r="AK54" s="9"/>
      <c r="AL54" s="9"/>
      <c r="AM54" s="18">
        <v>0</v>
      </c>
      <c r="AN54" s="18"/>
      <c r="AO54" s="9">
        <v>100</v>
      </c>
      <c r="AP54" s="18"/>
      <c r="AQ54" s="18"/>
      <c r="AR54" s="18"/>
      <c r="AS54" s="9">
        <v>35</v>
      </c>
      <c r="AT54" s="18">
        <v>0</v>
      </c>
      <c r="AU54" s="9">
        <v>35</v>
      </c>
      <c r="AV54" s="18"/>
      <c r="AW54" s="18"/>
      <c r="AX54" s="18"/>
      <c r="AY54" s="18"/>
      <c r="AZ54" s="29"/>
      <c r="BA54" s="35">
        <f>IF(BB54&lt;6,SUM(E54:AZ54),SUM(LARGE(E54:AZ54,{1;2;3;4;5;6})))</f>
        <v>450</v>
      </c>
      <c r="BB54" s="6">
        <f>COUNT(E54:AZ54)</f>
        <v>12</v>
      </c>
      <c r="BM54" s="12"/>
      <c r="BN54" s="22"/>
      <c r="BO54" s="12"/>
      <c r="BP54" s="22"/>
      <c r="BQ54" s="22"/>
      <c r="BR54" s="22"/>
      <c r="BS54" s="22"/>
      <c r="BT54" s="22"/>
      <c r="BU54" s="22"/>
    </row>
    <row r="55" spans="1:73" x14ac:dyDescent="0.2">
      <c r="A55" s="76">
        <v>54</v>
      </c>
      <c r="B55" s="26" t="s">
        <v>87</v>
      </c>
      <c r="C55" s="6" t="s">
        <v>96</v>
      </c>
      <c r="D55" s="37" t="s">
        <v>339</v>
      </c>
      <c r="E55" s="52"/>
      <c r="F55" s="52"/>
      <c r="G55" s="52"/>
      <c r="H55" s="51">
        <v>130</v>
      </c>
      <c r="I55" s="51"/>
      <c r="J55" s="51">
        <v>70</v>
      </c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2">
        <v>0</v>
      </c>
      <c r="AE55" s="52"/>
      <c r="AF55" s="52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>
        <v>55</v>
      </c>
      <c r="AT55" s="51">
        <v>170</v>
      </c>
      <c r="AU55" s="51"/>
      <c r="AV55" s="51"/>
      <c r="AW55" s="51"/>
      <c r="AX55" s="51"/>
      <c r="AY55" s="51"/>
      <c r="AZ55" s="54"/>
      <c r="BA55" s="35">
        <f>IF(BB55&lt;6,SUM(E55:AZ55),SUM(LARGE(E55:AZ55,{1;2;3;4;5;6})))</f>
        <v>425</v>
      </c>
      <c r="BB55" s="6">
        <f>COUNT(E55:AZ55)</f>
        <v>5</v>
      </c>
      <c r="BM55" s="12"/>
      <c r="BN55" s="22"/>
      <c r="BO55" s="12"/>
      <c r="BP55" s="22"/>
      <c r="BQ55" s="22"/>
      <c r="BR55" s="22"/>
      <c r="BS55" s="22"/>
      <c r="BT55" s="22"/>
      <c r="BU55" s="22"/>
    </row>
    <row r="56" spans="1:73" x14ac:dyDescent="0.2">
      <c r="A56" s="76">
        <v>55</v>
      </c>
      <c r="B56" s="6" t="s">
        <v>87</v>
      </c>
      <c r="C56" s="8" t="s">
        <v>203</v>
      </c>
      <c r="D56" s="9" t="s">
        <v>39</v>
      </c>
      <c r="E56" s="52"/>
      <c r="F56" s="52"/>
      <c r="G56" s="51">
        <v>100</v>
      </c>
      <c r="H56" s="52"/>
      <c r="I56" s="52"/>
      <c r="J56" s="51">
        <v>70</v>
      </c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>
        <v>35</v>
      </c>
      <c r="AN56" s="51"/>
      <c r="AO56" s="51">
        <v>80</v>
      </c>
      <c r="AP56" s="51"/>
      <c r="AQ56" s="51"/>
      <c r="AR56" s="51"/>
      <c r="AS56" s="51"/>
      <c r="AT56" s="51">
        <v>130</v>
      </c>
      <c r="AU56" s="51"/>
      <c r="AV56" s="51"/>
      <c r="AW56" s="51"/>
      <c r="AX56" s="51"/>
      <c r="AY56" s="51"/>
      <c r="AZ56" s="1"/>
      <c r="BA56" s="35">
        <f>IF(BB56&lt;6,SUM(E56:AZ56),SUM(LARGE(E56:AZ56,{1;2;3;4;5;6})))</f>
        <v>415</v>
      </c>
      <c r="BB56" s="55">
        <f>COUNT(E56:AZ56)</f>
        <v>5</v>
      </c>
      <c r="BM56" s="12"/>
      <c r="BN56" s="22"/>
      <c r="BO56" s="12"/>
      <c r="BP56" s="22"/>
      <c r="BQ56" s="22"/>
      <c r="BR56" s="22"/>
      <c r="BS56" s="22"/>
      <c r="BT56" s="22"/>
      <c r="BU56" s="22"/>
    </row>
    <row r="57" spans="1:73" x14ac:dyDescent="0.2">
      <c r="A57" s="76">
        <v>56</v>
      </c>
      <c r="B57" s="26" t="s">
        <v>87</v>
      </c>
      <c r="C57" s="6" t="s">
        <v>92</v>
      </c>
      <c r="D57" s="26" t="s">
        <v>47</v>
      </c>
      <c r="E57" s="51"/>
      <c r="F57" s="51"/>
      <c r="G57" s="51">
        <v>100</v>
      </c>
      <c r="H57" s="51"/>
      <c r="I57" s="51"/>
      <c r="J57" s="51">
        <v>20</v>
      </c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>
        <v>35</v>
      </c>
      <c r="AI57" s="51"/>
      <c r="AJ57" s="51"/>
      <c r="AK57" s="51"/>
      <c r="AL57" s="51"/>
      <c r="AM57" s="51">
        <v>35</v>
      </c>
      <c r="AN57" s="51"/>
      <c r="AO57" s="51">
        <v>80</v>
      </c>
      <c r="AP57" s="51"/>
      <c r="AQ57" s="51"/>
      <c r="AR57" s="51"/>
      <c r="AS57" s="51"/>
      <c r="AT57" s="51">
        <v>130</v>
      </c>
      <c r="AU57" s="51"/>
      <c r="AV57" s="51"/>
      <c r="AW57" s="51"/>
      <c r="AX57" s="51"/>
      <c r="AY57" s="51"/>
      <c r="AZ57" s="54"/>
      <c r="BA57" s="35">
        <f>IF(BB57&lt;6,SUM(E57:AZ57),SUM(LARGE(E57:AZ57,{1;2;3;4;5;6})))</f>
        <v>400</v>
      </c>
      <c r="BB57" s="55">
        <f>COUNT(E57:AZ57)</f>
        <v>6</v>
      </c>
      <c r="BM57" s="12"/>
      <c r="BN57" s="22"/>
      <c r="BO57" s="12"/>
      <c r="BP57" s="22"/>
      <c r="BQ57" s="22"/>
      <c r="BR57" s="22"/>
      <c r="BS57" s="22"/>
      <c r="BT57" s="22"/>
      <c r="BU57" s="22"/>
    </row>
    <row r="58" spans="1:73" x14ac:dyDescent="0.2">
      <c r="A58" s="76">
        <v>57</v>
      </c>
      <c r="B58" s="26" t="s">
        <v>87</v>
      </c>
      <c r="C58" s="8" t="s">
        <v>1</v>
      </c>
      <c r="D58" s="26" t="s">
        <v>189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>
        <v>300</v>
      </c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>
        <v>100</v>
      </c>
      <c r="AQ58" s="51"/>
      <c r="AR58" s="51"/>
      <c r="AS58" s="51"/>
      <c r="AT58" s="51"/>
      <c r="AU58" s="51"/>
      <c r="AV58" s="51"/>
      <c r="AW58" s="51"/>
      <c r="AX58" s="51"/>
      <c r="AY58" s="51"/>
      <c r="AZ58" s="54"/>
      <c r="BA58" s="35">
        <f>IF(BB58&lt;6,SUM(E58:AZ58),SUM(LARGE(E58:AZ58,{1;2;3;4;5;6})))</f>
        <v>400</v>
      </c>
      <c r="BB58" s="55">
        <f>COUNT(E58:AZ58)</f>
        <v>2</v>
      </c>
      <c r="BM58" s="12"/>
      <c r="BN58" s="22"/>
      <c r="BO58" s="12"/>
      <c r="BP58" s="22"/>
      <c r="BQ58" s="22"/>
      <c r="BR58" s="22"/>
      <c r="BS58" s="22"/>
      <c r="BT58" s="22"/>
      <c r="BU58" s="22"/>
    </row>
    <row r="59" spans="1:73" x14ac:dyDescent="0.2">
      <c r="A59" s="76">
        <v>58</v>
      </c>
      <c r="B59" s="26" t="s">
        <v>87</v>
      </c>
      <c r="C59" s="8" t="s">
        <v>1</v>
      </c>
      <c r="D59" s="37" t="s">
        <v>309</v>
      </c>
      <c r="E59" s="51"/>
      <c r="F59" s="51">
        <v>35</v>
      </c>
      <c r="G59" s="51"/>
      <c r="H59" s="51">
        <v>80</v>
      </c>
      <c r="I59" s="51"/>
      <c r="J59" s="51"/>
      <c r="K59" s="51"/>
      <c r="L59" s="51"/>
      <c r="M59" s="51"/>
      <c r="N59" s="51"/>
      <c r="O59" s="51"/>
      <c r="P59" s="51"/>
      <c r="Q59" s="51"/>
      <c r="R59" s="51">
        <v>20</v>
      </c>
      <c r="S59" s="51"/>
      <c r="T59" s="51"/>
      <c r="U59" s="51"/>
      <c r="V59" s="51"/>
      <c r="W59" s="51">
        <v>190</v>
      </c>
      <c r="X59" s="51"/>
      <c r="Y59" s="51"/>
      <c r="Z59" s="51"/>
      <c r="AA59" s="51"/>
      <c r="AB59" s="51">
        <v>25</v>
      </c>
      <c r="AC59" s="51"/>
      <c r="AD59" s="51"/>
      <c r="AE59" s="51"/>
      <c r="AF59" s="51"/>
      <c r="AG59" s="51"/>
      <c r="AH59" s="51"/>
      <c r="AI59" s="51"/>
      <c r="AJ59" s="51">
        <v>35</v>
      </c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>
        <v>30</v>
      </c>
      <c r="AV59" s="51"/>
      <c r="AW59" s="51"/>
      <c r="AX59" s="51"/>
      <c r="AY59" s="51"/>
      <c r="AZ59" s="54"/>
      <c r="BA59" s="35">
        <f>IF(BB59&lt;6,SUM(E59:AZ59),SUM(LARGE(E59:AZ59,{1;2;3;4;5;6})))</f>
        <v>395</v>
      </c>
      <c r="BB59" s="55">
        <f>COUNT(E59:AZ59)</f>
        <v>7</v>
      </c>
      <c r="BM59" s="12"/>
      <c r="BN59" s="22"/>
      <c r="BO59" s="12"/>
      <c r="BP59" s="22"/>
      <c r="BQ59" s="22"/>
      <c r="BR59" s="22"/>
      <c r="BS59" s="22"/>
      <c r="BT59" s="22"/>
      <c r="BU59" s="22"/>
    </row>
    <row r="60" spans="1:73" x14ac:dyDescent="0.2">
      <c r="A60" s="76">
        <v>59</v>
      </c>
      <c r="B60" s="6" t="s">
        <v>87</v>
      </c>
      <c r="C60" s="6" t="s">
        <v>95</v>
      </c>
      <c r="D60" s="9" t="s">
        <v>139</v>
      </c>
      <c r="E60" s="9"/>
      <c r="F60" s="9"/>
      <c r="G60" s="9"/>
      <c r="H60" s="9"/>
      <c r="I60" s="9"/>
      <c r="J60" s="9">
        <v>25</v>
      </c>
      <c r="K60" s="9"/>
      <c r="L60" s="9"/>
      <c r="M60" s="9"/>
      <c r="N60" s="9"/>
      <c r="O60" s="9"/>
      <c r="P60" s="9"/>
      <c r="Q60" s="9"/>
      <c r="R60" s="9"/>
      <c r="S60" s="9"/>
      <c r="T60" s="9">
        <v>30</v>
      </c>
      <c r="U60" s="9">
        <v>100</v>
      </c>
      <c r="V60" s="9"/>
      <c r="W60" s="9"/>
      <c r="X60" s="9"/>
      <c r="Y60" s="9"/>
      <c r="Z60" s="9"/>
      <c r="AA60" s="9"/>
      <c r="AB60" s="9"/>
      <c r="AC60" s="9"/>
      <c r="AD60" s="9">
        <v>130</v>
      </c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>
        <v>100</v>
      </c>
      <c r="AU60" s="9"/>
      <c r="AV60" s="9"/>
      <c r="AW60" s="9"/>
      <c r="AX60" s="9"/>
      <c r="AY60" s="9"/>
      <c r="AZ60" s="1"/>
      <c r="BA60" s="35">
        <f>IF(BB60&lt;6,SUM(E60:AZ60),SUM(LARGE(E60:AZ60,{1;2;3;4;5;6})))</f>
        <v>385</v>
      </c>
      <c r="BB60" s="55">
        <f>COUNT(E60:AZ60)</f>
        <v>5</v>
      </c>
      <c r="BM60" s="12"/>
      <c r="BN60" s="22"/>
      <c r="BO60" s="12"/>
      <c r="BP60" s="22"/>
      <c r="BQ60" s="22"/>
      <c r="BR60" s="22"/>
      <c r="BS60" s="22"/>
      <c r="BT60" s="22"/>
      <c r="BU60" s="22"/>
    </row>
    <row r="61" spans="1:73" x14ac:dyDescent="0.2">
      <c r="A61" s="76">
        <v>60</v>
      </c>
      <c r="B61" s="26" t="s">
        <v>87</v>
      </c>
      <c r="C61" s="6" t="s">
        <v>88</v>
      </c>
      <c r="D61" s="26" t="s">
        <v>215</v>
      </c>
      <c r="E61" s="9"/>
      <c r="F61" s="9"/>
      <c r="G61" s="9">
        <v>80</v>
      </c>
      <c r="H61" s="9"/>
      <c r="I61" s="9"/>
      <c r="J61" s="9">
        <v>20</v>
      </c>
      <c r="K61" s="9"/>
      <c r="L61" s="9">
        <v>100</v>
      </c>
      <c r="M61" s="9"/>
      <c r="N61" s="9"/>
      <c r="O61" s="9"/>
      <c r="P61" s="9"/>
      <c r="Q61" s="9"/>
      <c r="R61" s="9">
        <v>30</v>
      </c>
      <c r="S61" s="9"/>
      <c r="T61" s="9"/>
      <c r="U61" s="9"/>
      <c r="V61" s="9"/>
      <c r="W61" s="9"/>
      <c r="X61" s="9"/>
      <c r="Y61" s="9"/>
      <c r="Z61" s="9"/>
      <c r="AA61" s="9"/>
      <c r="AB61" s="9">
        <v>30</v>
      </c>
      <c r="AC61" s="9"/>
      <c r="AD61" s="9">
        <v>100</v>
      </c>
      <c r="AE61" s="9"/>
      <c r="AF61" s="9"/>
      <c r="AG61" s="9">
        <v>35</v>
      </c>
      <c r="AH61" s="9"/>
      <c r="AI61" s="9"/>
      <c r="AJ61" s="9"/>
      <c r="AK61" s="9"/>
      <c r="AL61" s="9"/>
      <c r="AM61" s="18">
        <v>0</v>
      </c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54"/>
      <c r="BA61" s="35">
        <f>IF(BB61&lt;6,SUM(E61:AZ61),SUM(LARGE(E61:AZ61,{1;2;3;4;5;6})))</f>
        <v>375</v>
      </c>
      <c r="BB61" s="55">
        <f>COUNT(E61:AZ61)</f>
        <v>8</v>
      </c>
      <c r="BM61" s="12"/>
      <c r="BN61" s="22"/>
      <c r="BO61" s="12"/>
      <c r="BP61" s="22"/>
      <c r="BQ61" s="22"/>
      <c r="BR61" s="22"/>
      <c r="BS61" s="22"/>
      <c r="BT61" s="22"/>
      <c r="BU61" s="22"/>
    </row>
    <row r="62" spans="1:73" x14ac:dyDescent="0.2">
      <c r="A62" s="76">
        <v>61</v>
      </c>
      <c r="B62" s="26" t="s">
        <v>87</v>
      </c>
      <c r="C62" s="8" t="s">
        <v>203</v>
      </c>
      <c r="D62" s="37" t="s">
        <v>303</v>
      </c>
      <c r="E62" s="51"/>
      <c r="F62" s="51"/>
      <c r="G62" s="51"/>
      <c r="H62" s="51"/>
      <c r="I62" s="51"/>
      <c r="J62" s="51">
        <v>215</v>
      </c>
      <c r="K62" s="51"/>
      <c r="L62" s="51"/>
      <c r="M62" s="51"/>
      <c r="N62" s="51"/>
      <c r="O62" s="51"/>
      <c r="P62" s="51"/>
      <c r="Q62" s="51"/>
      <c r="R62" s="51"/>
      <c r="S62" s="51"/>
      <c r="T62" s="51">
        <v>160</v>
      </c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2">
        <v>0</v>
      </c>
      <c r="AU62" s="51"/>
      <c r="AV62" s="51"/>
      <c r="AW62" s="51"/>
      <c r="AX62" s="51"/>
      <c r="AY62" s="51"/>
      <c r="AZ62" s="29"/>
      <c r="BA62" s="35">
        <f>IF(BB62&lt;6,SUM(E62:AZ62),SUM(LARGE(E62:AZ62,{1;2;3;4;5;6})))</f>
        <v>375</v>
      </c>
      <c r="BB62" s="6">
        <f>COUNT(E62:AZ62)</f>
        <v>3</v>
      </c>
      <c r="BM62" s="12"/>
      <c r="BN62" s="22"/>
      <c r="BO62" s="12"/>
      <c r="BP62" s="22"/>
      <c r="BQ62" s="22"/>
      <c r="BR62" s="22"/>
      <c r="BS62" s="22"/>
      <c r="BT62" s="22"/>
      <c r="BU62" s="22"/>
    </row>
    <row r="63" spans="1:73" x14ac:dyDescent="0.2">
      <c r="A63" s="76">
        <v>62</v>
      </c>
      <c r="B63" s="26" t="s">
        <v>87</v>
      </c>
      <c r="C63" s="8" t="s">
        <v>540</v>
      </c>
      <c r="D63" s="26" t="s">
        <v>222</v>
      </c>
      <c r="E63" s="51"/>
      <c r="F63" s="51"/>
      <c r="G63" s="51"/>
      <c r="H63" s="51">
        <v>80</v>
      </c>
      <c r="I63" s="51"/>
      <c r="J63" s="51"/>
      <c r="K63" s="51"/>
      <c r="L63" s="51">
        <v>100</v>
      </c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>
        <v>190</v>
      </c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29"/>
      <c r="BA63" s="35">
        <f>IF(BB63&lt;6,SUM(E63:AZ63),SUM(LARGE(E63:AZ63,{1;2;3;4;5;6})))</f>
        <v>370</v>
      </c>
      <c r="BB63" s="6">
        <f>COUNT(E63:AZ63)</f>
        <v>3</v>
      </c>
      <c r="BM63" s="12"/>
      <c r="BN63" s="22"/>
      <c r="BO63" s="12"/>
      <c r="BP63" s="22"/>
      <c r="BQ63" s="22"/>
      <c r="BR63" s="22"/>
      <c r="BS63" s="22"/>
      <c r="BT63" s="22"/>
      <c r="BU63" s="22"/>
    </row>
    <row r="64" spans="1:73" x14ac:dyDescent="0.2">
      <c r="A64" s="76">
        <v>63</v>
      </c>
      <c r="B64" s="26" t="s">
        <v>87</v>
      </c>
      <c r="C64" s="6" t="s">
        <v>92</v>
      </c>
      <c r="D64" s="37" t="s">
        <v>40</v>
      </c>
      <c r="E64" s="51"/>
      <c r="F64" s="51"/>
      <c r="G64" s="51">
        <v>190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>
        <v>170</v>
      </c>
      <c r="AU64" s="51"/>
      <c r="AV64" s="51"/>
      <c r="AW64" s="51"/>
      <c r="AX64" s="51"/>
      <c r="AY64" s="51"/>
      <c r="AZ64" s="54"/>
      <c r="BA64" s="35">
        <f>IF(BB64&lt;6,SUM(E64:AZ64),SUM(LARGE(E64:AZ64,{1;2;3;4;5;6})))</f>
        <v>360</v>
      </c>
      <c r="BB64" s="55">
        <f>COUNT(E64:AZ64)</f>
        <v>2</v>
      </c>
      <c r="BM64" s="12"/>
      <c r="BN64" s="22"/>
      <c r="BO64" s="12"/>
      <c r="BP64" s="22"/>
      <c r="BQ64" s="22"/>
      <c r="BR64" s="22"/>
      <c r="BS64" s="22"/>
      <c r="BT64" s="22"/>
      <c r="BU64" s="22"/>
    </row>
    <row r="65" spans="1:73" x14ac:dyDescent="0.2">
      <c r="A65" s="76">
        <v>64</v>
      </c>
      <c r="B65" s="6" t="s">
        <v>87</v>
      </c>
      <c r="C65" s="6" t="s">
        <v>89</v>
      </c>
      <c r="D65" s="37" t="s">
        <v>533</v>
      </c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>
        <v>170</v>
      </c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>
        <v>160</v>
      </c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29"/>
      <c r="BA65" s="35">
        <f>IF(BB65&lt;6,SUM(E65:AZ65),SUM(LARGE(E65:AZ65,{1;2;3;4;5;6})))</f>
        <v>330</v>
      </c>
      <c r="BB65" s="6">
        <f>COUNT(E65:AZ65)</f>
        <v>2</v>
      </c>
      <c r="BM65" s="12"/>
      <c r="BN65" s="22"/>
      <c r="BO65" s="12"/>
      <c r="BP65" s="22"/>
      <c r="BQ65" s="22"/>
      <c r="BR65" s="22"/>
      <c r="BS65" s="22"/>
      <c r="BT65" s="22"/>
      <c r="BU65" s="22"/>
    </row>
    <row r="66" spans="1:73" x14ac:dyDescent="0.2">
      <c r="A66" s="67">
        <v>65</v>
      </c>
      <c r="B66" s="6" t="s">
        <v>87</v>
      </c>
      <c r="C66" s="6" t="s">
        <v>89</v>
      </c>
      <c r="D66" s="26" t="s">
        <v>956</v>
      </c>
      <c r="E66" s="51"/>
      <c r="F66" s="51"/>
      <c r="G66" s="51"/>
      <c r="H66" s="51"/>
      <c r="I66" s="51"/>
      <c r="J66" s="51">
        <v>55</v>
      </c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>
        <v>100</v>
      </c>
      <c r="AJ66" s="51"/>
      <c r="AK66" s="51"/>
      <c r="AL66" s="51"/>
      <c r="AM66" s="51"/>
      <c r="AN66" s="51"/>
      <c r="AO66" s="51">
        <v>160</v>
      </c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29"/>
      <c r="BA66" s="35">
        <f>IF(BB66&lt;6,SUM(E66:AZ66),SUM(LARGE(E66:AZ66,{1;2;3;4;5;6})))</f>
        <v>315</v>
      </c>
      <c r="BB66" s="55">
        <f>COUNT(E66:AZ66)</f>
        <v>3</v>
      </c>
      <c r="BM66" s="12"/>
      <c r="BN66" s="22"/>
      <c r="BO66" s="12"/>
      <c r="BP66" s="22"/>
      <c r="BQ66" s="22"/>
      <c r="BR66" s="22"/>
      <c r="BS66" s="22"/>
      <c r="BT66" s="22"/>
      <c r="BU66" s="22"/>
    </row>
    <row r="67" spans="1:73" x14ac:dyDescent="0.2">
      <c r="A67" s="67">
        <v>66</v>
      </c>
      <c r="B67" s="26" t="s">
        <v>87</v>
      </c>
      <c r="C67" s="6" t="s">
        <v>96</v>
      </c>
      <c r="D67" s="26" t="s">
        <v>48</v>
      </c>
      <c r="E67" s="1"/>
      <c r="F67" s="1"/>
      <c r="G67" s="1"/>
      <c r="H67" s="1"/>
      <c r="I67" s="1"/>
      <c r="J67" s="1"/>
      <c r="K67" s="1"/>
      <c r="L67" s="19"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>
        <v>160</v>
      </c>
      <c r="X67" s="1"/>
      <c r="Y67" s="1"/>
      <c r="Z67" s="1"/>
      <c r="AA67" s="1"/>
      <c r="AB67" s="1"/>
      <c r="AC67" s="1"/>
      <c r="AD67" s="1">
        <v>148.30000000000001</v>
      </c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9">
        <v>0</v>
      </c>
      <c r="AP67" s="1"/>
      <c r="AQ67" s="1"/>
      <c r="AR67" s="1"/>
      <c r="AS67" s="1"/>
      <c r="AT67" s="19">
        <v>0</v>
      </c>
      <c r="AU67" s="1"/>
      <c r="AV67" s="1"/>
      <c r="AW67" s="1"/>
      <c r="AX67" s="1"/>
      <c r="AY67" s="1"/>
      <c r="AZ67" s="54"/>
      <c r="BA67" s="35">
        <f>IF(BB67&lt;6,SUM(E67:AZ67),SUM(LARGE(E67:AZ67,{1;2;3;4;5;6})))</f>
        <v>308.3</v>
      </c>
      <c r="BB67" s="55">
        <f>COUNT(E67:AZ67)</f>
        <v>5</v>
      </c>
      <c r="BM67" s="12"/>
      <c r="BN67" s="22"/>
      <c r="BO67" s="12"/>
      <c r="BP67" s="22"/>
      <c r="BQ67" s="22"/>
      <c r="BR67" s="22"/>
      <c r="BS67" s="22"/>
      <c r="BT67" s="22"/>
      <c r="BU67" s="22"/>
    </row>
    <row r="68" spans="1:73" x14ac:dyDescent="0.2">
      <c r="A68" s="67">
        <v>67</v>
      </c>
      <c r="B68" s="26" t="s">
        <v>87</v>
      </c>
      <c r="C68" s="6" t="s">
        <v>161</v>
      </c>
      <c r="D68" s="26" t="s">
        <v>446</v>
      </c>
      <c r="E68" s="1"/>
      <c r="F68" s="1"/>
      <c r="G68" s="1"/>
      <c r="H68" s="1"/>
      <c r="I68" s="1"/>
      <c r="J68" s="1"/>
      <c r="K68" s="1"/>
      <c r="L68" s="1">
        <v>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>
        <v>160</v>
      </c>
      <c r="X68" s="1"/>
      <c r="Y68" s="1"/>
      <c r="Z68" s="1"/>
      <c r="AA68" s="1"/>
      <c r="AB68" s="1"/>
      <c r="AC68" s="1"/>
      <c r="AD68" s="1">
        <v>148.30000000000001</v>
      </c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9">
        <v>0</v>
      </c>
      <c r="AP68" s="1"/>
      <c r="AQ68" s="1"/>
      <c r="AR68" s="1"/>
      <c r="AS68" s="1"/>
      <c r="AT68" s="19">
        <v>0</v>
      </c>
      <c r="AU68" s="1"/>
      <c r="AV68" s="1"/>
      <c r="AW68" s="1"/>
      <c r="AX68" s="1"/>
      <c r="AY68" s="1"/>
      <c r="AZ68" s="54"/>
      <c r="BA68" s="35">
        <f>IF(BB68&lt;6,SUM(E68:AZ68),SUM(LARGE(E68:AZ68,{1;2;3;4;5;6})))</f>
        <v>308.3</v>
      </c>
      <c r="BB68" s="55">
        <f>COUNT(E68:AZ68)</f>
        <v>5</v>
      </c>
      <c r="BM68" s="12"/>
      <c r="BN68" s="22"/>
      <c r="BO68" s="12"/>
      <c r="BP68" s="22"/>
      <c r="BQ68" s="22"/>
      <c r="BR68" s="22"/>
      <c r="BS68" s="22"/>
      <c r="BT68" s="22"/>
      <c r="BU68" s="22"/>
    </row>
    <row r="69" spans="1:73" x14ac:dyDescent="0.2">
      <c r="A69" s="67">
        <v>68</v>
      </c>
      <c r="B69" s="26" t="s">
        <v>87</v>
      </c>
      <c r="C69" s="6" t="s">
        <v>96</v>
      </c>
      <c r="D69" s="26" t="s">
        <v>1109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>
        <v>300</v>
      </c>
      <c r="AU69" s="1"/>
      <c r="AV69" s="1"/>
      <c r="AW69" s="1"/>
      <c r="AX69" s="1"/>
      <c r="AY69" s="1"/>
      <c r="AZ69" s="29"/>
      <c r="BA69" s="35">
        <f>IF(BB69&lt;6,SUM(E69:AZ69),SUM(LARGE(E69:AZ69,{1;2;3;4;5;6})))</f>
        <v>300</v>
      </c>
      <c r="BB69" s="6">
        <f>COUNT(E69:AZ69)</f>
        <v>1</v>
      </c>
      <c r="BM69" s="12"/>
      <c r="BN69" s="22"/>
      <c r="BO69" s="12"/>
      <c r="BP69" s="22"/>
      <c r="BQ69" s="22"/>
      <c r="BR69" s="22"/>
      <c r="BS69" s="22"/>
      <c r="BT69" s="22"/>
      <c r="BU69" s="22"/>
    </row>
    <row r="70" spans="1:73" x14ac:dyDescent="0.2">
      <c r="A70" s="67">
        <v>69</v>
      </c>
      <c r="B70" s="6" t="s">
        <v>87</v>
      </c>
      <c r="C70" s="6" t="s">
        <v>96</v>
      </c>
      <c r="D70" s="9" t="s">
        <v>1110</v>
      </c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>
        <v>300</v>
      </c>
      <c r="AU70" s="51"/>
      <c r="AV70" s="51"/>
      <c r="AW70" s="51"/>
      <c r="AX70" s="51"/>
      <c r="AY70" s="51"/>
      <c r="AZ70" s="1"/>
      <c r="BA70" s="35">
        <f>IF(BB70&lt;6,SUM(E70:AZ70),SUM(LARGE(E70:AZ70,{1;2;3;4;5;6})))</f>
        <v>300</v>
      </c>
      <c r="BB70" s="6">
        <f>COUNT(E70:AZ70)</f>
        <v>1</v>
      </c>
      <c r="BM70" s="12"/>
      <c r="BN70" s="22"/>
      <c r="BO70" s="12"/>
      <c r="BP70" s="22"/>
      <c r="BQ70" s="22"/>
      <c r="BR70" s="22"/>
      <c r="BS70" s="22"/>
      <c r="BT70" s="22"/>
      <c r="BU70" s="22"/>
    </row>
    <row r="71" spans="1:73" x14ac:dyDescent="0.2">
      <c r="A71" s="67">
        <v>70</v>
      </c>
      <c r="B71" s="26" t="s">
        <v>87</v>
      </c>
      <c r="C71" s="6" t="s">
        <v>93</v>
      </c>
      <c r="D71" s="37" t="s">
        <v>310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>
        <v>148.30000000000001</v>
      </c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>
        <v>148.30000000000001</v>
      </c>
      <c r="AU71" s="9"/>
      <c r="AV71" s="9"/>
      <c r="AW71" s="9"/>
      <c r="AX71" s="9"/>
      <c r="AY71" s="9"/>
      <c r="AZ71" s="51"/>
      <c r="BA71" s="35">
        <f>IF(BB71&lt;6,SUM(E71:AZ71),SUM(LARGE(E71:AZ71,{1;2;3;4;5;6})))</f>
        <v>296.60000000000002</v>
      </c>
      <c r="BB71" s="55">
        <f>COUNT(E71:AZ71)</f>
        <v>2</v>
      </c>
      <c r="BM71" s="12"/>
      <c r="BN71" s="22"/>
      <c r="BO71" s="12"/>
      <c r="BP71" s="22"/>
      <c r="BQ71" s="22"/>
      <c r="BR71" s="22"/>
      <c r="BS71" s="22"/>
      <c r="BT71" s="22"/>
      <c r="BU71" s="22"/>
    </row>
    <row r="72" spans="1:73" x14ac:dyDescent="0.2">
      <c r="A72" s="67">
        <v>71</v>
      </c>
      <c r="B72" s="26" t="s">
        <v>737</v>
      </c>
      <c r="C72" s="6" t="s">
        <v>721</v>
      </c>
      <c r="D72" s="26" t="s">
        <v>740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>
        <v>35</v>
      </c>
      <c r="S72" s="9"/>
      <c r="T72" s="9"/>
      <c r="U72" s="9"/>
      <c r="V72" s="9"/>
      <c r="W72" s="9">
        <v>130</v>
      </c>
      <c r="X72" s="9"/>
      <c r="Y72" s="9"/>
      <c r="Z72" s="9"/>
      <c r="AA72" s="9"/>
      <c r="AB72" s="9"/>
      <c r="AC72" s="9"/>
      <c r="AD72" s="9">
        <v>125</v>
      </c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54"/>
      <c r="BA72" s="35">
        <f>IF(BB72&lt;6,SUM(E72:AZ72),SUM(LARGE(E72:AZ72,{1;2;3;4;5;6})))</f>
        <v>290</v>
      </c>
      <c r="BB72" s="55">
        <f>COUNT(E72:AZ72)</f>
        <v>3</v>
      </c>
      <c r="BM72" s="12"/>
      <c r="BN72" s="22"/>
      <c r="BO72" s="12"/>
      <c r="BP72" s="22"/>
      <c r="BQ72" s="22"/>
      <c r="BR72" s="22"/>
      <c r="BS72" s="22"/>
      <c r="BT72" s="22"/>
      <c r="BU72" s="22"/>
    </row>
    <row r="73" spans="1:73" x14ac:dyDescent="0.2">
      <c r="A73" s="67">
        <v>72</v>
      </c>
      <c r="B73" s="26" t="s">
        <v>87</v>
      </c>
      <c r="C73" s="6" t="s">
        <v>88</v>
      </c>
      <c r="D73" s="26" t="s">
        <v>448</v>
      </c>
      <c r="E73" s="51"/>
      <c r="F73" s="51"/>
      <c r="G73" s="51"/>
      <c r="H73" s="51"/>
      <c r="I73" s="51"/>
      <c r="J73" s="51"/>
      <c r="K73" s="51"/>
      <c r="L73" s="51">
        <v>130</v>
      </c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>
        <v>160</v>
      </c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4"/>
      <c r="BA73" s="35">
        <f>IF(BB73&lt;6,SUM(E73:AZ73),SUM(LARGE(E73:AZ73,{1;2;3;4;5;6})))</f>
        <v>290</v>
      </c>
      <c r="BB73" s="55">
        <f>COUNT(E73:AZ73)</f>
        <v>2</v>
      </c>
      <c r="BM73" s="12"/>
      <c r="BN73" s="22"/>
      <c r="BO73" s="12"/>
      <c r="BP73" s="22"/>
      <c r="BQ73" s="22"/>
      <c r="BR73" s="22"/>
      <c r="BS73" s="22"/>
      <c r="BT73" s="22"/>
      <c r="BU73" s="22"/>
    </row>
    <row r="74" spans="1:73" x14ac:dyDescent="0.2">
      <c r="A74" s="67">
        <v>73</v>
      </c>
      <c r="B74" s="26" t="s">
        <v>87</v>
      </c>
      <c r="C74" s="6" t="s">
        <v>95</v>
      </c>
      <c r="D74" s="26" t="s">
        <v>763</v>
      </c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>
        <v>30</v>
      </c>
      <c r="U74" s="51">
        <v>100</v>
      </c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>
        <v>30</v>
      </c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>
        <v>100</v>
      </c>
      <c r="AU74" s="51"/>
      <c r="AV74" s="51"/>
      <c r="AW74" s="51"/>
      <c r="AX74" s="51"/>
      <c r="AY74" s="51"/>
      <c r="AZ74" s="51"/>
      <c r="BA74" s="35">
        <f>IF(BB74&lt;6,SUM(E74:AZ74),SUM(LARGE(E74:AZ74,{1;2;3;4;5;6})))</f>
        <v>260</v>
      </c>
      <c r="BB74" s="55">
        <f>COUNT(E74:AZ74)</f>
        <v>4</v>
      </c>
      <c r="BM74" s="12"/>
      <c r="BN74" s="22"/>
      <c r="BO74" s="12"/>
      <c r="BP74" s="22"/>
      <c r="BQ74" s="22"/>
      <c r="BR74" s="22"/>
      <c r="BS74" s="22"/>
      <c r="BT74" s="22"/>
      <c r="BU74" s="22"/>
    </row>
    <row r="75" spans="1:73" x14ac:dyDescent="0.2">
      <c r="A75" s="67">
        <v>74</v>
      </c>
      <c r="B75" s="26" t="s">
        <v>99</v>
      </c>
      <c r="C75" s="8" t="s">
        <v>721</v>
      </c>
      <c r="D75" s="9" t="s">
        <v>566</v>
      </c>
      <c r="E75" s="51"/>
      <c r="F75" s="51"/>
      <c r="G75" s="51">
        <v>260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2">
        <v>0</v>
      </c>
      <c r="AU75" s="51"/>
      <c r="AV75" s="51"/>
      <c r="AW75" s="51"/>
      <c r="AX75" s="51"/>
      <c r="AY75" s="51"/>
      <c r="AZ75" s="1"/>
      <c r="BA75" s="35">
        <f>IF(BB75&lt;6,SUM(E75:AZ75),SUM(LARGE(E75:AZ75,{1;2;3;4;5;6})))</f>
        <v>260</v>
      </c>
      <c r="BB75" s="55">
        <f>COUNT(E75:AZ75)</f>
        <v>2</v>
      </c>
      <c r="BM75" s="12"/>
      <c r="BN75" s="22"/>
      <c r="BO75" s="12"/>
      <c r="BP75" s="22"/>
      <c r="BQ75" s="22"/>
      <c r="BR75" s="22"/>
      <c r="BS75" s="22"/>
      <c r="BT75" s="22"/>
      <c r="BU75" s="22"/>
    </row>
    <row r="76" spans="1:73" x14ac:dyDescent="0.2">
      <c r="A76" s="67">
        <v>75</v>
      </c>
      <c r="B76" s="26" t="s">
        <v>99</v>
      </c>
      <c r="C76" s="8" t="s">
        <v>721</v>
      </c>
      <c r="D76" s="26" t="s">
        <v>565</v>
      </c>
      <c r="E76" s="9"/>
      <c r="F76" s="9"/>
      <c r="G76" s="9">
        <v>260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29"/>
      <c r="BA76" s="35">
        <f>IF(BB76&lt;6,SUM(E76:AZ76),SUM(LARGE(E76:AZ76,{1;2;3;4;5;6})))</f>
        <v>260</v>
      </c>
      <c r="BB76" s="55">
        <f>COUNT(E76:AZ76)</f>
        <v>1</v>
      </c>
      <c r="BM76" s="12"/>
      <c r="BN76" s="22"/>
      <c r="BO76" s="12"/>
      <c r="BP76" s="22"/>
      <c r="BQ76" s="22"/>
      <c r="BR76" s="22"/>
      <c r="BS76" s="22"/>
      <c r="BT76" s="22"/>
      <c r="BU76" s="22"/>
    </row>
    <row r="77" spans="1:73" x14ac:dyDescent="0.2">
      <c r="A77" s="67">
        <v>76</v>
      </c>
      <c r="B77" s="26" t="s">
        <v>87</v>
      </c>
      <c r="C77" s="8"/>
      <c r="D77" s="37" t="s">
        <v>70</v>
      </c>
      <c r="E77" s="9"/>
      <c r="F77" s="9"/>
      <c r="G77" s="9"/>
      <c r="H77" s="9">
        <v>70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>
        <v>30</v>
      </c>
      <c r="AK77" s="9"/>
      <c r="AL77" s="9"/>
      <c r="AM77" s="9"/>
      <c r="AN77" s="9"/>
      <c r="AO77" s="9">
        <v>100</v>
      </c>
      <c r="AP77" s="9"/>
      <c r="AQ77" s="9"/>
      <c r="AR77" s="9"/>
      <c r="AS77" s="9">
        <v>35</v>
      </c>
      <c r="AT77" s="9"/>
      <c r="AU77" s="9"/>
      <c r="AV77" s="9"/>
      <c r="AW77" s="9"/>
      <c r="AX77" s="9"/>
      <c r="AY77" s="9"/>
      <c r="AZ77" s="30"/>
      <c r="BA77" s="35">
        <f>IF(BB77&lt;6,SUM(E77:AZ77),SUM(LARGE(E77:AZ77,{1;2;3;4;5;6})))</f>
        <v>235</v>
      </c>
      <c r="BB77" s="55">
        <f>COUNT(E77:AZ77)</f>
        <v>4</v>
      </c>
      <c r="BM77" s="12"/>
      <c r="BN77" s="22"/>
      <c r="BO77" s="12"/>
      <c r="BP77" s="22"/>
      <c r="BQ77" s="22"/>
      <c r="BR77" s="22"/>
      <c r="BS77" s="22"/>
      <c r="BT77" s="22"/>
      <c r="BU77" s="22"/>
    </row>
    <row r="78" spans="1:73" x14ac:dyDescent="0.2">
      <c r="A78" s="67">
        <v>77</v>
      </c>
      <c r="B78" s="6" t="s">
        <v>90</v>
      </c>
      <c r="C78" s="8" t="s">
        <v>721</v>
      </c>
      <c r="D78" s="9" t="s">
        <v>742</v>
      </c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>
        <v>25</v>
      </c>
      <c r="S78" s="51"/>
      <c r="T78" s="51"/>
      <c r="U78" s="51"/>
      <c r="V78" s="51"/>
      <c r="W78" s="51">
        <v>130</v>
      </c>
      <c r="X78" s="51"/>
      <c r="Y78" s="51"/>
      <c r="Z78" s="51"/>
      <c r="AA78" s="51"/>
      <c r="AB78" s="51"/>
      <c r="AC78" s="51"/>
      <c r="AD78" s="51">
        <v>70</v>
      </c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1"/>
      <c r="BA78" s="35">
        <f>IF(BB78&lt;6,SUM(E78:AZ78),SUM(LARGE(E78:AZ78,{1;2;3;4;5;6})))</f>
        <v>225</v>
      </c>
      <c r="BB78" s="55">
        <f>COUNT(E78:AZ78)</f>
        <v>3</v>
      </c>
      <c r="BM78" s="12"/>
      <c r="BN78" s="22"/>
      <c r="BO78" s="12"/>
      <c r="BP78" s="22"/>
      <c r="BQ78" s="22"/>
      <c r="BR78" s="22"/>
      <c r="BS78" s="22"/>
      <c r="BT78" s="22"/>
      <c r="BU78" s="22"/>
    </row>
    <row r="79" spans="1:73" x14ac:dyDescent="0.2">
      <c r="A79" s="76">
        <v>78</v>
      </c>
      <c r="B79" s="26" t="s">
        <v>87</v>
      </c>
      <c r="C79" s="6" t="s">
        <v>161</v>
      </c>
      <c r="D79" s="26" t="s">
        <v>223</v>
      </c>
      <c r="E79" s="52"/>
      <c r="F79" s="52"/>
      <c r="G79" s="52"/>
      <c r="H79" s="52"/>
      <c r="I79" s="52"/>
      <c r="J79" s="52"/>
      <c r="K79" s="52"/>
      <c r="L79" s="51">
        <v>25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1">
        <v>25</v>
      </c>
      <c r="AC79" s="51"/>
      <c r="AD79" s="52"/>
      <c r="AE79" s="52"/>
      <c r="AF79" s="52"/>
      <c r="AG79" s="51">
        <v>25</v>
      </c>
      <c r="AH79" s="51"/>
      <c r="AI79" s="51"/>
      <c r="AJ79" s="51">
        <v>25</v>
      </c>
      <c r="AK79" s="51"/>
      <c r="AL79" s="51"/>
      <c r="AM79" s="51">
        <v>30</v>
      </c>
      <c r="AN79" s="51"/>
      <c r="AO79" s="51"/>
      <c r="AP79" s="51"/>
      <c r="AQ79" s="51"/>
      <c r="AR79" s="51"/>
      <c r="AS79" s="51"/>
      <c r="AT79" s="51">
        <v>80</v>
      </c>
      <c r="AU79" s="51">
        <v>25</v>
      </c>
      <c r="AV79" s="51">
        <v>35</v>
      </c>
      <c r="AW79" s="51"/>
      <c r="AX79" s="51"/>
      <c r="AY79" s="51">
        <v>25</v>
      </c>
      <c r="AZ79" s="29"/>
      <c r="BA79" s="35">
        <f>IF(BB79&lt;6,SUM(E79:AZ79),SUM(LARGE(E79:AZ79,{1;2;3;4;5;6})))</f>
        <v>220</v>
      </c>
      <c r="BB79" s="55">
        <f>COUNT(E79:AZ79)</f>
        <v>9</v>
      </c>
      <c r="BM79" s="12"/>
      <c r="BN79" s="22"/>
      <c r="BO79" s="12"/>
      <c r="BP79" s="22"/>
      <c r="BQ79" s="22"/>
      <c r="BR79" s="22"/>
      <c r="BS79" s="22"/>
      <c r="BT79" s="22"/>
      <c r="BU79" s="22"/>
    </row>
    <row r="80" spans="1:73" x14ac:dyDescent="0.2">
      <c r="A80" s="67">
        <v>79</v>
      </c>
      <c r="B80" s="6" t="s">
        <v>87</v>
      </c>
      <c r="C80" s="6" t="s">
        <v>161</v>
      </c>
      <c r="D80" s="9" t="s">
        <v>329</v>
      </c>
      <c r="E80" s="18"/>
      <c r="F80" s="18"/>
      <c r="G80" s="18"/>
      <c r="H80" s="18"/>
      <c r="I80" s="18"/>
      <c r="J80" s="18"/>
      <c r="K80" s="18"/>
      <c r="L80" s="9">
        <v>25</v>
      </c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9">
        <v>25</v>
      </c>
      <c r="AH80" s="9"/>
      <c r="AI80" s="9"/>
      <c r="AJ80" s="9">
        <v>25</v>
      </c>
      <c r="AK80" s="9"/>
      <c r="AL80" s="9"/>
      <c r="AM80" s="9">
        <v>30</v>
      </c>
      <c r="AN80" s="9"/>
      <c r="AO80" s="9"/>
      <c r="AP80" s="9"/>
      <c r="AQ80" s="9"/>
      <c r="AR80" s="9"/>
      <c r="AS80" s="9"/>
      <c r="AT80" s="9">
        <v>80</v>
      </c>
      <c r="AU80" s="9">
        <v>25</v>
      </c>
      <c r="AV80" s="9">
        <v>35</v>
      </c>
      <c r="AW80" s="9"/>
      <c r="AX80" s="9"/>
      <c r="AY80" s="9">
        <v>25</v>
      </c>
      <c r="AZ80" s="1"/>
      <c r="BA80" s="35">
        <f>IF(BB80&lt;6,SUM(E80:AZ80),SUM(LARGE(E80:AZ80,{1;2;3;4;5;6})))</f>
        <v>220</v>
      </c>
      <c r="BB80" s="55">
        <f>COUNT(E80:AZ80)</f>
        <v>8</v>
      </c>
      <c r="BM80" s="12"/>
      <c r="BN80" s="22"/>
      <c r="BO80" s="12"/>
      <c r="BP80" s="22"/>
      <c r="BQ80" s="22"/>
      <c r="BR80" s="22"/>
      <c r="BS80" s="22"/>
      <c r="BT80" s="22"/>
      <c r="BU80" s="22"/>
    </row>
    <row r="81" spans="1:73" x14ac:dyDescent="0.2">
      <c r="A81" s="67">
        <v>80</v>
      </c>
      <c r="B81" s="26" t="s">
        <v>87</v>
      </c>
      <c r="C81" s="8" t="s">
        <v>93</v>
      </c>
      <c r="D81" s="26" t="s">
        <v>382</v>
      </c>
      <c r="E81" s="52"/>
      <c r="F81" s="51">
        <v>8</v>
      </c>
      <c r="G81" s="52"/>
      <c r="H81" s="52">
        <v>0</v>
      </c>
      <c r="I81" s="52"/>
      <c r="J81" s="52"/>
      <c r="K81" s="52"/>
      <c r="L81" s="51">
        <v>14</v>
      </c>
      <c r="M81" s="52"/>
      <c r="N81" s="52"/>
      <c r="O81" s="52"/>
      <c r="P81" s="52"/>
      <c r="Q81" s="52"/>
      <c r="R81" s="51">
        <v>17</v>
      </c>
      <c r="S81" s="51"/>
      <c r="T81" s="51"/>
      <c r="U81" s="51"/>
      <c r="V81" s="51"/>
      <c r="W81" s="51">
        <v>35</v>
      </c>
      <c r="X81" s="51"/>
      <c r="Y81" s="51"/>
      <c r="Z81" s="51"/>
      <c r="AA81" s="51"/>
      <c r="AB81" s="51"/>
      <c r="AC81" s="51"/>
      <c r="AD81" s="51">
        <v>30</v>
      </c>
      <c r="AE81" s="51"/>
      <c r="AF81" s="51"/>
      <c r="AG81" s="51">
        <v>20</v>
      </c>
      <c r="AH81" s="51"/>
      <c r="AI81" s="51"/>
      <c r="AJ81" s="51"/>
      <c r="AK81" s="51">
        <v>30</v>
      </c>
      <c r="AL81" s="51"/>
      <c r="AM81" s="51">
        <v>25</v>
      </c>
      <c r="AN81" s="51"/>
      <c r="AO81" s="51">
        <v>60</v>
      </c>
      <c r="AP81" s="51"/>
      <c r="AQ81" s="51"/>
      <c r="AR81" s="51"/>
      <c r="AS81" s="51"/>
      <c r="AT81" s="51"/>
      <c r="AU81" s="51"/>
      <c r="AV81" s="51"/>
      <c r="AW81" s="51"/>
      <c r="AX81" s="51"/>
      <c r="AY81" s="51">
        <v>35</v>
      </c>
      <c r="AZ81" s="29"/>
      <c r="BA81" s="35">
        <f>IF(BB81&lt;6,SUM(E81:AZ81),SUM(LARGE(E81:AZ81,{1;2;3;4;5;6})))</f>
        <v>215</v>
      </c>
      <c r="BB81" s="6">
        <f>COUNT(E81:AZ81)</f>
        <v>11</v>
      </c>
      <c r="BM81" s="12"/>
      <c r="BN81" s="22"/>
      <c r="BO81" s="12"/>
      <c r="BP81" s="22"/>
      <c r="BQ81" s="22"/>
      <c r="BR81" s="22"/>
      <c r="BS81" s="22"/>
      <c r="BT81" s="22"/>
      <c r="BU81" s="22"/>
    </row>
    <row r="82" spans="1:73" x14ac:dyDescent="0.2">
      <c r="A82" s="61">
        <v>81</v>
      </c>
      <c r="B82" s="6" t="s">
        <v>87</v>
      </c>
      <c r="C82" s="6" t="s">
        <v>93</v>
      </c>
      <c r="D82" s="37" t="s">
        <v>383</v>
      </c>
      <c r="E82" s="19"/>
      <c r="F82" s="1">
        <v>8</v>
      </c>
      <c r="G82" s="19"/>
      <c r="H82" s="19">
        <v>0</v>
      </c>
      <c r="I82" s="19"/>
      <c r="J82" s="19"/>
      <c r="K82" s="19"/>
      <c r="L82" s="1">
        <v>14</v>
      </c>
      <c r="M82" s="19"/>
      <c r="N82" s="19"/>
      <c r="O82" s="19"/>
      <c r="P82" s="19"/>
      <c r="Q82" s="19"/>
      <c r="R82" s="1">
        <v>17</v>
      </c>
      <c r="S82" s="1"/>
      <c r="T82" s="1"/>
      <c r="U82" s="1"/>
      <c r="V82" s="1"/>
      <c r="W82" s="1">
        <v>35</v>
      </c>
      <c r="X82" s="1"/>
      <c r="Y82" s="1"/>
      <c r="Z82" s="1"/>
      <c r="AA82" s="1"/>
      <c r="AB82" s="1"/>
      <c r="AC82" s="1"/>
      <c r="AD82" s="1">
        <v>30</v>
      </c>
      <c r="AE82" s="1"/>
      <c r="AF82" s="1"/>
      <c r="AG82" s="1">
        <v>20</v>
      </c>
      <c r="AH82" s="1"/>
      <c r="AI82" s="1"/>
      <c r="AJ82" s="1"/>
      <c r="AK82" s="1">
        <v>30</v>
      </c>
      <c r="AL82" s="1"/>
      <c r="AM82" s="1">
        <v>25</v>
      </c>
      <c r="AN82" s="1"/>
      <c r="AO82" s="1">
        <v>60</v>
      </c>
      <c r="AP82" s="1"/>
      <c r="AQ82" s="1"/>
      <c r="AR82" s="1"/>
      <c r="AS82" s="1"/>
      <c r="AT82" s="1"/>
      <c r="AU82" s="1"/>
      <c r="AV82" s="1"/>
      <c r="AW82" s="1"/>
      <c r="AX82" s="1"/>
      <c r="AY82" s="1">
        <v>35</v>
      </c>
      <c r="AZ82" s="1"/>
      <c r="BA82" s="35">
        <f>IF(BB82&lt;6,SUM(E82:AZ82),SUM(LARGE(E82:AZ82,{1;2;3;4;5;6})))</f>
        <v>215</v>
      </c>
      <c r="BB82" s="55">
        <f>COUNT(E82:AZ82)</f>
        <v>11</v>
      </c>
      <c r="BM82" s="12"/>
      <c r="BN82" s="22"/>
      <c r="BO82" s="12"/>
      <c r="BP82" s="22"/>
      <c r="BQ82" s="22"/>
      <c r="BR82" s="22"/>
      <c r="BS82" s="22"/>
      <c r="BT82" s="22"/>
      <c r="BU82" s="22"/>
    </row>
    <row r="83" spans="1:73" x14ac:dyDescent="0.2">
      <c r="A83" s="61">
        <v>82</v>
      </c>
      <c r="B83" s="6" t="s">
        <v>87</v>
      </c>
      <c r="C83" s="6" t="s">
        <v>89</v>
      </c>
      <c r="D83" s="37" t="s">
        <v>158</v>
      </c>
      <c r="E83" s="9"/>
      <c r="F83" s="9"/>
      <c r="G83" s="9"/>
      <c r="H83" s="9"/>
      <c r="I83" s="9"/>
      <c r="J83" s="9">
        <v>55</v>
      </c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>
        <v>160</v>
      </c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29"/>
      <c r="BA83" s="35">
        <f>IF(BB83&lt;6,SUM(E83:AZ83),SUM(LARGE(E83:AZ83,{1;2;3;4;5;6})))</f>
        <v>215</v>
      </c>
      <c r="BB83" s="6">
        <f>COUNT(E83:AZ83)</f>
        <v>2</v>
      </c>
      <c r="BM83" s="12"/>
      <c r="BN83" s="22"/>
      <c r="BO83" s="12"/>
      <c r="BP83" s="22"/>
      <c r="BQ83" s="22"/>
      <c r="BR83" s="22"/>
      <c r="BS83" s="22"/>
      <c r="BT83" s="22"/>
      <c r="BU83" s="22"/>
    </row>
    <row r="84" spans="1:73" s="24" customFormat="1" x14ac:dyDescent="0.2">
      <c r="A84" s="61">
        <v>83</v>
      </c>
      <c r="B84" s="6" t="s">
        <v>87</v>
      </c>
      <c r="C84" s="6" t="s">
        <v>319</v>
      </c>
      <c r="D84" s="9" t="s">
        <v>368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>
        <v>215</v>
      </c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1"/>
      <c r="BA84" s="35">
        <f>IF(BB84&lt;6,SUM(E84:AZ84),SUM(LARGE(E84:AZ84,{1;2;3;4;5;6})))</f>
        <v>215</v>
      </c>
      <c r="BB84" s="6">
        <f>COUNT(E84:AZ84)</f>
        <v>1</v>
      </c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22"/>
      <c r="BO84" s="12"/>
      <c r="BP84" s="22"/>
      <c r="BQ84" s="22"/>
      <c r="BR84" s="22"/>
      <c r="BS84" s="22"/>
      <c r="BT84" s="22"/>
      <c r="BU84" s="22"/>
    </row>
    <row r="85" spans="1:73" x14ac:dyDescent="0.2">
      <c r="A85" s="61">
        <v>84</v>
      </c>
      <c r="B85" s="6" t="s">
        <v>87</v>
      </c>
      <c r="C85" s="6" t="s">
        <v>95</v>
      </c>
      <c r="D85" s="37" t="s">
        <v>547</v>
      </c>
      <c r="E85" s="51"/>
      <c r="F85" s="51"/>
      <c r="G85" s="51"/>
      <c r="H85" s="51"/>
      <c r="I85" s="51"/>
      <c r="J85" s="51">
        <v>25</v>
      </c>
      <c r="K85" s="51"/>
      <c r="L85" s="51"/>
      <c r="M85" s="51"/>
      <c r="N85" s="51"/>
      <c r="O85" s="51"/>
      <c r="P85" s="51"/>
      <c r="Q85" s="51"/>
      <c r="R85" s="51"/>
      <c r="S85" s="51"/>
      <c r="T85" s="51">
        <v>25</v>
      </c>
      <c r="U85" s="51"/>
      <c r="V85" s="51"/>
      <c r="W85" s="51"/>
      <c r="X85" s="51"/>
      <c r="Y85" s="51"/>
      <c r="Z85" s="51"/>
      <c r="AA85" s="51"/>
      <c r="AB85" s="51"/>
      <c r="AC85" s="51"/>
      <c r="AD85" s="51">
        <v>130</v>
      </c>
      <c r="AE85" s="51"/>
      <c r="AF85" s="51"/>
      <c r="AG85" s="51">
        <v>30</v>
      </c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29"/>
      <c r="BA85" s="35">
        <f>IF(BB85&lt;6,SUM(E85:AZ85),SUM(LARGE(E85:AZ85,{1;2;3;4;5;6})))</f>
        <v>210</v>
      </c>
      <c r="BB85" s="6">
        <f>COUNT(E85:AZ85)</f>
        <v>4</v>
      </c>
      <c r="BM85" s="12"/>
      <c r="BN85" s="22"/>
      <c r="BO85" s="12"/>
      <c r="BP85" s="22"/>
      <c r="BQ85" s="22"/>
      <c r="BR85" s="22"/>
      <c r="BS85" s="22"/>
      <c r="BT85" s="22"/>
      <c r="BU85" s="22"/>
    </row>
    <row r="86" spans="1:73" x14ac:dyDescent="0.2">
      <c r="A86" s="61">
        <v>85</v>
      </c>
      <c r="B86" s="6" t="s">
        <v>87</v>
      </c>
      <c r="C86" s="6" t="s">
        <v>89</v>
      </c>
      <c r="D86" s="9" t="s">
        <v>206</v>
      </c>
      <c r="E86" s="51"/>
      <c r="F86" s="51"/>
      <c r="G86" s="18">
        <v>0</v>
      </c>
      <c r="H86" s="51"/>
      <c r="I86" s="51"/>
      <c r="J86" s="51">
        <v>190</v>
      </c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1"/>
      <c r="BA86" s="35">
        <f>IF(BB86&lt;6,SUM(E86:AZ86),SUM(LARGE(E86:AZ86,{1;2;3;4;5;6})))</f>
        <v>190</v>
      </c>
      <c r="BB86" s="55">
        <f>COUNT(E86:AZ86)</f>
        <v>2</v>
      </c>
      <c r="BM86" s="12"/>
      <c r="BN86" s="22"/>
      <c r="BO86" s="12"/>
      <c r="BP86" s="22"/>
      <c r="BQ86" s="22"/>
      <c r="BR86" s="22"/>
      <c r="BS86" s="22"/>
      <c r="BT86" s="22"/>
      <c r="BU86" s="22"/>
    </row>
    <row r="87" spans="1:73" x14ac:dyDescent="0.2">
      <c r="A87" s="61">
        <v>86</v>
      </c>
      <c r="B87" s="26" t="s">
        <v>99</v>
      </c>
      <c r="C87" s="6" t="s">
        <v>203</v>
      </c>
      <c r="D87" s="37" t="s">
        <v>887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52">
        <v>0</v>
      </c>
      <c r="AE87" s="52"/>
      <c r="AF87" s="52"/>
      <c r="AG87" s="1"/>
      <c r="AH87" s="1"/>
      <c r="AI87" s="1"/>
      <c r="AJ87" s="1"/>
      <c r="AK87" s="1"/>
      <c r="AL87" s="1"/>
      <c r="AM87" s="1"/>
      <c r="AN87" s="1"/>
      <c r="AO87" s="1">
        <v>190</v>
      </c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54"/>
      <c r="BA87" s="35">
        <f>IF(BB87&lt;6,SUM(E87:AZ87),SUM(LARGE(E87:AZ87,{1;2;3;4;5;6})))</f>
        <v>190</v>
      </c>
      <c r="BB87" s="55">
        <f>COUNT(E87:AZ87)</f>
        <v>2</v>
      </c>
      <c r="BM87" s="12"/>
      <c r="BN87" s="22"/>
      <c r="BO87" s="12"/>
      <c r="BP87" s="22"/>
      <c r="BQ87" s="22"/>
      <c r="BR87" s="22"/>
      <c r="BS87" s="22"/>
      <c r="BT87" s="22"/>
      <c r="BU87" s="22"/>
    </row>
    <row r="88" spans="1:73" x14ac:dyDescent="0.2">
      <c r="A88" s="61">
        <v>87</v>
      </c>
      <c r="B88" s="6" t="s">
        <v>87</v>
      </c>
      <c r="C88" s="8" t="s">
        <v>203</v>
      </c>
      <c r="D88" s="9" t="s">
        <v>545</v>
      </c>
      <c r="E88" s="19"/>
      <c r="F88" s="19"/>
      <c r="G88" s="1">
        <v>190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"/>
      <c r="BA88" s="35">
        <f>IF(BB88&lt;6,SUM(E88:AZ88),SUM(LARGE(E88:AZ88,{1;2;3;4;5;6})))</f>
        <v>190</v>
      </c>
      <c r="BB88" s="6">
        <f>COUNT(E88:AZ88)</f>
        <v>1</v>
      </c>
      <c r="BM88" s="12"/>
      <c r="BN88" s="22"/>
      <c r="BO88" s="12"/>
      <c r="BP88" s="22"/>
      <c r="BQ88" s="22"/>
      <c r="BR88" s="22"/>
      <c r="BS88" s="22"/>
      <c r="BT88" s="22"/>
      <c r="BU88" s="22"/>
    </row>
    <row r="89" spans="1:73" x14ac:dyDescent="0.2">
      <c r="A89" s="61">
        <v>88</v>
      </c>
      <c r="B89" s="26" t="s">
        <v>90</v>
      </c>
      <c r="C89" s="8" t="s">
        <v>721</v>
      </c>
      <c r="D89" s="37" t="s">
        <v>210</v>
      </c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1">
        <v>35</v>
      </c>
      <c r="S89" s="51"/>
      <c r="T89" s="51"/>
      <c r="U89" s="51"/>
      <c r="V89" s="51"/>
      <c r="W89" s="51"/>
      <c r="X89" s="51"/>
      <c r="Y89" s="51"/>
      <c r="Z89" s="51"/>
      <c r="AA89" s="51"/>
      <c r="AB89" s="51">
        <v>35</v>
      </c>
      <c r="AC89" s="51"/>
      <c r="AD89" s="51"/>
      <c r="AE89" s="51"/>
      <c r="AF89" s="51"/>
      <c r="AG89" s="51"/>
      <c r="AH89" s="51"/>
      <c r="AI89" s="51"/>
      <c r="AJ89" s="51">
        <v>25</v>
      </c>
      <c r="AK89" s="51">
        <v>25</v>
      </c>
      <c r="AL89" s="51"/>
      <c r="AM89" s="51"/>
      <c r="AN89" s="51"/>
      <c r="AO89" s="51"/>
      <c r="AP89" s="51"/>
      <c r="AQ89" s="51"/>
      <c r="AR89" s="51"/>
      <c r="AS89" s="51">
        <v>30</v>
      </c>
      <c r="AT89" s="51"/>
      <c r="AU89" s="51">
        <v>35</v>
      </c>
      <c r="AV89" s="51"/>
      <c r="AW89" s="51"/>
      <c r="AX89" s="51"/>
      <c r="AY89" s="51">
        <v>25</v>
      </c>
      <c r="AZ89" s="54"/>
      <c r="BA89" s="35">
        <f>IF(BB89&lt;6,SUM(E89:AZ89),SUM(LARGE(E89:AZ89,{1;2;3;4;5;6})))</f>
        <v>185</v>
      </c>
      <c r="BB89" s="55">
        <f>COUNT(E89:AZ89)</f>
        <v>7</v>
      </c>
      <c r="BM89" s="12"/>
      <c r="BN89" s="22"/>
      <c r="BO89" s="12"/>
      <c r="BP89" s="22"/>
      <c r="BQ89" s="22"/>
      <c r="BR89" s="22"/>
      <c r="BS89" s="22"/>
      <c r="BT89" s="22"/>
      <c r="BU89" s="22"/>
    </row>
    <row r="90" spans="1:73" x14ac:dyDescent="0.2">
      <c r="A90" s="61">
        <v>89</v>
      </c>
      <c r="B90" s="6" t="s">
        <v>87</v>
      </c>
      <c r="C90" s="6" t="s">
        <v>92</v>
      </c>
      <c r="D90" s="9" t="s">
        <v>354</v>
      </c>
      <c r="E90" s="51"/>
      <c r="F90" s="51"/>
      <c r="G90" s="51">
        <v>60</v>
      </c>
      <c r="H90" s="51"/>
      <c r="I90" s="51"/>
      <c r="J90" s="51">
        <v>20</v>
      </c>
      <c r="K90" s="51"/>
      <c r="L90" s="51"/>
      <c r="M90" s="51"/>
      <c r="N90" s="51"/>
      <c r="O90" s="51"/>
      <c r="P90" s="51"/>
      <c r="Q90" s="51"/>
      <c r="R90" s="51"/>
      <c r="S90" s="51"/>
      <c r="T90" s="51">
        <v>20</v>
      </c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>
        <v>60</v>
      </c>
      <c r="AP90" s="51"/>
      <c r="AQ90" s="51"/>
      <c r="AR90" s="51"/>
      <c r="AS90" s="51"/>
      <c r="AT90" s="51">
        <v>20</v>
      </c>
      <c r="AU90" s="51"/>
      <c r="AV90" s="51"/>
      <c r="AW90" s="51"/>
      <c r="AX90" s="51"/>
      <c r="AY90" s="51"/>
      <c r="AZ90" s="1"/>
      <c r="BA90" s="35">
        <f>IF(BB90&lt;6,SUM(E90:AZ90),SUM(LARGE(E90:AZ90,{1;2;3;4;5;6})))</f>
        <v>180</v>
      </c>
      <c r="BB90" s="55">
        <f>COUNT(E90:AZ90)</f>
        <v>5</v>
      </c>
      <c r="BM90" s="12"/>
      <c r="BN90" s="22"/>
      <c r="BO90" s="12"/>
      <c r="BP90" s="22"/>
      <c r="BQ90" s="22"/>
      <c r="BR90" s="22"/>
      <c r="BS90" s="22"/>
      <c r="BT90" s="22"/>
      <c r="BU90" s="22"/>
    </row>
    <row r="91" spans="1:73" x14ac:dyDescent="0.2">
      <c r="A91" s="61">
        <v>90</v>
      </c>
      <c r="B91" s="6" t="s">
        <v>87</v>
      </c>
      <c r="C91" s="6" t="s">
        <v>88</v>
      </c>
      <c r="D91" s="9" t="s">
        <v>225</v>
      </c>
      <c r="E91" s="9"/>
      <c r="F91" s="9"/>
      <c r="G91" s="9"/>
      <c r="H91" s="9">
        <v>20</v>
      </c>
      <c r="I91" s="9"/>
      <c r="J91" s="9"/>
      <c r="K91" s="9"/>
      <c r="L91" s="9"/>
      <c r="M91" s="9"/>
      <c r="N91" s="9"/>
      <c r="O91" s="9"/>
      <c r="P91" s="9"/>
      <c r="Q91" s="9"/>
      <c r="R91" s="9">
        <v>20</v>
      </c>
      <c r="S91" s="9"/>
      <c r="T91" s="9"/>
      <c r="U91" s="9"/>
      <c r="V91" s="9"/>
      <c r="W91" s="9"/>
      <c r="X91" s="9"/>
      <c r="Y91" s="9"/>
      <c r="Z91" s="9"/>
      <c r="AA91" s="9"/>
      <c r="AB91" s="9">
        <v>25</v>
      </c>
      <c r="AC91" s="9"/>
      <c r="AD91" s="9"/>
      <c r="AE91" s="9"/>
      <c r="AF91" s="9"/>
      <c r="AG91" s="9"/>
      <c r="AH91" s="9">
        <v>35</v>
      </c>
      <c r="AI91" s="9"/>
      <c r="AJ91" s="9"/>
      <c r="AK91" s="9">
        <v>25</v>
      </c>
      <c r="AL91" s="9"/>
      <c r="AM91" s="9"/>
      <c r="AN91" s="9"/>
      <c r="AO91" s="9"/>
      <c r="AP91" s="9"/>
      <c r="AQ91" s="9"/>
      <c r="AR91" s="9"/>
      <c r="AS91" s="9"/>
      <c r="AT91" s="9"/>
      <c r="AU91" s="9">
        <v>30</v>
      </c>
      <c r="AV91" s="9">
        <v>30</v>
      </c>
      <c r="AW91" s="9"/>
      <c r="AX91" s="9"/>
      <c r="AY91" s="9"/>
      <c r="AZ91" s="1"/>
      <c r="BA91" s="35">
        <f>IF(BB91&lt;6,SUM(E91:AZ91),SUM(LARGE(E91:AZ91,{1;2;3;4;5;6})))</f>
        <v>165</v>
      </c>
      <c r="BB91" s="6">
        <f>COUNT(E91:AZ91)</f>
        <v>7</v>
      </c>
      <c r="BM91" s="12"/>
      <c r="BN91" s="22"/>
      <c r="BO91" s="12"/>
      <c r="BP91" s="22"/>
      <c r="BQ91" s="22"/>
      <c r="BR91" s="22"/>
      <c r="BS91" s="22"/>
      <c r="BT91" s="22"/>
      <c r="BU91" s="22"/>
    </row>
    <row r="92" spans="1:73" x14ac:dyDescent="0.2">
      <c r="A92" s="61">
        <v>91</v>
      </c>
      <c r="B92" s="26" t="s">
        <v>87</v>
      </c>
      <c r="C92" s="8" t="s">
        <v>92</v>
      </c>
      <c r="D92" s="26" t="s">
        <v>839</v>
      </c>
      <c r="E92" s="1"/>
      <c r="F92" s="1"/>
      <c r="G92" s="52">
        <v>0</v>
      </c>
      <c r="H92" s="1"/>
      <c r="I92" s="1"/>
      <c r="J92" s="52">
        <v>0</v>
      </c>
      <c r="K92" s="52"/>
      <c r="L92" s="52"/>
      <c r="M92" s="52"/>
      <c r="N92" s="52"/>
      <c r="O92" s="52"/>
      <c r="P92" s="52"/>
      <c r="Q92" s="52"/>
      <c r="R92" s="51">
        <v>25</v>
      </c>
      <c r="S92" s="51"/>
      <c r="T92" s="51">
        <v>25</v>
      </c>
      <c r="U92" s="51"/>
      <c r="V92" s="51"/>
      <c r="W92" s="51">
        <v>100</v>
      </c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>
        <v>12</v>
      </c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4"/>
      <c r="BA92" s="35">
        <f>IF(BB92&lt;6,SUM(E92:AZ92),SUM(LARGE(E92:AZ92,{1;2;3;4;5;6})))</f>
        <v>162</v>
      </c>
      <c r="BB92" s="6">
        <f>COUNT(E92:AZ92)</f>
        <v>6</v>
      </c>
      <c r="BM92" s="12"/>
      <c r="BN92" s="22"/>
      <c r="BO92" s="12"/>
      <c r="BP92" s="22"/>
      <c r="BQ92" s="22"/>
      <c r="BR92" s="22"/>
      <c r="BS92" s="22"/>
      <c r="BT92" s="22"/>
      <c r="BU92" s="22"/>
    </row>
    <row r="93" spans="1:73" x14ac:dyDescent="0.2">
      <c r="A93" s="61">
        <v>92</v>
      </c>
      <c r="B93" s="6" t="s">
        <v>87</v>
      </c>
      <c r="C93" s="6" t="s">
        <v>319</v>
      </c>
      <c r="D93" s="9" t="s">
        <v>249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>
        <v>30</v>
      </c>
      <c r="X93" s="9">
        <v>14</v>
      </c>
      <c r="Y93" s="9"/>
      <c r="Z93" s="9"/>
      <c r="AA93" s="9"/>
      <c r="AB93" s="9">
        <v>20</v>
      </c>
      <c r="AC93" s="9"/>
      <c r="AD93" s="9">
        <v>35</v>
      </c>
      <c r="AE93" s="9"/>
      <c r="AF93" s="9"/>
      <c r="AG93" s="9">
        <v>20</v>
      </c>
      <c r="AH93" s="9">
        <v>30</v>
      </c>
      <c r="AI93" s="9"/>
      <c r="AJ93" s="9"/>
      <c r="AK93" s="9"/>
      <c r="AL93" s="9"/>
      <c r="AM93" s="9">
        <v>25</v>
      </c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1"/>
      <c r="BA93" s="35">
        <f>IF(BB93&lt;6,SUM(E93:AZ93),SUM(LARGE(E93:AZ93,{1;2;3;4;5;6})))</f>
        <v>160</v>
      </c>
      <c r="BB93" s="55">
        <f>COUNT(E93:AZ93)</f>
        <v>7</v>
      </c>
      <c r="BM93" s="12"/>
      <c r="BN93" s="22"/>
      <c r="BO93" s="12"/>
      <c r="BP93" s="22"/>
      <c r="BQ93" s="22"/>
      <c r="BR93" s="22"/>
      <c r="BS93" s="22"/>
      <c r="BT93" s="22"/>
      <c r="BU93" s="22"/>
    </row>
    <row r="94" spans="1:73" x14ac:dyDescent="0.2">
      <c r="A94" s="61">
        <v>93</v>
      </c>
      <c r="B94" s="26" t="s">
        <v>87</v>
      </c>
      <c r="C94" s="8" t="s">
        <v>92</v>
      </c>
      <c r="D94" s="8" t="s">
        <v>353</v>
      </c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>
        <v>160</v>
      </c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8"/>
      <c r="BA94" s="35">
        <f>IF(BB94&lt;6,SUM(E94:AZ94),SUM(LARGE(E94:AZ94,{1;2;3;4;5;6})))</f>
        <v>160</v>
      </c>
      <c r="BB94" s="6">
        <f>COUNT(E94:AZ94)</f>
        <v>1</v>
      </c>
      <c r="BM94" s="12"/>
      <c r="BN94" s="22"/>
      <c r="BO94" s="12"/>
      <c r="BP94" s="22"/>
      <c r="BQ94" s="22"/>
      <c r="BR94" s="22"/>
      <c r="BS94" s="22"/>
      <c r="BT94" s="22"/>
      <c r="BU94" s="22"/>
    </row>
    <row r="95" spans="1:73" x14ac:dyDescent="0.2">
      <c r="A95" s="61">
        <v>94</v>
      </c>
      <c r="B95" s="26" t="s">
        <v>87</v>
      </c>
      <c r="C95" s="6" t="s">
        <v>93</v>
      </c>
      <c r="D95" s="26" t="s">
        <v>311</v>
      </c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>
        <v>30</v>
      </c>
      <c r="X95" s="51">
        <v>14</v>
      </c>
      <c r="Y95" s="51"/>
      <c r="Z95" s="51"/>
      <c r="AA95" s="51"/>
      <c r="AB95" s="51">
        <v>20</v>
      </c>
      <c r="AC95" s="51"/>
      <c r="AD95" s="51">
        <v>35</v>
      </c>
      <c r="AE95" s="51"/>
      <c r="AF95" s="51"/>
      <c r="AG95" s="51">
        <v>20</v>
      </c>
      <c r="AH95" s="51"/>
      <c r="AI95" s="51"/>
      <c r="AJ95" s="51"/>
      <c r="AK95" s="51"/>
      <c r="AL95" s="51"/>
      <c r="AM95" s="51">
        <v>25</v>
      </c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29"/>
      <c r="BA95" s="35">
        <f>IF(BB95&lt;6,SUM(E95:AZ95),SUM(LARGE(E95:AZ95,{1;2;3;4;5;6})))</f>
        <v>144</v>
      </c>
      <c r="BB95" s="6">
        <f>COUNT(E95:AZ95)</f>
        <v>6</v>
      </c>
      <c r="BM95" s="12"/>
      <c r="BN95" s="22"/>
      <c r="BO95" s="12"/>
      <c r="BP95" s="22"/>
      <c r="BQ95" s="22"/>
      <c r="BR95" s="22"/>
      <c r="BS95" s="22"/>
      <c r="BT95" s="22"/>
      <c r="BU95" s="22"/>
    </row>
    <row r="96" spans="1:73" x14ac:dyDescent="0.2">
      <c r="A96" s="61">
        <v>95</v>
      </c>
      <c r="B96" s="26" t="s">
        <v>87</v>
      </c>
      <c r="C96" s="8" t="s">
        <v>319</v>
      </c>
      <c r="D96" s="26" t="s">
        <v>391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>
        <v>25</v>
      </c>
      <c r="X96" s="9"/>
      <c r="Y96" s="9"/>
      <c r="Z96" s="9"/>
      <c r="AA96" s="9"/>
      <c r="AB96" s="9">
        <v>20</v>
      </c>
      <c r="AC96" s="9"/>
      <c r="AD96" s="9">
        <v>55</v>
      </c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>
        <v>12</v>
      </c>
      <c r="AT96" s="9"/>
      <c r="AU96" s="9"/>
      <c r="AV96" s="9">
        <v>20</v>
      </c>
      <c r="AW96" s="9"/>
      <c r="AX96" s="9"/>
      <c r="AY96" s="9"/>
      <c r="AZ96" s="30"/>
      <c r="BA96" s="35">
        <f>IF(BB96&lt;6,SUM(E96:AZ96),SUM(LARGE(E96:AZ96,{1;2;3;4;5;6})))</f>
        <v>132</v>
      </c>
      <c r="BB96" s="55">
        <f>COUNT(E96:AZ96)</f>
        <v>5</v>
      </c>
      <c r="BM96" s="12"/>
      <c r="BN96" s="22"/>
      <c r="BO96" s="12"/>
      <c r="BP96" s="22"/>
      <c r="BQ96" s="22"/>
      <c r="BR96" s="22"/>
      <c r="BS96" s="22"/>
      <c r="BT96" s="22"/>
      <c r="BU96" s="22"/>
    </row>
    <row r="97" spans="1:73" x14ac:dyDescent="0.2">
      <c r="A97" s="61">
        <v>96</v>
      </c>
      <c r="B97" s="26" t="s">
        <v>99</v>
      </c>
      <c r="C97" s="8" t="s">
        <v>721</v>
      </c>
      <c r="D97" s="8" t="s">
        <v>567</v>
      </c>
      <c r="E97" s="1"/>
      <c r="F97" s="1"/>
      <c r="G97" s="1">
        <v>130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6"/>
      <c r="BA97" s="35">
        <f>IF(BB97&lt;6,SUM(E97:AZ97),SUM(LARGE(E97:AZ97,{1;2;3;4;5;6})))</f>
        <v>130</v>
      </c>
      <c r="BB97" s="55">
        <f>COUNT(E97:AZ97)</f>
        <v>1</v>
      </c>
      <c r="BM97" s="12"/>
      <c r="BN97" s="22"/>
      <c r="BO97" s="12"/>
      <c r="BP97" s="22"/>
      <c r="BQ97" s="22"/>
      <c r="BR97" s="22"/>
      <c r="BS97" s="22"/>
      <c r="BT97" s="22"/>
      <c r="BU97" s="22"/>
    </row>
    <row r="98" spans="1:73" s="24" customFormat="1" x14ac:dyDescent="0.2">
      <c r="A98" s="61">
        <v>97</v>
      </c>
      <c r="B98" s="26" t="s">
        <v>99</v>
      </c>
      <c r="C98" s="8" t="s">
        <v>721</v>
      </c>
      <c r="D98" s="26" t="s">
        <v>648</v>
      </c>
      <c r="E98" s="51"/>
      <c r="F98" s="51"/>
      <c r="G98" s="51">
        <v>130</v>
      </c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4"/>
      <c r="BA98" s="35">
        <f>IF(BB98&lt;6,SUM(E98:AZ98),SUM(LARGE(E98:AZ98,{1;2;3;4;5;6})))</f>
        <v>130</v>
      </c>
      <c r="BB98" s="55">
        <f>COUNT(E98:AZ98)</f>
        <v>1</v>
      </c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22"/>
      <c r="BO98" s="12"/>
      <c r="BP98" s="22"/>
      <c r="BQ98" s="22"/>
      <c r="BR98" s="22"/>
      <c r="BS98" s="22"/>
      <c r="BT98" s="22"/>
      <c r="BU98" s="22"/>
    </row>
    <row r="99" spans="1:73" x14ac:dyDescent="0.2">
      <c r="A99" s="61">
        <v>98</v>
      </c>
      <c r="B99" s="26" t="s">
        <v>833</v>
      </c>
      <c r="C99" s="6" t="s">
        <v>721</v>
      </c>
      <c r="D99" s="26" t="s">
        <v>898</v>
      </c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">
        <v>125</v>
      </c>
      <c r="AE99" s="1"/>
      <c r="AF99" s="1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54"/>
      <c r="BA99" s="35">
        <f>IF(BB99&lt;6,SUM(E99:AZ99),SUM(LARGE(E99:AZ99,{1;2;3;4;5;6})))</f>
        <v>125</v>
      </c>
      <c r="BB99" s="55">
        <f>COUNT(E99:AZ99)</f>
        <v>1</v>
      </c>
      <c r="BM99" s="12"/>
      <c r="BN99" s="22"/>
      <c r="BO99" s="12"/>
      <c r="BP99" s="22"/>
      <c r="BQ99" s="22"/>
      <c r="BR99" s="22"/>
      <c r="BS99" s="22"/>
      <c r="BT99" s="22"/>
      <c r="BU99" s="22"/>
    </row>
    <row r="100" spans="1:73" x14ac:dyDescent="0.2">
      <c r="A100" s="61">
        <v>99</v>
      </c>
      <c r="B100" s="6" t="s">
        <v>87</v>
      </c>
      <c r="C100" s="6" t="s">
        <v>161</v>
      </c>
      <c r="D100" s="9" t="s">
        <v>188</v>
      </c>
      <c r="E100" s="19"/>
      <c r="F100" s="19"/>
      <c r="G100" s="19"/>
      <c r="H100" s="1">
        <v>7</v>
      </c>
      <c r="I100" s="1"/>
      <c r="J100" s="19"/>
      <c r="K100" s="19"/>
      <c r="L100" s="1">
        <v>7</v>
      </c>
      <c r="M100" s="19"/>
      <c r="N100" s="19"/>
      <c r="O100" s="19"/>
      <c r="P100" s="19"/>
      <c r="Q100" s="19"/>
      <c r="R100" s="19">
        <v>0</v>
      </c>
      <c r="S100" s="19"/>
      <c r="T100" s="19"/>
      <c r="U100" s="19"/>
      <c r="V100" s="19"/>
      <c r="W100" s="1">
        <v>20</v>
      </c>
      <c r="X100" s="1"/>
      <c r="Y100" s="1"/>
      <c r="Z100" s="1"/>
      <c r="AA100" s="1"/>
      <c r="AB100" s="1">
        <v>12</v>
      </c>
      <c r="AC100" s="1"/>
      <c r="AD100" s="1">
        <v>18.3</v>
      </c>
      <c r="AE100" s="1"/>
      <c r="AF100" s="1"/>
      <c r="AG100" s="1"/>
      <c r="AH100" s="1">
        <v>20</v>
      </c>
      <c r="AI100" s="1"/>
      <c r="AJ100" s="1">
        <v>10</v>
      </c>
      <c r="AK100" s="1">
        <v>17</v>
      </c>
      <c r="AL100" s="1"/>
      <c r="AM100" s="1">
        <v>12</v>
      </c>
      <c r="AN100" s="1"/>
      <c r="AO100" s="1"/>
      <c r="AP100" s="1"/>
      <c r="AQ100" s="1"/>
      <c r="AR100" s="1"/>
      <c r="AS100" s="1">
        <v>8</v>
      </c>
      <c r="AT100" s="1">
        <v>30</v>
      </c>
      <c r="AU100" s="1">
        <v>10</v>
      </c>
      <c r="AV100" s="1">
        <v>10</v>
      </c>
      <c r="AW100" s="1"/>
      <c r="AX100" s="1"/>
      <c r="AY100" s="1">
        <v>17</v>
      </c>
      <c r="AZ100" s="1"/>
      <c r="BA100" s="35">
        <f>IF(BB100&lt;6,SUM(E100:AZ100),SUM(LARGE(E100:AZ100,{1;2;3;4;5;6})))</f>
        <v>122.3</v>
      </c>
      <c r="BB100" s="55">
        <f>COUNT(E100:AZ100)</f>
        <v>15</v>
      </c>
      <c r="BM100" s="12"/>
      <c r="BN100" s="22"/>
      <c r="BO100" s="12"/>
      <c r="BP100" s="22"/>
      <c r="BQ100" s="22"/>
      <c r="BR100" s="22"/>
      <c r="BS100" s="22"/>
      <c r="BT100" s="22"/>
      <c r="BU100" s="22"/>
    </row>
    <row r="101" spans="1:73" x14ac:dyDescent="0.2">
      <c r="A101" s="61">
        <v>100</v>
      </c>
      <c r="B101" s="26" t="s">
        <v>87</v>
      </c>
      <c r="C101" s="6" t="s">
        <v>161</v>
      </c>
      <c r="D101" s="26" t="s">
        <v>387</v>
      </c>
      <c r="E101" s="1"/>
      <c r="F101" s="1"/>
      <c r="G101" s="1"/>
      <c r="H101" s="1">
        <v>7</v>
      </c>
      <c r="I101" s="1"/>
      <c r="J101" s="1"/>
      <c r="K101" s="1"/>
      <c r="L101" s="1">
        <v>7</v>
      </c>
      <c r="M101" s="1"/>
      <c r="N101" s="1"/>
      <c r="O101" s="1"/>
      <c r="P101" s="1"/>
      <c r="Q101" s="1"/>
      <c r="R101" s="19">
        <v>0</v>
      </c>
      <c r="S101" s="19"/>
      <c r="T101" s="19"/>
      <c r="U101" s="19"/>
      <c r="V101" s="19"/>
      <c r="W101" s="1">
        <v>20</v>
      </c>
      <c r="X101" s="1"/>
      <c r="Y101" s="1"/>
      <c r="Z101" s="1"/>
      <c r="AA101" s="1"/>
      <c r="AB101" s="1">
        <v>12</v>
      </c>
      <c r="AC101" s="1"/>
      <c r="AD101" s="1">
        <v>18.3</v>
      </c>
      <c r="AE101" s="1"/>
      <c r="AF101" s="1"/>
      <c r="AG101" s="1"/>
      <c r="AH101" s="1">
        <v>20</v>
      </c>
      <c r="AI101" s="1"/>
      <c r="AJ101" s="1">
        <v>10</v>
      </c>
      <c r="AK101" s="1">
        <v>17</v>
      </c>
      <c r="AL101" s="1"/>
      <c r="AM101" s="1">
        <v>12</v>
      </c>
      <c r="AN101" s="1"/>
      <c r="AO101" s="1"/>
      <c r="AP101" s="1"/>
      <c r="AQ101" s="1"/>
      <c r="AR101" s="1"/>
      <c r="AS101" s="1">
        <v>8</v>
      </c>
      <c r="AT101" s="1">
        <v>30</v>
      </c>
      <c r="AU101" s="1">
        <v>10</v>
      </c>
      <c r="AV101" s="1">
        <v>10</v>
      </c>
      <c r="AW101" s="1"/>
      <c r="AX101" s="1"/>
      <c r="AY101" s="1">
        <v>17</v>
      </c>
      <c r="AZ101" s="54"/>
      <c r="BA101" s="35">
        <f>IF(BB101&lt;6,SUM(E101:AZ101),SUM(LARGE(E101:AZ101,{1;2;3;4;5;6})))</f>
        <v>122.3</v>
      </c>
      <c r="BB101" s="55">
        <f>COUNT(E101:AZ101)</f>
        <v>15</v>
      </c>
      <c r="BM101" s="12"/>
      <c r="BN101" s="22"/>
      <c r="BO101" s="12"/>
      <c r="BP101" s="22"/>
      <c r="BQ101" s="22"/>
      <c r="BR101" s="22"/>
      <c r="BS101" s="22"/>
      <c r="BT101" s="22"/>
      <c r="BU101" s="22"/>
    </row>
    <row r="102" spans="1:73" x14ac:dyDescent="0.2">
      <c r="A102" s="61">
        <v>101</v>
      </c>
      <c r="B102" s="6" t="s">
        <v>87</v>
      </c>
      <c r="C102" s="6" t="s">
        <v>161</v>
      </c>
      <c r="D102" s="9" t="s">
        <v>286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>
        <v>14</v>
      </c>
      <c r="S102" s="1"/>
      <c r="T102" s="1"/>
      <c r="U102" s="1"/>
      <c r="V102" s="1"/>
      <c r="W102" s="18">
        <v>0</v>
      </c>
      <c r="X102" s="18"/>
      <c r="Y102" s="18"/>
      <c r="Z102" s="18"/>
      <c r="AA102" s="18"/>
      <c r="AB102" s="18"/>
      <c r="AC102" s="18"/>
      <c r="AD102" s="9">
        <v>21.7</v>
      </c>
      <c r="AE102" s="9"/>
      <c r="AF102" s="9"/>
      <c r="AG102" s="18"/>
      <c r="AH102" s="9">
        <v>25</v>
      </c>
      <c r="AI102" s="9"/>
      <c r="AJ102" s="9"/>
      <c r="AK102" s="9"/>
      <c r="AL102" s="9"/>
      <c r="AM102" s="9">
        <v>17</v>
      </c>
      <c r="AN102" s="9"/>
      <c r="AO102" s="9"/>
      <c r="AP102" s="9"/>
      <c r="AQ102" s="9"/>
      <c r="AR102" s="9"/>
      <c r="AS102" s="9">
        <v>25</v>
      </c>
      <c r="AT102" s="18">
        <v>0</v>
      </c>
      <c r="AU102" s="9"/>
      <c r="AV102" s="9">
        <v>17</v>
      </c>
      <c r="AW102" s="9"/>
      <c r="AX102" s="9"/>
      <c r="AY102" s="9"/>
      <c r="AZ102" s="1"/>
      <c r="BA102" s="35">
        <f>IF(BB102&lt;6,SUM(E102:AZ102),SUM(LARGE(E102:AZ102,{1;2;3;4;5;6})))</f>
        <v>119.7</v>
      </c>
      <c r="BB102" s="6">
        <f>COUNT(E102:AZ102)</f>
        <v>8</v>
      </c>
      <c r="BM102" s="12"/>
      <c r="BN102" s="22"/>
      <c r="BO102" s="12"/>
      <c r="BP102" s="22"/>
      <c r="BQ102" s="22"/>
      <c r="BR102" s="22"/>
      <c r="BS102" s="22"/>
      <c r="BT102" s="22"/>
      <c r="BU102" s="22"/>
    </row>
    <row r="103" spans="1:73" x14ac:dyDescent="0.2">
      <c r="A103" s="61">
        <v>102</v>
      </c>
      <c r="B103" s="26" t="s">
        <v>87</v>
      </c>
      <c r="C103" s="8" t="s">
        <v>95</v>
      </c>
      <c r="D103" s="26" t="s">
        <v>337</v>
      </c>
      <c r="E103" s="1"/>
      <c r="F103" s="1"/>
      <c r="G103" s="1"/>
      <c r="H103" s="1"/>
      <c r="I103" s="1"/>
      <c r="J103" s="1"/>
      <c r="K103" s="1"/>
      <c r="L103" s="1">
        <v>17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>
        <v>25</v>
      </c>
      <c r="X103" s="1"/>
      <c r="Y103" s="1"/>
      <c r="Z103" s="1"/>
      <c r="AA103" s="1"/>
      <c r="AB103" s="1"/>
      <c r="AC103" s="1"/>
      <c r="AD103" s="1">
        <v>21.7</v>
      </c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>
        <v>25</v>
      </c>
      <c r="AP103" s="1"/>
      <c r="AQ103" s="1"/>
      <c r="AR103" s="1"/>
      <c r="AS103" s="1"/>
      <c r="AT103" s="1">
        <v>25</v>
      </c>
      <c r="AU103" s="1"/>
      <c r="AV103" s="1"/>
      <c r="AW103" s="1"/>
      <c r="AX103" s="1"/>
      <c r="AY103" s="1"/>
      <c r="AZ103" s="54"/>
      <c r="BA103" s="35">
        <f>IF(BB103&lt;6,SUM(E103:AZ103),SUM(LARGE(E103:AZ103,{1;2;3;4;5;6})))</f>
        <v>113.7</v>
      </c>
      <c r="BB103" s="55">
        <f>COUNT(E103:AZ103)</f>
        <v>5</v>
      </c>
      <c r="BM103" s="12"/>
      <c r="BN103" s="22"/>
      <c r="BO103" s="12"/>
      <c r="BP103" s="22"/>
      <c r="BQ103" s="22"/>
      <c r="BR103" s="22"/>
      <c r="BS103" s="22"/>
      <c r="BT103" s="22"/>
      <c r="BU103" s="22"/>
    </row>
    <row r="104" spans="1:73" x14ac:dyDescent="0.2">
      <c r="A104" s="61">
        <v>103</v>
      </c>
      <c r="B104" s="26" t="s">
        <v>87</v>
      </c>
      <c r="C104" s="8" t="s">
        <v>721</v>
      </c>
      <c r="D104" s="26" t="s">
        <v>557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>
        <v>10</v>
      </c>
      <c r="S104" s="1"/>
      <c r="T104" s="1"/>
      <c r="U104" s="1"/>
      <c r="V104" s="1"/>
      <c r="W104" s="19">
        <v>0</v>
      </c>
      <c r="X104" s="19"/>
      <c r="Y104" s="19"/>
      <c r="Z104" s="19"/>
      <c r="AA104" s="19"/>
      <c r="AB104" s="1">
        <v>10</v>
      </c>
      <c r="AC104" s="1"/>
      <c r="AD104" s="1">
        <v>25</v>
      </c>
      <c r="AE104" s="1"/>
      <c r="AF104" s="1"/>
      <c r="AG104" s="19"/>
      <c r="AH104" s="19"/>
      <c r="AI104" s="19"/>
      <c r="AJ104" s="1">
        <v>12</v>
      </c>
      <c r="AK104" s="1"/>
      <c r="AL104" s="1"/>
      <c r="AM104" s="1"/>
      <c r="AN104" s="1"/>
      <c r="AO104" s="1"/>
      <c r="AP104" s="1"/>
      <c r="AQ104" s="1"/>
      <c r="AR104" s="1"/>
      <c r="AS104" s="1"/>
      <c r="AT104" s="1">
        <v>35</v>
      </c>
      <c r="AU104" s="1">
        <v>12</v>
      </c>
      <c r="AV104" s="1"/>
      <c r="AW104" s="1"/>
      <c r="AX104" s="1"/>
      <c r="AY104" s="1"/>
      <c r="AZ104" s="51"/>
      <c r="BA104" s="35">
        <f>IF(BB104&lt;6,SUM(E104:AZ104),SUM(LARGE(E104:AZ104,{1;2;3;4;5;6})))</f>
        <v>104</v>
      </c>
      <c r="BB104" s="55">
        <f>COUNT(E104:AZ104)</f>
        <v>7</v>
      </c>
      <c r="BM104" s="12"/>
      <c r="BN104" s="22"/>
      <c r="BO104" s="12"/>
      <c r="BP104" s="22"/>
      <c r="BQ104" s="22"/>
      <c r="BR104" s="22"/>
      <c r="BS104" s="22"/>
      <c r="BT104" s="22"/>
      <c r="BU104" s="22"/>
    </row>
    <row r="105" spans="1:73" x14ac:dyDescent="0.2">
      <c r="A105" s="61">
        <v>104</v>
      </c>
      <c r="B105" s="26" t="s">
        <v>87</v>
      </c>
      <c r="C105" s="6" t="s">
        <v>721</v>
      </c>
      <c r="D105" s="9" t="s">
        <v>745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>
        <v>10</v>
      </c>
      <c r="S105" s="1"/>
      <c r="T105" s="1"/>
      <c r="U105" s="1"/>
      <c r="V105" s="1"/>
      <c r="W105" s="19">
        <v>0</v>
      </c>
      <c r="X105" s="19"/>
      <c r="Y105" s="19"/>
      <c r="Z105" s="19"/>
      <c r="AA105" s="19"/>
      <c r="AB105" s="1">
        <v>10</v>
      </c>
      <c r="AC105" s="1"/>
      <c r="AD105" s="1">
        <v>25</v>
      </c>
      <c r="AE105" s="1"/>
      <c r="AF105" s="1"/>
      <c r="AG105" s="19"/>
      <c r="AH105" s="19"/>
      <c r="AI105" s="19"/>
      <c r="AJ105" s="1">
        <v>12</v>
      </c>
      <c r="AK105" s="1"/>
      <c r="AL105" s="1"/>
      <c r="AM105" s="1"/>
      <c r="AN105" s="1"/>
      <c r="AO105" s="1"/>
      <c r="AP105" s="1"/>
      <c r="AQ105" s="1"/>
      <c r="AR105" s="1"/>
      <c r="AS105" s="1"/>
      <c r="AT105" s="1">
        <v>35</v>
      </c>
      <c r="AU105" s="1">
        <v>12</v>
      </c>
      <c r="AV105" s="1"/>
      <c r="AW105" s="1"/>
      <c r="AX105" s="1"/>
      <c r="AY105" s="1"/>
      <c r="AZ105" s="1"/>
      <c r="BA105" s="35">
        <f>IF(BB105&lt;6,SUM(E105:AZ105),SUM(LARGE(E105:AZ105,{1;2;3;4;5;6})))</f>
        <v>104</v>
      </c>
      <c r="BB105" s="6">
        <f>COUNT(E105:AZ105)</f>
        <v>7</v>
      </c>
      <c r="BM105" s="12"/>
      <c r="BN105" s="22"/>
      <c r="BO105" s="12"/>
      <c r="BP105" s="22"/>
      <c r="BQ105" s="22"/>
      <c r="BR105" s="22"/>
      <c r="BS105" s="22"/>
      <c r="BT105" s="22"/>
      <c r="BU105" s="22"/>
    </row>
    <row r="106" spans="1:73" x14ac:dyDescent="0.2">
      <c r="A106" s="61">
        <v>105</v>
      </c>
      <c r="B106" s="26" t="s">
        <v>87</v>
      </c>
      <c r="C106" s="8" t="s">
        <v>319</v>
      </c>
      <c r="D106" s="26" t="s">
        <v>341</v>
      </c>
      <c r="E106" s="51"/>
      <c r="F106" s="51"/>
      <c r="G106" s="51"/>
      <c r="H106" s="51">
        <v>12</v>
      </c>
      <c r="I106" s="51"/>
      <c r="J106" s="51"/>
      <c r="K106" s="51"/>
      <c r="L106" s="51">
        <v>10</v>
      </c>
      <c r="M106" s="51"/>
      <c r="N106" s="51"/>
      <c r="O106" s="51"/>
      <c r="P106" s="51"/>
      <c r="Q106" s="51"/>
      <c r="R106" s="51">
        <v>14</v>
      </c>
      <c r="S106" s="51"/>
      <c r="T106" s="51"/>
      <c r="U106" s="51"/>
      <c r="V106" s="51"/>
      <c r="W106" s="51"/>
      <c r="X106" s="51"/>
      <c r="Y106" s="51"/>
      <c r="Z106" s="51"/>
      <c r="AA106" s="51"/>
      <c r="AB106" s="51">
        <v>17</v>
      </c>
      <c r="AC106" s="51"/>
      <c r="AD106" s="51">
        <v>18.3</v>
      </c>
      <c r="AE106" s="51"/>
      <c r="AF106" s="51"/>
      <c r="AG106" s="51"/>
      <c r="AH106" s="51">
        <v>17</v>
      </c>
      <c r="AI106" s="51"/>
      <c r="AJ106" s="51"/>
      <c r="AK106" s="51">
        <v>14</v>
      </c>
      <c r="AL106" s="51"/>
      <c r="AM106" s="51">
        <v>17</v>
      </c>
      <c r="AN106" s="51"/>
      <c r="AO106" s="51"/>
      <c r="AP106" s="51"/>
      <c r="AQ106" s="51"/>
      <c r="AR106" s="51"/>
      <c r="AS106" s="51">
        <v>14</v>
      </c>
      <c r="AT106" s="51"/>
      <c r="AU106" s="51">
        <v>10</v>
      </c>
      <c r="AV106" s="51">
        <v>17</v>
      </c>
      <c r="AW106" s="51"/>
      <c r="AX106" s="51"/>
      <c r="AY106" s="51"/>
      <c r="AZ106" s="9"/>
      <c r="BA106" s="35">
        <f>IF(BB106&lt;6,SUM(E106:AZ106),SUM(LARGE(E106:AZ106,{1;2;3;4;5;6})))</f>
        <v>100.3</v>
      </c>
      <c r="BB106" s="6">
        <f>COUNT(E106:AZ106)</f>
        <v>11</v>
      </c>
      <c r="BM106" s="12"/>
      <c r="BN106" s="22"/>
      <c r="BO106" s="12"/>
      <c r="BP106" s="22"/>
      <c r="BQ106" s="22"/>
      <c r="BR106" s="22"/>
      <c r="BS106" s="22"/>
      <c r="BT106" s="22"/>
      <c r="BU106" s="22"/>
    </row>
    <row r="107" spans="1:73" x14ac:dyDescent="0.2">
      <c r="A107" s="61">
        <v>106</v>
      </c>
      <c r="B107" s="26" t="s">
        <v>87</v>
      </c>
      <c r="C107" s="8" t="s">
        <v>721</v>
      </c>
      <c r="D107" s="37" t="s">
        <v>765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>
        <v>20</v>
      </c>
      <c r="U107" s="1"/>
      <c r="V107" s="1"/>
      <c r="W107" s="1"/>
      <c r="X107" s="1"/>
      <c r="Y107" s="1"/>
      <c r="Z107" s="1"/>
      <c r="AA107" s="1"/>
      <c r="AB107" s="1"/>
      <c r="AC107" s="1"/>
      <c r="AD107" s="1">
        <v>80</v>
      </c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51"/>
      <c r="BA107" s="35">
        <f>IF(BB107&lt;6,SUM(E107:AZ107),SUM(LARGE(E107:AZ107,{1;2;3;4;5;6})))</f>
        <v>100</v>
      </c>
      <c r="BB107" s="55">
        <f>COUNT(E107:AZ107)</f>
        <v>2</v>
      </c>
      <c r="BM107" s="12"/>
      <c r="BN107" s="22"/>
      <c r="BO107" s="12"/>
      <c r="BP107" s="22"/>
      <c r="BQ107" s="22"/>
      <c r="BR107" s="22"/>
      <c r="BS107" s="22"/>
      <c r="BT107" s="22"/>
      <c r="BU107" s="22"/>
    </row>
    <row r="108" spans="1:73" x14ac:dyDescent="0.2">
      <c r="A108" s="61">
        <v>107</v>
      </c>
      <c r="B108" s="26" t="s">
        <v>87</v>
      </c>
      <c r="C108" s="6" t="s">
        <v>721</v>
      </c>
      <c r="D108" s="26" t="s">
        <v>766</v>
      </c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>
        <v>20</v>
      </c>
      <c r="U108" s="51"/>
      <c r="V108" s="51"/>
      <c r="W108" s="51"/>
      <c r="X108" s="51"/>
      <c r="Y108" s="51"/>
      <c r="Z108" s="51"/>
      <c r="AA108" s="51"/>
      <c r="AB108" s="51"/>
      <c r="AC108" s="51"/>
      <c r="AD108" s="51">
        <v>80</v>
      </c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35">
        <f>IF(BB108&lt;6,SUM(E108:AZ108),SUM(LARGE(E108:AZ108,{1;2;3;4;5;6})))</f>
        <v>100</v>
      </c>
      <c r="BB108" s="55">
        <f>COUNT(E108:AZ108)</f>
        <v>2</v>
      </c>
      <c r="BM108" s="12"/>
      <c r="BN108" s="22"/>
      <c r="BO108" s="12"/>
      <c r="BP108" s="22"/>
      <c r="BQ108" s="22"/>
      <c r="BR108" s="22"/>
      <c r="BS108" s="22"/>
      <c r="BT108" s="22"/>
      <c r="BU108" s="22"/>
    </row>
    <row r="109" spans="1:73" x14ac:dyDescent="0.2">
      <c r="A109" s="61">
        <v>108</v>
      </c>
      <c r="B109" s="26" t="s">
        <v>87</v>
      </c>
      <c r="C109" s="6" t="s">
        <v>721</v>
      </c>
      <c r="D109" s="37" t="s">
        <v>697</v>
      </c>
      <c r="E109" s="51"/>
      <c r="F109" s="51"/>
      <c r="G109" s="51"/>
      <c r="H109" s="51"/>
      <c r="I109" s="51"/>
      <c r="J109" s="51"/>
      <c r="K109" s="51"/>
      <c r="L109" s="51">
        <v>0</v>
      </c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>
        <v>100</v>
      </c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4"/>
      <c r="BA109" s="35">
        <f>IF(BB109&lt;6,SUM(E109:AZ109),SUM(LARGE(E109:AZ109,{1;2;3;4;5;6})))</f>
        <v>100</v>
      </c>
      <c r="BB109" s="55">
        <f>COUNT(E109:AZ109)</f>
        <v>2</v>
      </c>
      <c r="BM109" s="12"/>
      <c r="BN109" s="22"/>
      <c r="BO109" s="12"/>
      <c r="BP109" s="22"/>
      <c r="BQ109" s="22"/>
      <c r="BR109" s="22"/>
      <c r="BS109" s="22"/>
      <c r="BT109" s="22"/>
      <c r="BU109" s="22"/>
    </row>
    <row r="110" spans="1:73" x14ac:dyDescent="0.2">
      <c r="A110" s="61">
        <v>109</v>
      </c>
      <c r="B110" s="26" t="s">
        <v>87</v>
      </c>
      <c r="C110" s="6" t="s">
        <v>88</v>
      </c>
      <c r="D110" s="37" t="s">
        <v>838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>
        <v>100</v>
      </c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48"/>
      <c r="BA110" s="35">
        <f>IF(BB110&lt;6,SUM(E110:AZ110),SUM(LARGE(E110:AZ110,{1;2;3;4;5;6})))</f>
        <v>100</v>
      </c>
      <c r="BB110" s="55">
        <f>COUNT(E110:AZ110)</f>
        <v>1</v>
      </c>
      <c r="BM110" s="12"/>
      <c r="BN110" s="22"/>
      <c r="BO110" s="12"/>
      <c r="BP110" s="22"/>
      <c r="BQ110" s="22"/>
      <c r="BR110" s="22"/>
      <c r="BS110" s="22"/>
      <c r="BT110" s="22"/>
      <c r="BU110" s="22"/>
    </row>
    <row r="111" spans="1:73" x14ac:dyDescent="0.2">
      <c r="A111" s="61">
        <v>110</v>
      </c>
      <c r="B111" s="26" t="s">
        <v>87</v>
      </c>
      <c r="C111" s="6" t="s">
        <v>319</v>
      </c>
      <c r="D111" s="37" t="s">
        <v>450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>
        <v>25</v>
      </c>
      <c r="X111" s="1"/>
      <c r="Y111" s="1"/>
      <c r="Z111" s="1"/>
      <c r="AA111" s="1"/>
      <c r="AB111" s="1">
        <v>20</v>
      </c>
      <c r="AC111" s="1"/>
      <c r="AD111" s="1"/>
      <c r="AE111" s="1"/>
      <c r="AF111" s="1"/>
      <c r="AG111" s="1">
        <v>20</v>
      </c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>
        <v>12</v>
      </c>
      <c r="AT111" s="1"/>
      <c r="AU111" s="1"/>
      <c r="AV111" s="1">
        <v>20</v>
      </c>
      <c r="AW111" s="1"/>
      <c r="AX111" s="1"/>
      <c r="AY111" s="1"/>
      <c r="AZ111" s="29"/>
      <c r="BA111" s="35">
        <f>IF(BB111&lt;6,SUM(E111:AZ111),SUM(LARGE(E111:AZ111,{1;2;3;4;5;6})))</f>
        <v>97</v>
      </c>
      <c r="BB111" s="55">
        <f>COUNT(E111:AZ111)</f>
        <v>5</v>
      </c>
      <c r="BM111" s="12"/>
      <c r="BN111" s="22"/>
      <c r="BO111" s="12"/>
      <c r="BP111" s="22"/>
      <c r="BQ111" s="22"/>
      <c r="BR111" s="22"/>
      <c r="BS111" s="22"/>
      <c r="BT111" s="22"/>
      <c r="BU111" s="22"/>
    </row>
    <row r="112" spans="1:73" x14ac:dyDescent="0.2">
      <c r="A112" s="61">
        <v>111</v>
      </c>
      <c r="B112" s="6" t="s">
        <v>87</v>
      </c>
      <c r="C112" s="6" t="s">
        <v>95</v>
      </c>
      <c r="D112" s="9" t="s">
        <v>262</v>
      </c>
      <c r="E112" s="51"/>
      <c r="F112" s="51"/>
      <c r="G112" s="51"/>
      <c r="H112" s="51"/>
      <c r="I112" s="51"/>
      <c r="J112" s="51"/>
      <c r="K112" s="51"/>
      <c r="L112" s="51">
        <v>17</v>
      </c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>
        <v>25</v>
      </c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>
        <v>25</v>
      </c>
      <c r="AP112" s="51"/>
      <c r="AQ112" s="51"/>
      <c r="AR112" s="51"/>
      <c r="AS112" s="51"/>
      <c r="AT112" s="51">
        <v>25</v>
      </c>
      <c r="AU112" s="51"/>
      <c r="AV112" s="51"/>
      <c r="AW112" s="51"/>
      <c r="AX112" s="51"/>
      <c r="AY112" s="51"/>
      <c r="AZ112" s="1"/>
      <c r="BA112" s="35">
        <f>IF(BB112&lt;6,SUM(E112:AZ112),SUM(LARGE(E112:AZ112,{1;2;3;4;5;6})))</f>
        <v>92</v>
      </c>
      <c r="BB112" s="55">
        <f>COUNT(E112:AZ112)</f>
        <v>4</v>
      </c>
      <c r="BM112" s="12"/>
      <c r="BN112" s="22"/>
      <c r="BO112" s="12"/>
      <c r="BP112" s="22"/>
      <c r="BQ112" s="22"/>
      <c r="BR112" s="22"/>
      <c r="BS112" s="22"/>
      <c r="BT112" s="22"/>
      <c r="BU112" s="22"/>
    </row>
    <row r="113" spans="1:73" x14ac:dyDescent="0.2">
      <c r="A113" s="61">
        <v>112</v>
      </c>
      <c r="B113" s="26" t="s">
        <v>87</v>
      </c>
      <c r="C113" s="6" t="s">
        <v>1</v>
      </c>
      <c r="D113" s="8" t="s">
        <v>516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9">
        <v>0</v>
      </c>
      <c r="AE113" s="19"/>
      <c r="AF113" s="19"/>
      <c r="AG113" s="1"/>
      <c r="AH113" s="1"/>
      <c r="AI113" s="1"/>
      <c r="AJ113" s="1">
        <v>20</v>
      </c>
      <c r="AK113" s="1"/>
      <c r="AL113" s="1"/>
      <c r="AM113" s="1"/>
      <c r="AN113" s="1"/>
      <c r="AO113" s="19">
        <v>0</v>
      </c>
      <c r="AP113" s="1"/>
      <c r="AQ113" s="1"/>
      <c r="AR113" s="1"/>
      <c r="AS113" s="1"/>
      <c r="AT113" s="1">
        <v>70</v>
      </c>
      <c r="AU113" s="1"/>
      <c r="AV113" s="1"/>
      <c r="AW113" s="1"/>
      <c r="AX113" s="1"/>
      <c r="AY113" s="1"/>
      <c r="AZ113" s="1"/>
      <c r="BA113" s="35">
        <f>IF(BB113&lt;6,SUM(E113:AZ113),SUM(LARGE(E113:AZ113,{1;2;3;4;5;6})))</f>
        <v>90</v>
      </c>
      <c r="BB113" s="55">
        <f>COUNT(E113:AZ113)</f>
        <v>4</v>
      </c>
      <c r="BM113" s="12"/>
      <c r="BN113" s="22"/>
      <c r="BO113" s="12"/>
      <c r="BP113" s="22"/>
      <c r="BQ113" s="22"/>
      <c r="BR113" s="22"/>
      <c r="BS113" s="22"/>
      <c r="BT113" s="22"/>
      <c r="BU113" s="22"/>
    </row>
    <row r="114" spans="1:73" x14ac:dyDescent="0.2">
      <c r="A114" s="61">
        <v>113</v>
      </c>
      <c r="B114" s="6" t="s">
        <v>87</v>
      </c>
      <c r="C114" s="6" t="s">
        <v>1</v>
      </c>
      <c r="D114" s="9" t="s">
        <v>474</v>
      </c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>
        <v>20</v>
      </c>
      <c r="AL114" s="51"/>
      <c r="AM114" s="51"/>
      <c r="AN114" s="51"/>
      <c r="AO114" s="51"/>
      <c r="AP114" s="51"/>
      <c r="AQ114" s="51"/>
      <c r="AR114" s="51"/>
      <c r="AS114" s="51"/>
      <c r="AT114" s="51">
        <v>70</v>
      </c>
      <c r="AU114" s="51"/>
      <c r="AV114" s="51"/>
      <c r="AW114" s="51"/>
      <c r="AX114" s="51"/>
      <c r="AY114" s="51"/>
      <c r="AZ114" s="1"/>
      <c r="BA114" s="35">
        <f>IF(BB114&lt;6,SUM(E114:AZ114),SUM(LARGE(E114:AZ114,{1;2;3;4;5;6})))</f>
        <v>90</v>
      </c>
      <c r="BB114" s="6">
        <f>COUNT(E114:AZ114)</f>
        <v>2</v>
      </c>
      <c r="BM114" s="12"/>
      <c r="BN114" s="22"/>
      <c r="BO114" s="12"/>
      <c r="BP114" s="22"/>
      <c r="BQ114" s="22"/>
      <c r="BR114" s="22"/>
      <c r="BS114" s="22"/>
      <c r="BT114" s="22"/>
      <c r="BU114" s="22"/>
    </row>
    <row r="115" spans="1:73" x14ac:dyDescent="0.2">
      <c r="A115" s="61">
        <v>114</v>
      </c>
      <c r="B115" s="26" t="s">
        <v>87</v>
      </c>
      <c r="C115" s="6" t="s">
        <v>161</v>
      </c>
      <c r="D115" s="26" t="s">
        <v>211</v>
      </c>
      <c r="E115" s="51"/>
      <c r="F115" s="51">
        <v>30</v>
      </c>
      <c r="G115" s="51"/>
      <c r="H115" s="51">
        <v>17</v>
      </c>
      <c r="I115" s="51"/>
      <c r="J115" s="51"/>
      <c r="K115" s="51"/>
      <c r="L115" s="51">
        <v>12</v>
      </c>
      <c r="M115" s="51"/>
      <c r="N115" s="51"/>
      <c r="O115" s="51"/>
      <c r="P115" s="51"/>
      <c r="Q115" s="51"/>
      <c r="R115" s="51">
        <v>12</v>
      </c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2">
        <v>0</v>
      </c>
      <c r="AH115" s="18">
        <v>0</v>
      </c>
      <c r="AI115" s="18"/>
      <c r="AJ115" s="18"/>
      <c r="AK115" s="18"/>
      <c r="AL115" s="18"/>
      <c r="AM115" s="9">
        <v>14</v>
      </c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54"/>
      <c r="BA115" s="35">
        <f>IF(BB115&lt;6,SUM(E115:AZ115),SUM(LARGE(E115:AZ115,{1;2;3;4;5;6})))</f>
        <v>85</v>
      </c>
      <c r="BB115" s="55">
        <f>COUNT(E115:AZ115)</f>
        <v>7</v>
      </c>
      <c r="BM115" s="12"/>
      <c r="BN115" s="22"/>
      <c r="BO115" s="12"/>
      <c r="BP115" s="22"/>
      <c r="BQ115" s="22"/>
      <c r="BR115" s="22"/>
      <c r="BS115" s="22"/>
      <c r="BT115" s="22"/>
      <c r="BU115" s="22"/>
    </row>
    <row r="116" spans="1:73" x14ac:dyDescent="0.2">
      <c r="A116" s="61">
        <v>115</v>
      </c>
      <c r="B116" s="26" t="s">
        <v>87</v>
      </c>
      <c r="C116" s="8" t="s">
        <v>88</v>
      </c>
      <c r="D116" s="26" t="s">
        <v>28</v>
      </c>
      <c r="E116" s="9"/>
      <c r="F116" s="9"/>
      <c r="G116" s="9"/>
      <c r="H116" s="18">
        <v>0</v>
      </c>
      <c r="I116" s="18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>
        <v>17</v>
      </c>
      <c r="AK116" s="9"/>
      <c r="AL116" s="9"/>
      <c r="AM116" s="9">
        <v>20</v>
      </c>
      <c r="AN116" s="9"/>
      <c r="AO116" s="9"/>
      <c r="AP116" s="9"/>
      <c r="AQ116" s="9"/>
      <c r="AR116" s="9"/>
      <c r="AS116" s="9"/>
      <c r="AT116" s="9"/>
      <c r="AU116" s="9">
        <v>17</v>
      </c>
      <c r="AV116" s="18">
        <v>0</v>
      </c>
      <c r="AW116" s="18"/>
      <c r="AX116" s="18"/>
      <c r="AY116" s="9">
        <v>30</v>
      </c>
      <c r="AZ116" s="54"/>
      <c r="BA116" s="35">
        <f>IF(BB116&lt;6,SUM(E116:AZ116),SUM(LARGE(E116:AZ116,{1;2;3;4;5;6})))</f>
        <v>84</v>
      </c>
      <c r="BB116" s="55">
        <f>COUNT(E116:AZ116)</f>
        <v>6</v>
      </c>
      <c r="BM116" s="12"/>
      <c r="BN116" s="22"/>
      <c r="BO116" s="12"/>
      <c r="BP116" s="22"/>
      <c r="BQ116" s="22"/>
      <c r="BR116" s="22"/>
      <c r="BS116" s="22"/>
      <c r="BT116" s="22"/>
      <c r="BU116" s="22"/>
    </row>
    <row r="117" spans="1:73" x14ac:dyDescent="0.2">
      <c r="A117" s="61">
        <v>116</v>
      </c>
      <c r="B117" s="6" t="s">
        <v>390</v>
      </c>
      <c r="C117" s="6" t="s">
        <v>88</v>
      </c>
      <c r="D117" s="9" t="s">
        <v>363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>
        <v>17</v>
      </c>
      <c r="AC117" s="37"/>
      <c r="AD117" s="37"/>
      <c r="AE117" s="37"/>
      <c r="AF117" s="37"/>
      <c r="AG117" s="37"/>
      <c r="AH117" s="37">
        <v>17</v>
      </c>
      <c r="AI117" s="37"/>
      <c r="AJ117" s="37"/>
      <c r="AK117" s="37">
        <v>14</v>
      </c>
      <c r="AL117" s="37"/>
      <c r="AM117" s="37"/>
      <c r="AN117" s="37"/>
      <c r="AO117" s="37"/>
      <c r="AP117" s="37"/>
      <c r="AQ117" s="37"/>
      <c r="AR117" s="37"/>
      <c r="AS117" s="37"/>
      <c r="AT117" s="37"/>
      <c r="AU117" s="37">
        <v>10</v>
      </c>
      <c r="AV117" s="37">
        <v>14</v>
      </c>
      <c r="AW117" s="37"/>
      <c r="AX117" s="37"/>
      <c r="AY117" s="37">
        <v>10</v>
      </c>
      <c r="AZ117" s="1"/>
      <c r="BA117" s="35">
        <f>IF(BB117&lt;6,SUM(E117:AZ117),SUM(LARGE(E117:AZ117,{1;2;3;4;5;6})))</f>
        <v>82</v>
      </c>
      <c r="BB117" s="55">
        <f>COUNT(E117:AZ117)</f>
        <v>6</v>
      </c>
      <c r="BM117" s="12"/>
      <c r="BN117" s="22"/>
      <c r="BO117" s="12"/>
      <c r="BP117" s="22"/>
      <c r="BQ117" s="22"/>
      <c r="BR117" s="22"/>
      <c r="BS117" s="22"/>
      <c r="BT117" s="22"/>
      <c r="BU117" s="22"/>
    </row>
    <row r="118" spans="1:73" x14ac:dyDescent="0.2">
      <c r="A118" s="61">
        <v>117</v>
      </c>
      <c r="B118" s="26" t="s">
        <v>87</v>
      </c>
      <c r="C118" s="6" t="s">
        <v>89</v>
      </c>
      <c r="D118" s="37" t="s">
        <v>499</v>
      </c>
      <c r="E118" s="9"/>
      <c r="F118" s="9"/>
      <c r="G118" s="9">
        <v>25</v>
      </c>
      <c r="H118" s="9"/>
      <c r="I118" s="9"/>
      <c r="J118" s="18">
        <v>0</v>
      </c>
      <c r="K118" s="18"/>
      <c r="L118" s="18"/>
      <c r="M118" s="18"/>
      <c r="N118" s="18"/>
      <c r="O118" s="18"/>
      <c r="P118" s="18"/>
      <c r="Q118" s="18"/>
      <c r="R118" s="18"/>
      <c r="S118" s="18"/>
      <c r="T118" s="9">
        <v>8</v>
      </c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>
        <v>17</v>
      </c>
      <c r="AJ118" s="9"/>
      <c r="AK118" s="9"/>
      <c r="AL118" s="9"/>
      <c r="AM118" s="9"/>
      <c r="AN118" s="9"/>
      <c r="AO118" s="9">
        <v>30</v>
      </c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29"/>
      <c r="BA118" s="35">
        <f>IF(BB118&lt;6,SUM(E118:AZ118),SUM(LARGE(E118:AZ118,{1;2;3;4;5;6})))</f>
        <v>80</v>
      </c>
      <c r="BB118" s="6">
        <f>COUNT(E118:AZ118)</f>
        <v>5</v>
      </c>
      <c r="BM118" s="12"/>
      <c r="BN118" s="22"/>
      <c r="BO118" s="12"/>
      <c r="BP118" s="22"/>
      <c r="BQ118" s="22"/>
      <c r="BR118" s="22"/>
      <c r="BS118" s="22"/>
      <c r="BT118" s="22"/>
      <c r="BU118" s="22"/>
    </row>
    <row r="119" spans="1:73" x14ac:dyDescent="0.2">
      <c r="A119" s="61">
        <v>118</v>
      </c>
      <c r="B119" s="26" t="s">
        <v>87</v>
      </c>
      <c r="C119" s="6" t="s">
        <v>319</v>
      </c>
      <c r="D119" s="26" t="s">
        <v>216</v>
      </c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1">
        <v>30</v>
      </c>
      <c r="AI119" s="51"/>
      <c r="AJ119" s="51"/>
      <c r="AK119" s="51"/>
      <c r="AL119" s="51"/>
      <c r="AM119" s="51">
        <v>20</v>
      </c>
      <c r="AN119" s="51"/>
      <c r="AO119" s="51"/>
      <c r="AP119" s="51"/>
      <c r="AQ119" s="51"/>
      <c r="AR119" s="51"/>
      <c r="AS119" s="52">
        <v>0</v>
      </c>
      <c r="AT119" s="51"/>
      <c r="AU119" s="51"/>
      <c r="AV119" s="51">
        <v>30</v>
      </c>
      <c r="AW119" s="51"/>
      <c r="AX119" s="51"/>
      <c r="AY119" s="51"/>
      <c r="AZ119" s="54"/>
      <c r="BA119" s="35">
        <f>IF(BB119&lt;6,SUM(E119:AZ119),SUM(LARGE(E119:AZ119,{1;2;3;4;5;6})))</f>
        <v>80</v>
      </c>
      <c r="BB119" s="55">
        <f>COUNT(E119:AZ119)</f>
        <v>4</v>
      </c>
      <c r="BM119" s="12"/>
      <c r="BN119" s="22"/>
      <c r="BO119" s="12"/>
      <c r="BP119" s="22"/>
      <c r="BQ119" s="22"/>
      <c r="BR119" s="22"/>
      <c r="BS119" s="22"/>
      <c r="BT119" s="22"/>
      <c r="BU119" s="22"/>
    </row>
    <row r="120" spans="1:73" x14ac:dyDescent="0.2">
      <c r="A120" s="61">
        <v>119</v>
      </c>
      <c r="B120" s="26" t="s">
        <v>87</v>
      </c>
      <c r="C120" s="6" t="s">
        <v>89</v>
      </c>
      <c r="D120" s="37" t="s">
        <v>284</v>
      </c>
      <c r="E120" s="9"/>
      <c r="F120" s="9"/>
      <c r="G120" s="9">
        <v>60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>
        <v>20</v>
      </c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54"/>
      <c r="BA120" s="35">
        <f>IF(BB120&lt;6,SUM(E120:AZ120),SUM(LARGE(E120:AZ120,{1;2;3;4;5;6})))</f>
        <v>80</v>
      </c>
      <c r="BB120" s="55">
        <f>COUNT(E120:AZ120)</f>
        <v>2</v>
      </c>
      <c r="BM120" s="12"/>
      <c r="BN120" s="22"/>
      <c r="BO120" s="12"/>
      <c r="BP120" s="22"/>
      <c r="BQ120" s="22"/>
      <c r="BR120" s="22"/>
      <c r="BS120" s="22"/>
      <c r="BT120" s="22"/>
      <c r="BU120" s="22"/>
    </row>
    <row r="121" spans="1:73" x14ac:dyDescent="0.2">
      <c r="A121" s="61">
        <v>120</v>
      </c>
      <c r="B121" s="26" t="s">
        <v>87</v>
      </c>
      <c r="C121" s="8" t="s">
        <v>203</v>
      </c>
      <c r="D121" s="9" t="s">
        <v>162</v>
      </c>
      <c r="E121" s="18"/>
      <c r="F121" s="18"/>
      <c r="G121" s="18"/>
      <c r="H121" s="18"/>
      <c r="I121" s="18"/>
      <c r="J121" s="9">
        <v>20</v>
      </c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>
        <v>60</v>
      </c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1"/>
      <c r="BA121" s="35">
        <f>IF(BB121&lt;6,SUM(E121:AZ121),SUM(LARGE(E121:AZ121,{1;2;3;4;5;6})))</f>
        <v>80</v>
      </c>
      <c r="BB121" s="55">
        <f>COUNT(E121:AZ121)</f>
        <v>2</v>
      </c>
      <c r="BM121" s="12"/>
      <c r="BN121" s="22"/>
      <c r="BO121" s="12"/>
      <c r="BP121" s="22"/>
      <c r="BQ121" s="22"/>
      <c r="BR121" s="22"/>
      <c r="BS121" s="22"/>
      <c r="BT121" s="22"/>
      <c r="BU121" s="22"/>
    </row>
    <row r="122" spans="1:73" x14ac:dyDescent="0.2">
      <c r="A122" s="61">
        <v>121</v>
      </c>
      <c r="B122" s="26" t="s">
        <v>87</v>
      </c>
      <c r="C122" s="8" t="s">
        <v>161</v>
      </c>
      <c r="D122" s="9" t="s">
        <v>521</v>
      </c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>
        <v>8</v>
      </c>
      <c r="Y122" s="51"/>
      <c r="Z122" s="51"/>
      <c r="AA122" s="51"/>
      <c r="AB122" s="51">
        <v>10</v>
      </c>
      <c r="AC122" s="51"/>
      <c r="AD122" s="51">
        <v>18.3</v>
      </c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>
        <v>25</v>
      </c>
      <c r="AU122" s="51"/>
      <c r="AV122" s="51">
        <v>12</v>
      </c>
      <c r="AW122" s="51"/>
      <c r="AX122" s="51"/>
      <c r="AY122" s="51"/>
      <c r="AZ122" s="1"/>
      <c r="BA122" s="35">
        <f>IF(BB122&lt;6,SUM(E122:AZ122),SUM(LARGE(E122:AZ122,{1;2;3;4;5;6})))</f>
        <v>73.3</v>
      </c>
      <c r="BB122" s="55">
        <f>COUNT(E122:AZ122)</f>
        <v>5</v>
      </c>
      <c r="BM122" s="12"/>
      <c r="BN122" s="22"/>
      <c r="BO122" s="12"/>
      <c r="BP122" s="22"/>
      <c r="BQ122" s="22"/>
      <c r="BR122" s="22"/>
      <c r="BS122" s="22"/>
      <c r="BT122" s="22"/>
      <c r="BU122" s="22"/>
    </row>
    <row r="123" spans="1:73" x14ac:dyDescent="0.2">
      <c r="A123" s="61">
        <v>122</v>
      </c>
      <c r="B123" s="26" t="s">
        <v>87</v>
      </c>
      <c r="C123" s="6" t="s">
        <v>161</v>
      </c>
      <c r="D123" s="37" t="s">
        <v>236</v>
      </c>
      <c r="E123" s="51"/>
      <c r="F123" s="51">
        <v>30</v>
      </c>
      <c r="G123" s="51"/>
      <c r="H123" s="51">
        <v>17</v>
      </c>
      <c r="I123" s="51"/>
      <c r="J123" s="51"/>
      <c r="K123" s="51"/>
      <c r="L123" s="51"/>
      <c r="M123" s="51"/>
      <c r="N123" s="51"/>
      <c r="O123" s="51"/>
      <c r="P123" s="51"/>
      <c r="Q123" s="51"/>
      <c r="R123" s="51">
        <v>12</v>
      </c>
      <c r="S123" s="51"/>
      <c r="T123" s="51"/>
      <c r="U123" s="51"/>
      <c r="V123" s="51"/>
      <c r="W123" s="51"/>
      <c r="X123" s="51"/>
      <c r="Y123" s="51"/>
      <c r="Z123" s="51"/>
      <c r="AA123" s="51"/>
      <c r="AB123" s="52">
        <v>0</v>
      </c>
      <c r="AC123" s="52"/>
      <c r="AD123" s="51"/>
      <c r="AE123" s="51"/>
      <c r="AF123" s="51"/>
      <c r="AG123" s="52">
        <v>0</v>
      </c>
      <c r="AH123" s="18">
        <v>0</v>
      </c>
      <c r="AI123" s="18"/>
      <c r="AJ123" s="18"/>
      <c r="AK123" s="18"/>
      <c r="AL123" s="18"/>
      <c r="AM123" s="9">
        <v>14</v>
      </c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30"/>
      <c r="BA123" s="35">
        <f>IF(BB123&lt;6,SUM(E123:AZ123),SUM(LARGE(E123:AZ123,{1;2;3;4;5;6})))</f>
        <v>73</v>
      </c>
      <c r="BB123" s="55">
        <f>COUNT(E123:AZ123)</f>
        <v>7</v>
      </c>
      <c r="BM123" s="12"/>
      <c r="BN123" s="22"/>
      <c r="BO123" s="12"/>
      <c r="BP123" s="22"/>
      <c r="BQ123" s="22"/>
      <c r="BR123" s="22"/>
      <c r="BS123" s="22"/>
      <c r="BT123" s="22"/>
      <c r="BU123" s="22"/>
    </row>
    <row r="124" spans="1:73" x14ac:dyDescent="0.2">
      <c r="A124" s="61">
        <v>123</v>
      </c>
      <c r="B124" s="26" t="s">
        <v>87</v>
      </c>
      <c r="C124" s="6" t="s">
        <v>721</v>
      </c>
      <c r="D124" s="26" t="s">
        <v>361</v>
      </c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>
        <v>0</v>
      </c>
      <c r="X124" s="18"/>
      <c r="Y124" s="18"/>
      <c r="Z124" s="18"/>
      <c r="AA124" s="18"/>
      <c r="AB124" s="18">
        <v>0</v>
      </c>
      <c r="AC124" s="18"/>
      <c r="AD124" s="9">
        <v>21.7</v>
      </c>
      <c r="AE124" s="9"/>
      <c r="AF124" s="9"/>
      <c r="AG124" s="18"/>
      <c r="AH124" s="9">
        <v>25</v>
      </c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>
        <v>25</v>
      </c>
      <c r="AT124" s="18">
        <v>0</v>
      </c>
      <c r="AU124" s="9"/>
      <c r="AV124" s="9"/>
      <c r="AW124" s="9"/>
      <c r="AX124" s="9"/>
      <c r="AY124" s="9"/>
      <c r="AZ124" s="30"/>
      <c r="BA124" s="35">
        <f>IF(BB124&lt;6,SUM(E124:AZ124),SUM(LARGE(E124:AZ124,{1;2;3;4;5;6})))</f>
        <v>71.7</v>
      </c>
      <c r="BB124" s="55">
        <f>COUNT(E124:AZ124)</f>
        <v>6</v>
      </c>
      <c r="BM124" s="12"/>
      <c r="BN124" s="22"/>
      <c r="BO124" s="12"/>
      <c r="BP124" s="22"/>
      <c r="BQ124" s="22"/>
      <c r="BR124" s="22"/>
      <c r="BS124" s="22"/>
      <c r="BT124" s="22"/>
      <c r="BU124" s="22"/>
    </row>
    <row r="125" spans="1:73" x14ac:dyDescent="0.2">
      <c r="A125" s="61">
        <v>124</v>
      </c>
      <c r="B125" s="26" t="s">
        <v>87</v>
      </c>
      <c r="C125" s="6" t="s">
        <v>88</v>
      </c>
      <c r="D125" s="37" t="s">
        <v>267</v>
      </c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>
        <v>25</v>
      </c>
      <c r="S125" s="51"/>
      <c r="T125" s="51"/>
      <c r="U125" s="51"/>
      <c r="V125" s="51"/>
      <c r="W125" s="51"/>
      <c r="X125" s="51"/>
      <c r="Y125" s="51"/>
      <c r="Z125" s="51"/>
      <c r="AA125" s="51"/>
      <c r="AB125" s="51">
        <v>25</v>
      </c>
      <c r="AC125" s="51"/>
      <c r="AD125" s="51"/>
      <c r="AE125" s="51"/>
      <c r="AF125" s="51"/>
      <c r="AG125" s="51">
        <v>20</v>
      </c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4"/>
      <c r="BA125" s="35">
        <f>IF(BB125&lt;6,SUM(E125:AZ125),SUM(LARGE(E125:AZ125,{1;2;3;4;5;6})))</f>
        <v>70</v>
      </c>
      <c r="BB125" s="55">
        <f>COUNT(E125:AZ125)</f>
        <v>3</v>
      </c>
      <c r="BM125" s="12"/>
      <c r="BN125" s="22"/>
      <c r="BO125" s="12"/>
      <c r="BP125" s="22"/>
      <c r="BQ125" s="22"/>
      <c r="BR125" s="22"/>
      <c r="BS125" s="22"/>
      <c r="BT125" s="22"/>
      <c r="BU125" s="22"/>
    </row>
    <row r="126" spans="1:73" x14ac:dyDescent="0.2">
      <c r="A126" s="61">
        <v>125</v>
      </c>
      <c r="B126" s="26" t="s">
        <v>833</v>
      </c>
      <c r="C126" s="8" t="s">
        <v>721</v>
      </c>
      <c r="D126" s="26" t="s">
        <v>899</v>
      </c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9">
        <v>70</v>
      </c>
      <c r="AE126" s="9"/>
      <c r="AF126" s="9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29"/>
      <c r="BA126" s="35">
        <f>IF(BB126&lt;6,SUM(E126:AZ126),SUM(LARGE(E126:AZ126,{1;2;3;4;5;6})))</f>
        <v>70</v>
      </c>
      <c r="BB126" s="6">
        <f>COUNT(E126:AZ126)</f>
        <v>1</v>
      </c>
      <c r="BM126" s="12"/>
      <c r="BN126" s="22"/>
      <c r="BO126" s="12"/>
      <c r="BP126" s="22"/>
      <c r="BQ126" s="22"/>
      <c r="BR126" s="22"/>
      <c r="BS126" s="22"/>
      <c r="BT126" s="22"/>
      <c r="BU126" s="22"/>
    </row>
    <row r="127" spans="1:73" x14ac:dyDescent="0.2">
      <c r="A127" s="61">
        <v>126</v>
      </c>
      <c r="B127" s="26" t="s">
        <v>87</v>
      </c>
      <c r="C127" s="6" t="s">
        <v>89</v>
      </c>
      <c r="D127" s="26" t="s">
        <v>607</v>
      </c>
      <c r="E127" s="51"/>
      <c r="F127" s="51"/>
      <c r="G127" s="51">
        <v>35</v>
      </c>
      <c r="H127" s="51"/>
      <c r="I127" s="51"/>
      <c r="J127" s="51">
        <v>14</v>
      </c>
      <c r="K127" s="51"/>
      <c r="L127" s="51"/>
      <c r="M127" s="51"/>
      <c r="N127" s="51"/>
      <c r="O127" s="51"/>
      <c r="P127" s="51"/>
      <c r="Q127" s="51"/>
      <c r="R127" s="51"/>
      <c r="S127" s="51"/>
      <c r="T127" s="51">
        <v>20</v>
      </c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4"/>
      <c r="BA127" s="35">
        <f>IF(BB127&lt;6,SUM(E127:AZ127),SUM(LARGE(E127:AZ127,{1;2;3;4;5;6})))</f>
        <v>69</v>
      </c>
      <c r="BB127" s="55">
        <f>COUNT(E127:AZ127)</f>
        <v>3</v>
      </c>
      <c r="BM127" s="12"/>
      <c r="BN127" s="22"/>
      <c r="BO127" s="12"/>
      <c r="BP127" s="22"/>
      <c r="BQ127" s="22"/>
      <c r="BR127" s="22"/>
      <c r="BS127" s="22"/>
      <c r="BT127" s="22"/>
      <c r="BU127" s="22"/>
    </row>
    <row r="128" spans="1:73" x14ac:dyDescent="0.2">
      <c r="A128" s="61">
        <v>127</v>
      </c>
      <c r="B128" s="26" t="s">
        <v>87</v>
      </c>
      <c r="C128" s="6" t="s">
        <v>89</v>
      </c>
      <c r="D128" s="8" t="s">
        <v>608</v>
      </c>
      <c r="E128" s="1"/>
      <c r="F128" s="1"/>
      <c r="G128" s="1">
        <v>35</v>
      </c>
      <c r="H128" s="1"/>
      <c r="I128" s="1"/>
      <c r="J128" s="1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>
        <v>20</v>
      </c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6"/>
      <c r="BA128" s="35">
        <f>IF(BB128&lt;6,SUM(E128:AZ128),SUM(LARGE(E128:AZ128,{1;2;3;4;5;6})))</f>
        <v>69</v>
      </c>
      <c r="BB128" s="55">
        <f>COUNT(E128:AZ128)</f>
        <v>3</v>
      </c>
      <c r="BM128" s="12"/>
      <c r="BN128" s="22"/>
      <c r="BO128" s="12"/>
      <c r="BP128" s="22"/>
      <c r="BQ128" s="22"/>
      <c r="BR128" s="22"/>
      <c r="BS128" s="22"/>
      <c r="BT128" s="22"/>
      <c r="BU128" s="22"/>
    </row>
    <row r="129" spans="1:73" x14ac:dyDescent="0.2">
      <c r="A129" s="61">
        <v>128</v>
      </c>
      <c r="B129" s="26" t="s">
        <v>87</v>
      </c>
      <c r="C129" s="6" t="s">
        <v>92</v>
      </c>
      <c r="D129" s="26" t="s">
        <v>170</v>
      </c>
      <c r="E129" s="51"/>
      <c r="F129" s="51"/>
      <c r="G129" s="51"/>
      <c r="H129" s="51"/>
      <c r="I129" s="51"/>
      <c r="J129" s="51">
        <v>30</v>
      </c>
      <c r="K129" s="51"/>
      <c r="L129" s="51"/>
      <c r="M129" s="51"/>
      <c r="N129" s="51"/>
      <c r="O129" s="51"/>
      <c r="P129" s="51"/>
      <c r="Q129" s="51"/>
      <c r="R129" s="51"/>
      <c r="S129" s="51"/>
      <c r="T129" s="51">
        <v>35</v>
      </c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4"/>
      <c r="BA129" s="35">
        <f>IF(BB129&lt;6,SUM(E129:AZ129),SUM(LARGE(E129:AZ129,{1;2;3;4;5;6})))</f>
        <v>65</v>
      </c>
      <c r="BB129" s="55">
        <f>COUNT(E129:AZ129)</f>
        <v>2</v>
      </c>
      <c r="BM129" s="12"/>
      <c r="BN129" s="22"/>
      <c r="BO129" s="12"/>
      <c r="BP129" s="22"/>
      <c r="BQ129" s="22"/>
      <c r="BR129" s="22"/>
      <c r="BS129" s="22"/>
      <c r="BT129" s="22"/>
      <c r="BU129" s="22"/>
    </row>
    <row r="130" spans="1:73" x14ac:dyDescent="0.2">
      <c r="A130" s="61">
        <v>129</v>
      </c>
      <c r="B130" s="6" t="s">
        <v>87</v>
      </c>
      <c r="C130" s="8" t="s">
        <v>203</v>
      </c>
      <c r="D130" s="9" t="s">
        <v>543</v>
      </c>
      <c r="E130" s="1"/>
      <c r="F130" s="1"/>
      <c r="G130" s="1">
        <v>25</v>
      </c>
      <c r="H130" s="1"/>
      <c r="I130" s="1"/>
      <c r="J130" s="1">
        <v>17</v>
      </c>
      <c r="K130" s="1"/>
      <c r="L130" s="1"/>
      <c r="M130" s="1"/>
      <c r="N130" s="1"/>
      <c r="O130" s="1"/>
      <c r="P130" s="1"/>
      <c r="Q130" s="1"/>
      <c r="R130" s="1"/>
      <c r="S130" s="1"/>
      <c r="T130" s="1">
        <v>20</v>
      </c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35">
        <f>IF(BB130&lt;6,SUM(E130:AZ130),SUM(LARGE(E130:AZ130,{1;2;3;4;5;6})))</f>
        <v>62</v>
      </c>
      <c r="BB130" s="55">
        <f>COUNT(E130:AZ130)</f>
        <v>3</v>
      </c>
      <c r="BM130" s="12"/>
      <c r="BN130" s="22"/>
      <c r="BO130" s="12"/>
      <c r="BP130" s="22"/>
      <c r="BQ130" s="22"/>
      <c r="BR130" s="22"/>
      <c r="BS130" s="22"/>
      <c r="BT130" s="22"/>
      <c r="BU130" s="22"/>
    </row>
    <row r="131" spans="1:73" x14ac:dyDescent="0.2">
      <c r="A131" s="61">
        <v>130</v>
      </c>
      <c r="B131" s="6" t="s">
        <v>87</v>
      </c>
      <c r="C131" s="8" t="s">
        <v>203</v>
      </c>
      <c r="D131" s="9" t="s">
        <v>380</v>
      </c>
      <c r="E131" s="51"/>
      <c r="F131" s="51"/>
      <c r="G131" s="51">
        <v>25</v>
      </c>
      <c r="H131" s="51"/>
      <c r="I131" s="51"/>
      <c r="J131" s="51">
        <v>17</v>
      </c>
      <c r="K131" s="51"/>
      <c r="L131" s="51"/>
      <c r="M131" s="51"/>
      <c r="N131" s="51"/>
      <c r="O131" s="51"/>
      <c r="P131" s="51"/>
      <c r="Q131" s="51"/>
      <c r="R131" s="51"/>
      <c r="S131" s="51"/>
      <c r="T131" s="51">
        <v>20</v>
      </c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1"/>
      <c r="BA131" s="35">
        <f>IF(BB131&lt;6,SUM(E131:AZ131),SUM(LARGE(E131:AZ131,{1;2;3;4;5;6})))</f>
        <v>62</v>
      </c>
      <c r="BB131" s="6">
        <f>COUNT(E131:AZ131)</f>
        <v>3</v>
      </c>
      <c r="BM131" s="12"/>
      <c r="BN131" s="22"/>
      <c r="BO131" s="12"/>
      <c r="BP131" s="22"/>
      <c r="BQ131" s="22"/>
      <c r="BR131" s="22"/>
      <c r="BS131" s="22"/>
      <c r="BT131" s="22"/>
      <c r="BU131" s="22"/>
    </row>
    <row r="132" spans="1:73" x14ac:dyDescent="0.2">
      <c r="A132" s="61">
        <v>131</v>
      </c>
      <c r="B132" s="26" t="s">
        <v>87</v>
      </c>
      <c r="C132" s="6" t="s">
        <v>92</v>
      </c>
      <c r="D132" s="26" t="s">
        <v>573</v>
      </c>
      <c r="E132" s="51"/>
      <c r="F132" s="51"/>
      <c r="G132" s="51">
        <v>60</v>
      </c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4"/>
      <c r="BA132" s="35">
        <f>IF(BB132&lt;6,SUM(E132:AZ132),SUM(LARGE(E132:AZ132,{1;2;3;4;5;6})))</f>
        <v>60</v>
      </c>
      <c r="BB132" s="55">
        <f>COUNT(E132:AZ132)</f>
        <v>1</v>
      </c>
      <c r="BM132" s="12"/>
      <c r="BN132" s="22"/>
      <c r="BO132" s="12"/>
      <c r="BP132" s="22"/>
      <c r="BQ132" s="22"/>
      <c r="BR132" s="22"/>
      <c r="BS132" s="22"/>
      <c r="BT132" s="22"/>
      <c r="BU132" s="22"/>
    </row>
    <row r="133" spans="1:73" x14ac:dyDescent="0.2">
      <c r="A133" s="61">
        <v>132</v>
      </c>
      <c r="B133" s="26" t="s">
        <v>87</v>
      </c>
      <c r="C133" s="6" t="s">
        <v>203</v>
      </c>
      <c r="D133" s="26" t="s">
        <v>1045</v>
      </c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>
        <v>60</v>
      </c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4"/>
      <c r="BA133" s="35">
        <f>IF(BB133&lt;6,SUM(E133:AZ133),SUM(LARGE(E133:AZ133,{1;2;3;4;5;6})))</f>
        <v>60</v>
      </c>
      <c r="BB133" s="6">
        <f>COUNT(E133:AZ133)</f>
        <v>1</v>
      </c>
      <c r="BM133" s="12"/>
      <c r="BN133" s="22"/>
      <c r="BO133" s="12"/>
      <c r="BP133" s="22"/>
      <c r="BQ133" s="22"/>
      <c r="BR133" s="22"/>
      <c r="BS133" s="22"/>
      <c r="BT133" s="22"/>
      <c r="BU133" s="22"/>
    </row>
    <row r="134" spans="1:73" x14ac:dyDescent="0.2">
      <c r="A134" s="61">
        <v>133</v>
      </c>
      <c r="B134" s="6" t="s">
        <v>87</v>
      </c>
      <c r="C134" s="8" t="s">
        <v>1</v>
      </c>
      <c r="D134" s="9" t="s">
        <v>478</v>
      </c>
      <c r="E134" s="1"/>
      <c r="F134" s="1">
        <v>6</v>
      </c>
      <c r="G134" s="1"/>
      <c r="H134" s="1">
        <v>8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>
        <v>20</v>
      </c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>
        <v>25</v>
      </c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35">
        <f>IF(BB134&lt;6,SUM(E134:AZ134),SUM(LARGE(E134:AZ134,{1;2;3;4;5;6})))</f>
        <v>59</v>
      </c>
      <c r="BB134" s="6">
        <f>COUNT(E134:AZ134)</f>
        <v>4</v>
      </c>
      <c r="BM134" s="12"/>
      <c r="BN134" s="22"/>
      <c r="BO134" s="12"/>
      <c r="BP134" s="22"/>
      <c r="BQ134" s="22"/>
      <c r="BR134" s="22"/>
      <c r="BS134" s="22"/>
      <c r="BT134" s="22"/>
      <c r="BU134" s="22"/>
    </row>
    <row r="135" spans="1:73" x14ac:dyDescent="0.2">
      <c r="A135" s="61">
        <v>134</v>
      </c>
      <c r="B135" s="26" t="s">
        <v>87</v>
      </c>
      <c r="C135" s="8" t="s">
        <v>89</v>
      </c>
      <c r="D135" s="26" t="s">
        <v>169</v>
      </c>
      <c r="E135" s="37"/>
      <c r="F135" s="37"/>
      <c r="G135" s="37"/>
      <c r="H135" s="37"/>
      <c r="I135" s="37"/>
      <c r="J135" s="37">
        <v>20</v>
      </c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>
        <v>20</v>
      </c>
      <c r="V135" s="37"/>
      <c r="W135" s="37"/>
      <c r="X135" s="37">
        <v>17</v>
      </c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54"/>
      <c r="BA135" s="35">
        <f>IF(BB135&lt;6,SUM(E135:AZ135),SUM(LARGE(E135:AZ135,{1;2;3;4;5;6})))</f>
        <v>57</v>
      </c>
      <c r="BB135" s="55">
        <f>COUNT(E135:AZ135)</f>
        <v>3</v>
      </c>
      <c r="BM135" s="12"/>
      <c r="BN135" s="22"/>
      <c r="BO135" s="12"/>
      <c r="BP135" s="22"/>
      <c r="BQ135" s="22"/>
      <c r="BR135" s="22"/>
      <c r="BS135" s="22"/>
      <c r="BT135" s="22"/>
      <c r="BU135" s="22"/>
    </row>
    <row r="136" spans="1:73" x14ac:dyDescent="0.2">
      <c r="A136" s="61">
        <v>135</v>
      </c>
      <c r="B136" s="6" t="s">
        <v>87</v>
      </c>
      <c r="C136" s="6" t="s">
        <v>89</v>
      </c>
      <c r="D136" s="9" t="s">
        <v>168</v>
      </c>
      <c r="E136" s="1"/>
      <c r="F136" s="1"/>
      <c r="G136" s="1"/>
      <c r="H136" s="1"/>
      <c r="I136" s="1"/>
      <c r="J136" s="1">
        <v>20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>
        <v>20</v>
      </c>
      <c r="V136" s="1"/>
      <c r="W136" s="1"/>
      <c r="X136" s="1">
        <v>17</v>
      </c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35">
        <f>IF(BB136&lt;6,SUM(E136:AZ136),SUM(LARGE(E136:AZ136,{1;2;3;4;5;6})))</f>
        <v>57</v>
      </c>
      <c r="BB136" s="6">
        <f>COUNT(E136:AZ136)</f>
        <v>3</v>
      </c>
      <c r="BM136" s="12"/>
      <c r="BN136" s="22"/>
      <c r="BO136" s="12"/>
      <c r="BP136" s="22"/>
      <c r="BQ136" s="22"/>
      <c r="BR136" s="22"/>
      <c r="BS136" s="22"/>
      <c r="BT136" s="22"/>
      <c r="BU136" s="22"/>
    </row>
    <row r="137" spans="1:73" x14ac:dyDescent="0.2">
      <c r="A137" s="61">
        <v>136</v>
      </c>
      <c r="B137" s="6" t="s">
        <v>87</v>
      </c>
      <c r="C137" s="6" t="s">
        <v>161</v>
      </c>
      <c r="D137" s="9" t="s">
        <v>237</v>
      </c>
      <c r="E137" s="1"/>
      <c r="F137" s="1"/>
      <c r="G137" s="1"/>
      <c r="H137" s="1">
        <v>10</v>
      </c>
      <c r="I137" s="1"/>
      <c r="J137" s="1"/>
      <c r="K137" s="1"/>
      <c r="L137" s="1">
        <v>12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>
        <v>20</v>
      </c>
      <c r="AU137" s="1">
        <v>14</v>
      </c>
      <c r="AV137" s="1"/>
      <c r="AW137" s="1"/>
      <c r="AX137" s="1"/>
      <c r="AY137" s="1"/>
      <c r="AZ137" s="1"/>
      <c r="BA137" s="35">
        <f>IF(BB137&lt;6,SUM(E137:AZ137),SUM(LARGE(E137:AZ137,{1;2;3;4;5;6})))</f>
        <v>56</v>
      </c>
      <c r="BB137" s="6">
        <f>COUNT(E137:AZ137)</f>
        <v>4</v>
      </c>
      <c r="BM137" s="12"/>
      <c r="BN137" s="22"/>
      <c r="BO137" s="12"/>
      <c r="BP137" s="22"/>
      <c r="BQ137" s="22"/>
      <c r="BR137" s="22"/>
      <c r="BS137" s="22"/>
      <c r="BT137" s="22"/>
      <c r="BU137" s="22"/>
    </row>
    <row r="138" spans="1:73" x14ac:dyDescent="0.2">
      <c r="A138" s="61">
        <v>137</v>
      </c>
      <c r="B138" s="6" t="s">
        <v>87</v>
      </c>
      <c r="C138" s="6" t="s">
        <v>721</v>
      </c>
      <c r="D138" s="9" t="s">
        <v>518</v>
      </c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>
        <v>8</v>
      </c>
      <c r="Y138" s="51"/>
      <c r="Z138" s="51"/>
      <c r="AA138" s="51"/>
      <c r="AB138" s="51">
        <v>10</v>
      </c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>
        <v>25</v>
      </c>
      <c r="AU138" s="51"/>
      <c r="AV138" s="51">
        <v>12</v>
      </c>
      <c r="AW138" s="51"/>
      <c r="AX138" s="51"/>
      <c r="AY138" s="51"/>
      <c r="AZ138" s="1"/>
      <c r="BA138" s="35">
        <f>IF(BB138&lt;6,SUM(E138:AZ138),SUM(LARGE(E138:AZ138,{1;2;3;4;5;6})))</f>
        <v>55</v>
      </c>
      <c r="BB138" s="6">
        <f>COUNT(E138:AZ138)</f>
        <v>4</v>
      </c>
      <c r="BM138" s="12"/>
      <c r="BN138" s="22"/>
      <c r="BO138" s="12"/>
      <c r="BP138" s="22"/>
      <c r="BQ138" s="22"/>
      <c r="BR138" s="22"/>
      <c r="BS138" s="22"/>
      <c r="BT138" s="22"/>
      <c r="BU138" s="22"/>
    </row>
    <row r="139" spans="1:73" x14ac:dyDescent="0.2">
      <c r="A139" s="61">
        <v>138</v>
      </c>
      <c r="B139" s="6" t="s">
        <v>87</v>
      </c>
      <c r="C139" s="8" t="s">
        <v>88</v>
      </c>
      <c r="D139" s="9" t="s">
        <v>136</v>
      </c>
      <c r="E139" s="1"/>
      <c r="F139" s="1">
        <v>35</v>
      </c>
      <c r="G139" s="1"/>
      <c r="H139" s="1">
        <v>20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35">
        <f>IF(BB139&lt;6,SUM(E139:AZ139),SUM(LARGE(E139:AZ139,{1;2;3;4;5;6})))</f>
        <v>55</v>
      </c>
      <c r="BB139" s="55">
        <f>COUNT(E139:AZ139)</f>
        <v>2</v>
      </c>
      <c r="BM139" s="12"/>
      <c r="BN139" s="22"/>
      <c r="BO139" s="12"/>
      <c r="BP139" s="22"/>
      <c r="BQ139" s="22"/>
      <c r="BR139" s="22"/>
      <c r="BS139" s="22"/>
      <c r="BT139" s="22"/>
      <c r="BU139" s="22"/>
    </row>
    <row r="140" spans="1:73" x14ac:dyDescent="0.2">
      <c r="A140" s="61">
        <v>139</v>
      </c>
      <c r="B140" s="26" t="s">
        <v>87</v>
      </c>
      <c r="C140" s="6" t="s">
        <v>721</v>
      </c>
      <c r="D140" s="26" t="s">
        <v>674</v>
      </c>
      <c r="E140" s="1"/>
      <c r="F140" s="1"/>
      <c r="G140" s="1"/>
      <c r="H140" s="1"/>
      <c r="I140" s="1"/>
      <c r="J140" s="1">
        <v>55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54"/>
      <c r="BA140" s="35">
        <f>IF(BB140&lt;6,SUM(E140:AZ140),SUM(LARGE(E140:AZ140,{1;2;3;4;5;6})))</f>
        <v>55</v>
      </c>
      <c r="BB140" s="55">
        <f>COUNT(E140:AZ140)</f>
        <v>1</v>
      </c>
      <c r="BM140" s="12"/>
      <c r="BN140" s="22"/>
      <c r="BO140" s="12"/>
      <c r="BP140" s="22"/>
      <c r="BQ140" s="22"/>
      <c r="BR140" s="22"/>
      <c r="BS140" s="22"/>
      <c r="BT140" s="22"/>
      <c r="BU140" s="22"/>
    </row>
    <row r="141" spans="1:73" x14ac:dyDescent="0.2">
      <c r="A141" s="61">
        <v>140</v>
      </c>
      <c r="B141" s="6" t="s">
        <v>87</v>
      </c>
      <c r="C141" s="6" t="s">
        <v>721</v>
      </c>
      <c r="D141" s="9" t="s">
        <v>675</v>
      </c>
      <c r="E141" s="1"/>
      <c r="F141" s="1"/>
      <c r="G141" s="1"/>
      <c r="H141" s="1"/>
      <c r="I141" s="1"/>
      <c r="J141" s="1">
        <v>55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35">
        <f>IF(BB141&lt;6,SUM(E141:AZ141),SUM(LARGE(E141:AZ141,{1;2;3;4;5;6})))</f>
        <v>55</v>
      </c>
      <c r="BB141" s="55">
        <f>COUNT(E141:AZ141)</f>
        <v>1</v>
      </c>
      <c r="BM141" s="12"/>
      <c r="BN141" s="22"/>
      <c r="BO141" s="12"/>
      <c r="BP141" s="22"/>
      <c r="BQ141" s="22"/>
      <c r="BR141" s="22"/>
      <c r="BS141" s="22"/>
      <c r="BT141" s="22"/>
      <c r="BU141" s="22"/>
    </row>
    <row r="142" spans="1:73" x14ac:dyDescent="0.2">
      <c r="A142" s="61">
        <v>141</v>
      </c>
      <c r="B142" s="26" t="s">
        <v>87</v>
      </c>
      <c r="C142" s="6" t="s">
        <v>319</v>
      </c>
      <c r="D142" s="26" t="s">
        <v>500</v>
      </c>
      <c r="E142" s="51"/>
      <c r="F142" s="51"/>
      <c r="G142" s="51"/>
      <c r="H142" s="51">
        <v>12</v>
      </c>
      <c r="I142" s="51"/>
      <c r="J142" s="51"/>
      <c r="K142" s="51"/>
      <c r="L142" s="51">
        <v>10</v>
      </c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>
        <v>12</v>
      </c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120">
        <v>0</v>
      </c>
      <c r="AT142" s="51"/>
      <c r="AU142" s="51"/>
      <c r="AV142" s="51">
        <v>10</v>
      </c>
      <c r="AW142" s="51"/>
      <c r="AX142" s="51"/>
      <c r="AY142" s="51">
        <v>10</v>
      </c>
      <c r="AZ142" s="54"/>
      <c r="BA142" s="35">
        <f>IF(BB142&lt;6,SUM(E142:AZ142),SUM(LARGE(E142:AZ142,{1;2;3;4;5;6})))</f>
        <v>54</v>
      </c>
      <c r="BB142" s="55">
        <f>COUNT(E142:AZ142)</f>
        <v>6</v>
      </c>
      <c r="BM142" s="12"/>
      <c r="BN142" s="22"/>
      <c r="BO142" s="12"/>
      <c r="BP142" s="22"/>
      <c r="BQ142" s="22"/>
      <c r="BR142" s="22"/>
      <c r="BS142" s="22"/>
      <c r="BT142" s="22"/>
      <c r="BU142" s="22"/>
    </row>
    <row r="143" spans="1:73" x14ac:dyDescent="0.2">
      <c r="A143" s="61">
        <v>142</v>
      </c>
      <c r="B143" s="26" t="s">
        <v>87</v>
      </c>
      <c r="C143" s="6" t="s">
        <v>723</v>
      </c>
      <c r="D143" s="26" t="s">
        <v>472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>
        <v>17</v>
      </c>
      <c r="V143" s="1"/>
      <c r="W143" s="1"/>
      <c r="X143" s="1"/>
      <c r="Y143" s="1"/>
      <c r="Z143" s="1"/>
      <c r="AA143" s="1"/>
      <c r="AB143" s="1"/>
      <c r="AC143" s="1"/>
      <c r="AD143" s="19">
        <v>0</v>
      </c>
      <c r="AE143" s="19"/>
      <c r="AF143" s="19"/>
      <c r="AG143" s="1"/>
      <c r="AH143" s="1"/>
      <c r="AI143" s="1"/>
      <c r="AJ143" s="1"/>
      <c r="AK143" s="1"/>
      <c r="AL143" s="1"/>
      <c r="AM143" s="1"/>
      <c r="AN143" s="1"/>
      <c r="AO143" s="1">
        <v>35</v>
      </c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30"/>
      <c r="BA143" s="35">
        <f>IF(BB143&lt;6,SUM(E143:AZ143),SUM(LARGE(E143:AZ143,{1;2;3;4;5;6})))</f>
        <v>52</v>
      </c>
      <c r="BB143" s="55">
        <f>COUNT(E143:AZ143)</f>
        <v>3</v>
      </c>
      <c r="BM143" s="12"/>
      <c r="BN143" s="22"/>
      <c r="BO143" s="12"/>
      <c r="BP143" s="22"/>
      <c r="BQ143" s="22"/>
      <c r="BR143" s="22"/>
      <c r="BS143" s="22"/>
      <c r="BT143" s="22"/>
      <c r="BU143" s="22"/>
    </row>
    <row r="144" spans="1:73" x14ac:dyDescent="0.2">
      <c r="A144" s="61">
        <v>143</v>
      </c>
      <c r="B144" s="26" t="s">
        <v>87</v>
      </c>
      <c r="C144" s="6" t="s">
        <v>721</v>
      </c>
      <c r="D144" s="9" t="s">
        <v>609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>
        <v>17</v>
      </c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>
        <v>35</v>
      </c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35">
        <f>IF(BB144&lt;6,SUM(E144:AZ144),SUM(LARGE(E144:AZ144,{1;2;3;4;5;6})))</f>
        <v>52</v>
      </c>
      <c r="BB144" s="55">
        <f>COUNT(E144:AZ144)</f>
        <v>2</v>
      </c>
      <c r="BM144" s="12"/>
      <c r="BN144" s="22"/>
      <c r="BO144" s="12"/>
      <c r="BP144" s="22"/>
      <c r="BQ144" s="22"/>
      <c r="BR144" s="22"/>
      <c r="BS144" s="22"/>
      <c r="BT144" s="22"/>
      <c r="BU144" s="22"/>
    </row>
    <row r="145" spans="1:73" x14ac:dyDescent="0.2">
      <c r="A145" s="61">
        <v>144</v>
      </c>
      <c r="B145" s="26" t="s">
        <v>87</v>
      </c>
      <c r="C145" s="8" t="s">
        <v>721</v>
      </c>
      <c r="D145" s="26" t="s">
        <v>744</v>
      </c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1">
        <v>20</v>
      </c>
      <c r="S145" s="51"/>
      <c r="T145" s="51"/>
      <c r="U145" s="51"/>
      <c r="V145" s="51"/>
      <c r="W145" s="51"/>
      <c r="X145" s="51"/>
      <c r="Y145" s="51"/>
      <c r="Z145" s="51"/>
      <c r="AA145" s="51"/>
      <c r="AB145" s="51">
        <v>7</v>
      </c>
      <c r="AC145" s="51"/>
      <c r="AD145" s="51"/>
      <c r="AE145" s="51"/>
      <c r="AF145" s="51"/>
      <c r="AG145" s="51"/>
      <c r="AH145" s="51"/>
      <c r="AI145" s="51"/>
      <c r="AJ145" s="51">
        <v>14</v>
      </c>
      <c r="AK145" s="51"/>
      <c r="AL145" s="51"/>
      <c r="AM145" s="51"/>
      <c r="AN145" s="51"/>
      <c r="AO145" s="51"/>
      <c r="AP145" s="51"/>
      <c r="AQ145" s="51"/>
      <c r="AR145" s="51"/>
      <c r="AS145" s="51">
        <v>10</v>
      </c>
      <c r="AT145" s="51"/>
      <c r="AU145" s="51"/>
      <c r="AV145" s="51"/>
      <c r="AW145" s="51"/>
      <c r="AX145" s="51"/>
      <c r="AY145" s="51"/>
      <c r="AZ145" s="54"/>
      <c r="BA145" s="35">
        <f>IF(BB145&lt;6,SUM(E145:AZ145),SUM(LARGE(E145:AZ145,{1;2;3;4;5;6})))</f>
        <v>51</v>
      </c>
      <c r="BB145" s="55">
        <f>COUNT(E145:AZ145)</f>
        <v>4</v>
      </c>
      <c r="BM145" s="12"/>
      <c r="BN145" s="22"/>
      <c r="BO145" s="12"/>
      <c r="BP145" s="22"/>
      <c r="BQ145" s="22"/>
      <c r="BR145" s="22"/>
      <c r="BS145" s="22"/>
      <c r="BT145" s="22"/>
      <c r="BU145" s="22"/>
    </row>
    <row r="146" spans="1:73" x14ac:dyDescent="0.2">
      <c r="A146" s="68">
        <v>145</v>
      </c>
      <c r="B146" s="26" t="s">
        <v>87</v>
      </c>
      <c r="C146" s="6" t="s">
        <v>89</v>
      </c>
      <c r="D146" s="26" t="s">
        <v>498</v>
      </c>
      <c r="E146" s="1"/>
      <c r="F146" s="1"/>
      <c r="G146" s="1">
        <v>25</v>
      </c>
      <c r="H146" s="1"/>
      <c r="I146" s="1"/>
      <c r="J146" s="19">
        <v>0</v>
      </c>
      <c r="K146" s="19"/>
      <c r="L146" s="19"/>
      <c r="M146" s="19"/>
      <c r="N146" s="19"/>
      <c r="O146" s="19"/>
      <c r="P146" s="19"/>
      <c r="Q146" s="19"/>
      <c r="R146" s="19"/>
      <c r="S146" s="19"/>
      <c r="T146" s="1">
        <v>8</v>
      </c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>
        <v>17</v>
      </c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54"/>
      <c r="BA146" s="35">
        <f>IF(BB146&lt;6,SUM(E146:AZ146),SUM(LARGE(E146:AZ146,{1;2;3;4;5;6})))</f>
        <v>50</v>
      </c>
      <c r="BB146" s="55">
        <f>COUNT(E146:AZ146)</f>
        <v>4</v>
      </c>
      <c r="BM146" s="12"/>
      <c r="BN146" s="22"/>
      <c r="BO146" s="12"/>
      <c r="BP146" s="22"/>
      <c r="BQ146" s="22"/>
      <c r="BR146" s="22"/>
      <c r="BS146" s="22"/>
      <c r="BT146" s="22"/>
      <c r="BU146" s="22"/>
    </row>
    <row r="147" spans="1:73" x14ac:dyDescent="0.2">
      <c r="A147" s="68">
        <v>146</v>
      </c>
      <c r="B147" s="26" t="s">
        <v>87</v>
      </c>
      <c r="C147" s="6" t="s">
        <v>89</v>
      </c>
      <c r="D147" s="6" t="s">
        <v>526</v>
      </c>
      <c r="E147" s="51"/>
      <c r="F147" s="51"/>
      <c r="G147" s="51">
        <v>30</v>
      </c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>
        <v>20</v>
      </c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4"/>
      <c r="BA147" s="35">
        <f>IF(BB147&lt;6,SUM(E147:AZ147),SUM(LARGE(E147:AZ147,{1;2;3;4;5;6})))</f>
        <v>50</v>
      </c>
      <c r="BB147" s="55">
        <f>COUNT(E147:AZ147)</f>
        <v>2</v>
      </c>
      <c r="BM147" s="12"/>
      <c r="BN147" s="22"/>
      <c r="BO147" s="12"/>
      <c r="BP147" s="22"/>
      <c r="BQ147" s="22"/>
      <c r="BR147" s="22"/>
      <c r="BS147" s="22"/>
      <c r="BT147" s="22"/>
      <c r="BU147" s="22"/>
    </row>
    <row r="148" spans="1:73" x14ac:dyDescent="0.2">
      <c r="A148" s="68">
        <v>147</v>
      </c>
      <c r="B148" s="26" t="s">
        <v>87</v>
      </c>
      <c r="C148" s="6" t="s">
        <v>721</v>
      </c>
      <c r="D148" s="8" t="s">
        <v>437</v>
      </c>
      <c r="E148" s="1"/>
      <c r="F148" s="1"/>
      <c r="G148" s="1"/>
      <c r="H148" s="1"/>
      <c r="I148" s="1"/>
      <c r="J148" s="1">
        <v>7</v>
      </c>
      <c r="K148" s="1"/>
      <c r="L148" s="1"/>
      <c r="M148" s="1"/>
      <c r="N148" s="1"/>
      <c r="O148" s="1"/>
      <c r="P148" s="1"/>
      <c r="Q148" s="1"/>
      <c r="R148" s="1"/>
      <c r="S148" s="1"/>
      <c r="T148" s="1">
        <v>7</v>
      </c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>
        <v>14</v>
      </c>
      <c r="AJ148" s="1"/>
      <c r="AK148" s="1"/>
      <c r="AL148" s="1"/>
      <c r="AM148" s="1"/>
      <c r="AN148" s="1"/>
      <c r="AO148" s="1">
        <v>20</v>
      </c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35">
        <f>IF(BB148&lt;6,SUM(E148:AZ148),SUM(LARGE(E148:AZ148,{1;2;3;4;5;6})))</f>
        <v>48</v>
      </c>
      <c r="BB148" s="55">
        <f>COUNT(E148:AZ148)</f>
        <v>4</v>
      </c>
      <c r="BM148" s="12"/>
      <c r="BN148" s="22"/>
      <c r="BO148" s="12"/>
      <c r="BP148" s="22"/>
      <c r="BQ148" s="22"/>
      <c r="BR148" s="22"/>
      <c r="BS148" s="22"/>
      <c r="BT148" s="22"/>
      <c r="BU148" s="22"/>
    </row>
    <row r="149" spans="1:73" x14ac:dyDescent="0.2">
      <c r="A149" s="68">
        <v>148</v>
      </c>
      <c r="B149" s="26" t="s">
        <v>87</v>
      </c>
      <c r="C149" s="8" t="s">
        <v>95</v>
      </c>
      <c r="D149" s="26" t="s">
        <v>73</v>
      </c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>
        <v>8</v>
      </c>
      <c r="AT149" s="51"/>
      <c r="AU149" s="51">
        <v>20</v>
      </c>
      <c r="AV149" s="51"/>
      <c r="AW149" s="51"/>
      <c r="AX149" s="51"/>
      <c r="AY149" s="51">
        <v>20</v>
      </c>
      <c r="AZ149" s="30"/>
      <c r="BA149" s="35">
        <f>IF(BB149&lt;6,SUM(E149:AZ149),SUM(LARGE(E149:AZ149,{1;2;3;4;5;6})))</f>
        <v>48</v>
      </c>
      <c r="BB149" s="55">
        <f>COUNT(E149:AZ149)</f>
        <v>3</v>
      </c>
      <c r="BM149" s="12"/>
      <c r="BN149" s="22"/>
      <c r="BO149" s="12"/>
      <c r="BP149" s="22"/>
      <c r="BQ149" s="22"/>
      <c r="BR149" s="22"/>
      <c r="BS149" s="22"/>
      <c r="BT149" s="22"/>
      <c r="BU149" s="22"/>
    </row>
    <row r="150" spans="1:73" x14ac:dyDescent="0.2">
      <c r="A150" s="68">
        <v>149</v>
      </c>
      <c r="B150" s="26" t="s">
        <v>87</v>
      </c>
      <c r="C150" s="8" t="s">
        <v>724</v>
      </c>
      <c r="D150" s="26" t="s">
        <v>235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>
        <v>12</v>
      </c>
      <c r="Y150" s="9"/>
      <c r="Z150" s="9"/>
      <c r="AA150" s="9"/>
      <c r="AB150" s="9">
        <v>14</v>
      </c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>
        <v>20</v>
      </c>
      <c r="AZ150" s="30"/>
      <c r="BA150" s="35">
        <f>IF(BB150&lt;6,SUM(E150:AZ150),SUM(LARGE(E150:AZ150,{1;2;3;4;5;6})))</f>
        <v>46</v>
      </c>
      <c r="BB150" s="6">
        <f>COUNT(E150:AZ150)</f>
        <v>3</v>
      </c>
      <c r="BM150" s="12"/>
      <c r="BN150" s="22"/>
      <c r="BO150" s="12"/>
      <c r="BP150" s="22"/>
      <c r="BQ150" s="22"/>
      <c r="BR150" s="22"/>
      <c r="BS150" s="22"/>
      <c r="BT150" s="22"/>
      <c r="BU150" s="22"/>
    </row>
    <row r="151" spans="1:73" x14ac:dyDescent="0.2">
      <c r="A151" s="68">
        <v>150</v>
      </c>
      <c r="B151" s="26" t="s">
        <v>87</v>
      </c>
      <c r="C151" s="8" t="s">
        <v>93</v>
      </c>
      <c r="D151" s="37" t="s">
        <v>560</v>
      </c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>
        <v>20</v>
      </c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>
        <v>25</v>
      </c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4"/>
      <c r="BA151" s="35">
        <f>IF(BB151&lt;6,SUM(E151:AZ151),SUM(LARGE(E151:AZ151,{1;2;3;4;5;6})))</f>
        <v>45</v>
      </c>
      <c r="BB151" s="55">
        <f>COUNT(E151:AZ151)</f>
        <v>2</v>
      </c>
      <c r="BM151" s="12"/>
      <c r="BN151" s="22"/>
      <c r="BO151" s="12"/>
      <c r="BP151" s="22"/>
      <c r="BQ151" s="22"/>
      <c r="BR151" s="22"/>
      <c r="BS151" s="22"/>
      <c r="BT151" s="22"/>
      <c r="BU151" s="22"/>
    </row>
    <row r="152" spans="1:73" x14ac:dyDescent="0.2">
      <c r="A152" s="68">
        <v>151</v>
      </c>
      <c r="B152" s="6" t="s">
        <v>87</v>
      </c>
      <c r="C152" s="6" t="s">
        <v>319</v>
      </c>
      <c r="D152" s="9" t="s">
        <v>910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>
        <v>20</v>
      </c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>
        <v>25</v>
      </c>
      <c r="AZ152" s="1"/>
      <c r="BA152" s="35">
        <f>IF(BB152&lt;6,SUM(E152:AZ152),SUM(LARGE(E152:AZ152,{1;2;3;4;5;6})))</f>
        <v>45</v>
      </c>
      <c r="BB152" s="6">
        <f>COUNT(E152:AZ152)</f>
        <v>2</v>
      </c>
      <c r="BM152" s="12"/>
      <c r="BN152" s="22"/>
      <c r="BO152" s="12"/>
      <c r="BP152" s="22"/>
      <c r="BQ152" s="22"/>
      <c r="BR152" s="22"/>
      <c r="BS152" s="22"/>
      <c r="BT152" s="22"/>
      <c r="BU152" s="22"/>
    </row>
    <row r="153" spans="1:73" x14ac:dyDescent="0.2">
      <c r="A153" s="68">
        <v>152</v>
      </c>
      <c r="B153" s="26" t="s">
        <v>87</v>
      </c>
      <c r="C153" s="6" t="s">
        <v>721</v>
      </c>
      <c r="D153" s="26" t="s">
        <v>743</v>
      </c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>
        <v>20</v>
      </c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>
        <v>14</v>
      </c>
      <c r="AK153" s="51"/>
      <c r="AL153" s="51"/>
      <c r="AM153" s="51"/>
      <c r="AN153" s="51"/>
      <c r="AO153" s="51"/>
      <c r="AP153" s="51"/>
      <c r="AQ153" s="51"/>
      <c r="AR153" s="51"/>
      <c r="AS153" s="51">
        <v>10</v>
      </c>
      <c r="AT153" s="51"/>
      <c r="AU153" s="51"/>
      <c r="AV153" s="51"/>
      <c r="AW153" s="51"/>
      <c r="AX153" s="51"/>
      <c r="AY153" s="51"/>
      <c r="AZ153" s="54"/>
      <c r="BA153" s="35">
        <f>IF(BB153&lt;6,SUM(E153:AZ153),SUM(LARGE(E153:AZ153,{1;2;3;4;5;6})))</f>
        <v>44</v>
      </c>
      <c r="BB153" s="55">
        <f>COUNT(E153:AZ153)</f>
        <v>3</v>
      </c>
      <c r="BM153" s="12"/>
      <c r="BN153" s="22"/>
      <c r="BO153" s="12"/>
      <c r="BP153" s="22"/>
      <c r="BQ153" s="22"/>
      <c r="BR153" s="22"/>
      <c r="BS153" s="22"/>
      <c r="BT153" s="22"/>
      <c r="BU153" s="22"/>
    </row>
    <row r="154" spans="1:73" x14ac:dyDescent="0.2">
      <c r="A154" s="68">
        <v>153</v>
      </c>
      <c r="B154" s="26" t="s">
        <v>87</v>
      </c>
      <c r="C154" s="6" t="s">
        <v>721</v>
      </c>
      <c r="D154" s="26" t="s">
        <v>598</v>
      </c>
      <c r="E154" s="51"/>
      <c r="F154" s="51"/>
      <c r="G154" s="51"/>
      <c r="H154" s="51"/>
      <c r="I154" s="51"/>
      <c r="J154" s="51"/>
      <c r="K154" s="51"/>
      <c r="L154" s="51">
        <v>6</v>
      </c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>
        <v>4</v>
      </c>
      <c r="Y154" s="51"/>
      <c r="Z154" s="51"/>
      <c r="AA154" s="51"/>
      <c r="AB154" s="51">
        <v>5</v>
      </c>
      <c r="AC154" s="51"/>
      <c r="AD154" s="51"/>
      <c r="AE154" s="51"/>
      <c r="AF154" s="51"/>
      <c r="AG154" s="51">
        <v>7</v>
      </c>
      <c r="AH154" s="51"/>
      <c r="AI154" s="51"/>
      <c r="AJ154" s="51"/>
      <c r="AK154" s="51">
        <v>10</v>
      </c>
      <c r="AL154" s="51"/>
      <c r="AM154" s="51"/>
      <c r="AN154" s="51"/>
      <c r="AO154" s="51"/>
      <c r="AP154" s="51"/>
      <c r="AQ154" s="51"/>
      <c r="AR154" s="51"/>
      <c r="AS154" s="51">
        <v>6</v>
      </c>
      <c r="AT154" s="51"/>
      <c r="AU154" s="51">
        <v>7</v>
      </c>
      <c r="AV154" s="52">
        <v>0</v>
      </c>
      <c r="AW154" s="52"/>
      <c r="AX154" s="52"/>
      <c r="AY154" s="52"/>
      <c r="AZ154" s="54"/>
      <c r="BA154" s="35">
        <f>IF(BB154&lt;6,SUM(E154:AZ154),SUM(LARGE(E154:AZ154,{1;2;3;4;5;6})))</f>
        <v>41</v>
      </c>
      <c r="BB154" s="55">
        <f>COUNT(E154:AZ154)</f>
        <v>8</v>
      </c>
      <c r="BM154" s="12"/>
      <c r="BN154" s="22"/>
      <c r="BO154" s="12"/>
      <c r="BP154" s="22"/>
      <c r="BQ154" s="22"/>
      <c r="BR154" s="22"/>
      <c r="BS154" s="22"/>
      <c r="BT154" s="22"/>
      <c r="BU154" s="22"/>
    </row>
    <row r="155" spans="1:73" x14ac:dyDescent="0.2">
      <c r="A155" s="68">
        <v>154</v>
      </c>
      <c r="B155" s="26" t="s">
        <v>87</v>
      </c>
      <c r="C155" s="8" t="s">
        <v>161</v>
      </c>
      <c r="D155" s="26" t="s">
        <v>702</v>
      </c>
      <c r="E155" s="9"/>
      <c r="F155" s="9"/>
      <c r="G155" s="9"/>
      <c r="H155" s="9"/>
      <c r="I155" s="9"/>
      <c r="J155" s="9"/>
      <c r="K155" s="9"/>
      <c r="L155" s="9">
        <v>6</v>
      </c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>
        <v>4</v>
      </c>
      <c r="Y155" s="9"/>
      <c r="Z155" s="9"/>
      <c r="AA155" s="9"/>
      <c r="AB155" s="9">
        <v>5</v>
      </c>
      <c r="AC155" s="9"/>
      <c r="AD155" s="9"/>
      <c r="AE155" s="9"/>
      <c r="AF155" s="9"/>
      <c r="AG155" s="9">
        <v>7</v>
      </c>
      <c r="AH155" s="9"/>
      <c r="AI155" s="9"/>
      <c r="AJ155" s="9"/>
      <c r="AK155" s="9">
        <v>10</v>
      </c>
      <c r="AL155" s="9"/>
      <c r="AM155" s="9"/>
      <c r="AN155" s="9"/>
      <c r="AO155" s="9"/>
      <c r="AP155" s="9"/>
      <c r="AQ155" s="9"/>
      <c r="AR155" s="9"/>
      <c r="AS155" s="9">
        <v>6</v>
      </c>
      <c r="AT155" s="9"/>
      <c r="AU155" s="9">
        <v>7</v>
      </c>
      <c r="AV155" s="18">
        <v>0</v>
      </c>
      <c r="AW155" s="18"/>
      <c r="AX155" s="18"/>
      <c r="AY155" s="18"/>
      <c r="AZ155" s="9"/>
      <c r="BA155" s="35">
        <f>IF(BB155&lt;6,SUM(E155:AZ155),SUM(LARGE(E155:AZ155,{1;2;3;4;5;6})))</f>
        <v>41</v>
      </c>
      <c r="BB155" s="55">
        <f>COUNT(E155:AZ155)</f>
        <v>8</v>
      </c>
      <c r="BM155" s="12"/>
      <c r="BN155" s="22"/>
      <c r="BO155" s="12"/>
      <c r="BP155" s="22"/>
      <c r="BQ155" s="22"/>
      <c r="BR155" s="22"/>
      <c r="BS155" s="22"/>
      <c r="BT155" s="22"/>
      <c r="BU155" s="22"/>
    </row>
    <row r="156" spans="1:73" x14ac:dyDescent="0.2">
      <c r="A156" s="68">
        <v>155</v>
      </c>
      <c r="B156" s="6" t="s">
        <v>87</v>
      </c>
      <c r="C156" s="6" t="s">
        <v>794</v>
      </c>
      <c r="D156" s="9" t="s">
        <v>279</v>
      </c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>
        <v>14</v>
      </c>
      <c r="U156" s="51"/>
      <c r="V156" s="51"/>
      <c r="W156" s="51"/>
      <c r="X156" s="51">
        <v>10</v>
      </c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>
        <v>17</v>
      </c>
      <c r="AT156" s="51"/>
      <c r="AU156" s="51"/>
      <c r="AV156" s="51"/>
      <c r="AW156" s="51"/>
      <c r="AX156" s="51"/>
      <c r="AY156" s="51"/>
      <c r="AZ156" s="1"/>
      <c r="BA156" s="35">
        <f>IF(BB156&lt;6,SUM(E156:AZ156),SUM(LARGE(E156:AZ156,{1;2;3;4;5;6})))</f>
        <v>41</v>
      </c>
      <c r="BB156" s="6">
        <f>COUNT(E156:AZ156)</f>
        <v>3</v>
      </c>
      <c r="BM156" s="12"/>
      <c r="BN156" s="22"/>
      <c r="BO156" s="12"/>
      <c r="BP156" s="22"/>
      <c r="BQ156" s="22"/>
      <c r="BR156" s="22"/>
      <c r="BS156" s="22"/>
      <c r="BT156" s="22"/>
      <c r="BU156" s="22"/>
    </row>
    <row r="157" spans="1:73" x14ac:dyDescent="0.2">
      <c r="A157" s="68">
        <v>156</v>
      </c>
      <c r="B157" s="6" t="s">
        <v>87</v>
      </c>
      <c r="C157" s="6" t="s">
        <v>794</v>
      </c>
      <c r="D157" s="9" t="s">
        <v>278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>
        <v>14</v>
      </c>
      <c r="U157" s="37"/>
      <c r="V157" s="37"/>
      <c r="W157" s="37"/>
      <c r="X157" s="37">
        <v>10</v>
      </c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>
        <v>17</v>
      </c>
      <c r="AT157" s="37"/>
      <c r="AU157" s="37"/>
      <c r="AV157" s="37"/>
      <c r="AW157" s="37"/>
      <c r="AX157" s="37"/>
      <c r="AY157" s="37"/>
      <c r="AZ157" s="1"/>
      <c r="BA157" s="35">
        <f>IF(BB157&lt;6,SUM(E157:AZ157),SUM(LARGE(E157:AZ157,{1;2;3;4;5;6})))</f>
        <v>41</v>
      </c>
      <c r="BB157" s="6">
        <f>COUNT(E157:AZ157)</f>
        <v>3</v>
      </c>
      <c r="BM157" s="12"/>
      <c r="BN157" s="22"/>
      <c r="BO157" s="12"/>
      <c r="BP157" s="22"/>
      <c r="BQ157" s="22"/>
      <c r="BR157" s="22"/>
      <c r="BS157" s="22"/>
      <c r="BT157" s="22"/>
      <c r="BU157" s="22"/>
    </row>
    <row r="158" spans="1:73" x14ac:dyDescent="0.2">
      <c r="A158" s="68">
        <v>157</v>
      </c>
      <c r="B158" s="26" t="s">
        <v>87</v>
      </c>
      <c r="C158" s="6" t="s">
        <v>92</v>
      </c>
      <c r="D158" s="37" t="s">
        <v>357</v>
      </c>
      <c r="E158" s="51"/>
      <c r="F158" s="51"/>
      <c r="G158" s="51"/>
      <c r="H158" s="51"/>
      <c r="I158" s="51"/>
      <c r="J158" s="51">
        <v>20</v>
      </c>
      <c r="K158" s="51"/>
      <c r="L158" s="51"/>
      <c r="M158" s="51"/>
      <c r="N158" s="51"/>
      <c r="O158" s="51"/>
      <c r="P158" s="51"/>
      <c r="Q158" s="51"/>
      <c r="R158" s="51"/>
      <c r="S158" s="51"/>
      <c r="T158" s="51">
        <v>20</v>
      </c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35">
        <f>IF(BB158&lt;6,SUM(E158:AZ158),SUM(LARGE(E158:AZ158,{1;2;3;4;5;6})))</f>
        <v>40</v>
      </c>
      <c r="BB158" s="55">
        <f>COUNT(E158:AZ158)</f>
        <v>2</v>
      </c>
      <c r="BM158" s="12"/>
      <c r="BN158" s="22"/>
      <c r="BO158" s="12"/>
      <c r="BP158" s="22"/>
      <c r="BQ158" s="22"/>
      <c r="BR158" s="22"/>
      <c r="BS158" s="22"/>
      <c r="BT158" s="22"/>
      <c r="BU158" s="22"/>
    </row>
    <row r="159" spans="1:73" x14ac:dyDescent="0.2">
      <c r="A159" s="68">
        <v>158</v>
      </c>
      <c r="B159" s="6" t="s">
        <v>87</v>
      </c>
      <c r="C159" s="6" t="s">
        <v>721</v>
      </c>
      <c r="D159" s="9" t="s">
        <v>594</v>
      </c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">
        <v>20</v>
      </c>
      <c r="AK159" s="1"/>
      <c r="AL159" s="1"/>
      <c r="AM159" s="1"/>
      <c r="AN159" s="1"/>
      <c r="AO159" s="1"/>
      <c r="AP159" s="1"/>
      <c r="AQ159" s="1"/>
      <c r="AR159" s="1"/>
      <c r="AS159" s="1">
        <v>20</v>
      </c>
      <c r="AT159" s="1"/>
      <c r="AU159" s="1"/>
      <c r="AV159" s="1"/>
      <c r="AW159" s="1"/>
      <c r="AX159" s="1"/>
      <c r="AY159" s="1"/>
      <c r="AZ159" s="1"/>
      <c r="BA159" s="35">
        <f>IF(BB159&lt;6,SUM(E159:AZ159),SUM(LARGE(E159:AZ159,{1;2;3;4;5;6})))</f>
        <v>40</v>
      </c>
      <c r="BB159" s="6">
        <f>COUNT(E159:AZ159)</f>
        <v>2</v>
      </c>
      <c r="BM159" s="12"/>
      <c r="BN159" s="22"/>
      <c r="BO159" s="12"/>
      <c r="BP159" s="22"/>
      <c r="BQ159" s="22"/>
      <c r="BR159" s="22"/>
      <c r="BS159" s="22"/>
      <c r="BT159" s="22"/>
      <c r="BU159" s="22"/>
    </row>
    <row r="160" spans="1:73" x14ac:dyDescent="0.2">
      <c r="A160" s="68">
        <v>159</v>
      </c>
      <c r="B160" s="26" t="s">
        <v>87</v>
      </c>
      <c r="C160" s="6" t="s">
        <v>95</v>
      </c>
      <c r="D160" s="37" t="s">
        <v>1123</v>
      </c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>
        <v>20</v>
      </c>
      <c r="AV160" s="51"/>
      <c r="AW160" s="51"/>
      <c r="AX160" s="51"/>
      <c r="AY160" s="51">
        <v>20</v>
      </c>
      <c r="AZ160" s="54"/>
      <c r="BA160" s="35">
        <f>IF(BB160&lt;6,SUM(E160:AZ160),SUM(LARGE(E160:AZ160,{1;2;3;4;5;6})))</f>
        <v>40</v>
      </c>
      <c r="BB160" s="55">
        <f>COUNT(E160:AZ160)</f>
        <v>2</v>
      </c>
      <c r="BM160" s="12"/>
      <c r="BN160" s="22"/>
      <c r="BO160" s="12"/>
      <c r="BP160" s="22"/>
      <c r="BQ160" s="22"/>
      <c r="BR160" s="22"/>
      <c r="BS160" s="22"/>
      <c r="BT160" s="22"/>
      <c r="BU160" s="22"/>
    </row>
    <row r="161" spans="1:73" x14ac:dyDescent="0.2">
      <c r="A161" s="68">
        <v>160</v>
      </c>
      <c r="B161" s="6" t="s">
        <v>87</v>
      </c>
      <c r="C161" s="6" t="s">
        <v>89</v>
      </c>
      <c r="D161" s="37" t="s">
        <v>546</v>
      </c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>
        <v>8</v>
      </c>
      <c r="AJ161" s="51"/>
      <c r="AK161" s="51"/>
      <c r="AL161" s="51"/>
      <c r="AM161" s="51"/>
      <c r="AN161" s="51"/>
      <c r="AO161" s="51">
        <v>30</v>
      </c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4"/>
      <c r="BA161" s="35">
        <f>IF(BB161&lt;6,SUM(E161:AZ161),SUM(LARGE(E161:AZ161,{1;2;3;4;5;6})))</f>
        <v>38</v>
      </c>
      <c r="BB161" s="55">
        <f>COUNT(E161:AZ161)</f>
        <v>2</v>
      </c>
      <c r="BM161" s="12"/>
      <c r="BN161" s="22"/>
      <c r="BO161" s="12"/>
      <c r="BP161" s="22"/>
      <c r="BQ161" s="22"/>
      <c r="BR161" s="22"/>
      <c r="BS161" s="22"/>
      <c r="BT161" s="22"/>
      <c r="BU161" s="22"/>
    </row>
    <row r="162" spans="1:73" x14ac:dyDescent="0.2">
      <c r="A162" s="68">
        <v>161</v>
      </c>
      <c r="B162" s="6" t="s">
        <v>87</v>
      </c>
      <c r="C162" s="6" t="s">
        <v>537</v>
      </c>
      <c r="D162" s="9" t="s">
        <v>558</v>
      </c>
      <c r="E162" s="9"/>
      <c r="F162" s="9"/>
      <c r="G162" s="52">
        <v>0</v>
      </c>
      <c r="H162" s="9"/>
      <c r="I162" s="9"/>
      <c r="J162" s="52">
        <v>0</v>
      </c>
      <c r="K162" s="52"/>
      <c r="L162" s="52"/>
      <c r="M162" s="52"/>
      <c r="N162" s="52"/>
      <c r="O162" s="52"/>
      <c r="P162" s="52"/>
      <c r="Q162" s="52"/>
      <c r="R162" s="52"/>
      <c r="S162" s="52"/>
      <c r="T162" s="51">
        <v>25</v>
      </c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>
        <v>12</v>
      </c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1"/>
      <c r="BA162" s="35">
        <f>IF(BB162&lt;6,SUM(E162:AZ162),SUM(LARGE(E162:AZ162,{1;2;3;4;5;6})))</f>
        <v>37</v>
      </c>
      <c r="BB162" s="6">
        <f>COUNT(E162:AZ162)</f>
        <v>4</v>
      </c>
      <c r="BM162" s="12"/>
      <c r="BN162" s="22"/>
      <c r="BO162" s="12"/>
      <c r="BP162" s="22"/>
      <c r="BQ162" s="22"/>
      <c r="BR162" s="22"/>
      <c r="BS162" s="22"/>
      <c r="BT162" s="22"/>
      <c r="BU162" s="22"/>
    </row>
    <row r="163" spans="1:73" x14ac:dyDescent="0.2">
      <c r="A163" s="68">
        <v>162</v>
      </c>
      <c r="B163" s="26" t="s">
        <v>87</v>
      </c>
      <c r="C163" s="6" t="s">
        <v>229</v>
      </c>
      <c r="D163" s="26" t="s">
        <v>630</v>
      </c>
      <c r="E163" s="51"/>
      <c r="F163" s="52">
        <v>0</v>
      </c>
      <c r="G163" s="51"/>
      <c r="H163" s="51"/>
      <c r="I163" s="51"/>
      <c r="J163" s="51"/>
      <c r="K163" s="51"/>
      <c r="L163" s="51">
        <v>20</v>
      </c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>
        <v>17</v>
      </c>
      <c r="AH163" s="51"/>
      <c r="AI163" s="51"/>
      <c r="AJ163" s="52">
        <v>0</v>
      </c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1"/>
      <c r="BA163" s="35">
        <f>IF(BB163&lt;6,SUM(E163:AZ163),SUM(LARGE(E163:AZ163,{1;2;3;4;5;6})))</f>
        <v>37</v>
      </c>
      <c r="BB163" s="55">
        <f>COUNT(E163:AZ163)</f>
        <v>4</v>
      </c>
      <c r="BM163" s="12"/>
      <c r="BN163" s="22"/>
      <c r="BO163" s="12"/>
      <c r="BP163" s="22"/>
      <c r="BQ163" s="22"/>
      <c r="BR163" s="22"/>
      <c r="BS163" s="22"/>
      <c r="BT163" s="22"/>
      <c r="BU163" s="22"/>
    </row>
    <row r="164" spans="1:73" x14ac:dyDescent="0.2">
      <c r="A164" s="68">
        <v>163</v>
      </c>
      <c r="B164" s="6" t="s">
        <v>87</v>
      </c>
      <c r="C164" s="6" t="s">
        <v>229</v>
      </c>
      <c r="D164" s="37" t="s">
        <v>629</v>
      </c>
      <c r="E164" s="51"/>
      <c r="F164" s="52">
        <v>0</v>
      </c>
      <c r="G164" s="51"/>
      <c r="H164" s="51"/>
      <c r="I164" s="51"/>
      <c r="J164" s="51"/>
      <c r="K164" s="51"/>
      <c r="L164" s="51">
        <v>20</v>
      </c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>
        <v>17</v>
      </c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29"/>
      <c r="BA164" s="35">
        <f>IF(BB164&lt;6,SUM(E164:AZ164),SUM(LARGE(E164:AZ164,{1;2;3;4;5;6})))</f>
        <v>37</v>
      </c>
      <c r="BB164" s="6">
        <f>COUNT(E164:AZ164)</f>
        <v>3</v>
      </c>
      <c r="BM164" s="12"/>
      <c r="BN164" s="22"/>
      <c r="BO164" s="12"/>
      <c r="BP164" s="22"/>
      <c r="BQ164" s="22"/>
      <c r="BR164" s="22"/>
      <c r="BS164" s="22"/>
      <c r="BT164" s="22"/>
      <c r="BU164" s="22"/>
    </row>
    <row r="165" spans="1:73" x14ac:dyDescent="0.2">
      <c r="A165" s="68">
        <v>164</v>
      </c>
      <c r="B165" s="6" t="s">
        <v>87</v>
      </c>
      <c r="C165" s="6" t="s">
        <v>95</v>
      </c>
      <c r="D165" s="9" t="s">
        <v>335</v>
      </c>
      <c r="E165" s="1"/>
      <c r="F165" s="1"/>
      <c r="G165" s="1"/>
      <c r="H165" s="1"/>
      <c r="I165" s="1"/>
      <c r="J165" s="1"/>
      <c r="K165" s="1"/>
      <c r="L165" s="1">
        <v>8</v>
      </c>
      <c r="M165" s="1"/>
      <c r="N165" s="1"/>
      <c r="O165" s="1"/>
      <c r="P165" s="1"/>
      <c r="Q165" s="1"/>
      <c r="R165" s="1"/>
      <c r="S165" s="1"/>
      <c r="T165" s="1"/>
      <c r="U165" s="1">
        <v>8</v>
      </c>
      <c r="V165" s="1"/>
      <c r="W165" s="1"/>
      <c r="X165" s="1">
        <v>6</v>
      </c>
      <c r="Y165" s="1"/>
      <c r="Z165" s="1"/>
      <c r="AA165" s="1"/>
      <c r="AB165" s="1"/>
      <c r="AC165" s="1"/>
      <c r="AD165" s="1"/>
      <c r="AE165" s="1"/>
      <c r="AF165" s="1"/>
      <c r="AG165" s="1"/>
      <c r="AH165" s="1">
        <v>14</v>
      </c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35">
        <f>IF(BB165&lt;6,SUM(E165:AZ165),SUM(LARGE(E165:AZ165,{1;2;3;4;5;6})))</f>
        <v>36</v>
      </c>
      <c r="BB165" s="55">
        <f>COUNT(E165:AZ165)</f>
        <v>4</v>
      </c>
      <c r="BM165" s="12"/>
      <c r="BN165" s="22"/>
      <c r="BO165" s="12"/>
      <c r="BP165" s="22"/>
      <c r="BQ165" s="22"/>
      <c r="BR165" s="22"/>
      <c r="BS165" s="22"/>
      <c r="BT165" s="22"/>
      <c r="BU165" s="22"/>
    </row>
    <row r="166" spans="1:73" x14ac:dyDescent="0.2">
      <c r="A166" s="68">
        <v>165</v>
      </c>
      <c r="B166" s="26" t="s">
        <v>87</v>
      </c>
      <c r="C166" s="6" t="s">
        <v>724</v>
      </c>
      <c r="D166" s="26" t="s">
        <v>187</v>
      </c>
      <c r="E166" s="51"/>
      <c r="F166" s="51"/>
      <c r="G166" s="51"/>
      <c r="H166" s="51"/>
      <c r="I166" s="51"/>
      <c r="J166" s="51"/>
      <c r="K166" s="51"/>
      <c r="L166" s="51">
        <v>10</v>
      </c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>
        <v>12</v>
      </c>
      <c r="Y166" s="51"/>
      <c r="Z166" s="51"/>
      <c r="AA166" s="51"/>
      <c r="AB166" s="51">
        <v>14</v>
      </c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4"/>
      <c r="BA166" s="35">
        <f>IF(BB166&lt;6,SUM(E166:AZ166),SUM(LARGE(E166:AZ166,{1;2;3;4;5;6})))</f>
        <v>36</v>
      </c>
      <c r="BB166" s="55">
        <f>COUNT(E166:AZ166)</f>
        <v>3</v>
      </c>
      <c r="BM166" s="12"/>
      <c r="BN166" s="22"/>
      <c r="BO166" s="12"/>
      <c r="BP166" s="22"/>
      <c r="BQ166" s="22"/>
      <c r="BR166" s="22"/>
      <c r="BS166" s="22"/>
      <c r="BT166" s="22"/>
      <c r="BU166" s="22"/>
    </row>
    <row r="167" spans="1:73" x14ac:dyDescent="0.2">
      <c r="A167" s="68">
        <v>166</v>
      </c>
      <c r="B167" s="26" t="s">
        <v>87</v>
      </c>
      <c r="C167" s="8" t="s">
        <v>109</v>
      </c>
      <c r="D167" s="26" t="s">
        <v>199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>
        <v>35</v>
      </c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29"/>
      <c r="BA167" s="35">
        <f>IF(BB167&lt;6,SUM(E167:AZ167),SUM(LARGE(E167:AZ167,{1;2;3;4;5;6})))</f>
        <v>35</v>
      </c>
      <c r="BB167" s="6">
        <f>COUNT(E167:AZ167)</f>
        <v>1</v>
      </c>
      <c r="BM167" s="12"/>
      <c r="BN167" s="22"/>
      <c r="BO167" s="12"/>
      <c r="BP167" s="22"/>
      <c r="BQ167" s="22"/>
      <c r="BR167" s="22"/>
      <c r="BS167" s="22"/>
      <c r="BT167" s="22"/>
      <c r="BU167" s="22"/>
    </row>
    <row r="168" spans="1:73" x14ac:dyDescent="0.2">
      <c r="A168" s="68">
        <v>167</v>
      </c>
      <c r="B168" s="26" t="s">
        <v>87</v>
      </c>
      <c r="C168" s="6" t="s">
        <v>291</v>
      </c>
      <c r="D168" s="26" t="s">
        <v>63</v>
      </c>
      <c r="E168" s="51"/>
      <c r="F168" s="51"/>
      <c r="G168" s="51"/>
      <c r="H168" s="51"/>
      <c r="I168" s="51"/>
      <c r="J168" s="51"/>
      <c r="K168" s="51"/>
      <c r="L168" s="51">
        <v>35</v>
      </c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4"/>
      <c r="BA168" s="35">
        <f>IF(BB168&lt;6,SUM(E168:AZ168),SUM(LARGE(E168:AZ168,{1;2;3;4;5;6})))</f>
        <v>35</v>
      </c>
      <c r="BB168" s="55">
        <f>COUNT(E168:AZ168)</f>
        <v>1</v>
      </c>
      <c r="BM168" s="12"/>
      <c r="BN168" s="22"/>
      <c r="BO168" s="12"/>
      <c r="BP168" s="22"/>
      <c r="BQ168" s="22"/>
      <c r="BR168" s="22"/>
      <c r="BS168" s="22"/>
      <c r="BT168" s="22"/>
      <c r="BU168" s="22"/>
    </row>
    <row r="169" spans="1:73" x14ac:dyDescent="0.2">
      <c r="A169" s="68">
        <v>168</v>
      </c>
      <c r="B169" s="26" t="s">
        <v>87</v>
      </c>
      <c r="C169" s="6" t="s">
        <v>292</v>
      </c>
      <c r="D169" s="26" t="s">
        <v>41</v>
      </c>
      <c r="E169" s="9"/>
      <c r="F169" s="9"/>
      <c r="G169" s="9"/>
      <c r="H169" s="9"/>
      <c r="I169" s="9"/>
      <c r="J169" s="9"/>
      <c r="K169" s="9"/>
      <c r="L169" s="9">
        <v>35</v>
      </c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51"/>
      <c r="BA169" s="35">
        <f>IF(BB169&lt;6,SUM(E169:AZ169),SUM(LARGE(E169:AZ169,{1;2;3;4;5;6})))</f>
        <v>35</v>
      </c>
      <c r="BB169" s="6">
        <f>COUNT(E169:AZ169)</f>
        <v>1</v>
      </c>
      <c r="BM169" s="12"/>
      <c r="BN169" s="22"/>
      <c r="BO169" s="12"/>
      <c r="BP169" s="22"/>
      <c r="BQ169" s="22"/>
      <c r="BR169" s="22"/>
      <c r="BS169" s="22"/>
      <c r="BT169" s="22"/>
      <c r="BU169" s="22"/>
    </row>
    <row r="170" spans="1:73" x14ac:dyDescent="0.2">
      <c r="A170" s="68">
        <v>169</v>
      </c>
      <c r="B170" s="6" t="s">
        <v>87</v>
      </c>
      <c r="C170" s="6" t="s">
        <v>1</v>
      </c>
      <c r="D170" s="9" t="s">
        <v>194</v>
      </c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29">
        <v>35</v>
      </c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1"/>
      <c r="BA170" s="35">
        <f>IF(BB170&lt;6,SUM(E170:AZ170),SUM(LARGE(E170:AZ170,{1;2;3;4;5;6})))</f>
        <v>35</v>
      </c>
      <c r="BB170" s="55">
        <f>COUNT(E170:AZ170)</f>
        <v>1</v>
      </c>
      <c r="BM170" s="12"/>
      <c r="BN170" s="22"/>
      <c r="BO170" s="12"/>
      <c r="BP170" s="22"/>
      <c r="BQ170" s="22"/>
      <c r="BR170" s="22"/>
      <c r="BS170" s="22"/>
      <c r="BT170" s="22"/>
      <c r="BU170" s="22"/>
    </row>
    <row r="171" spans="1:73" x14ac:dyDescent="0.2">
      <c r="A171" s="68">
        <v>170</v>
      </c>
      <c r="B171" s="26" t="s">
        <v>87</v>
      </c>
      <c r="C171" s="6" t="s">
        <v>161</v>
      </c>
      <c r="D171" s="26" t="s">
        <v>135</v>
      </c>
      <c r="E171" s="19"/>
      <c r="F171" s="19"/>
      <c r="G171" s="19"/>
      <c r="H171" s="18">
        <v>0</v>
      </c>
      <c r="I171" s="18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">
        <v>14</v>
      </c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>
        <v>20</v>
      </c>
      <c r="AU171" s="1"/>
      <c r="AV171" s="1"/>
      <c r="AW171" s="1"/>
      <c r="AX171" s="1"/>
      <c r="AY171" s="1"/>
      <c r="AZ171" s="54"/>
      <c r="BA171" s="35">
        <f>IF(BB171&lt;6,SUM(E171:AZ171),SUM(LARGE(E171:AZ171,{1;2;3;4;5;6})))</f>
        <v>34</v>
      </c>
      <c r="BB171" s="55">
        <f>COUNT(E171:AZ171)</f>
        <v>3</v>
      </c>
      <c r="BM171" s="12"/>
      <c r="BN171" s="22"/>
      <c r="BO171" s="12"/>
      <c r="BP171" s="22"/>
      <c r="BQ171" s="22"/>
      <c r="BR171" s="22"/>
      <c r="BS171" s="22"/>
      <c r="BT171" s="22"/>
      <c r="BU171" s="22"/>
    </row>
    <row r="172" spans="1:73" x14ac:dyDescent="0.2">
      <c r="A172" s="68">
        <v>171</v>
      </c>
      <c r="B172" s="6" t="s">
        <v>87</v>
      </c>
      <c r="C172" s="6" t="s">
        <v>462</v>
      </c>
      <c r="D172" s="9" t="s">
        <v>575</v>
      </c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>
        <v>20</v>
      </c>
      <c r="AU172" s="51">
        <v>14</v>
      </c>
      <c r="AV172" s="51"/>
      <c r="AW172" s="51"/>
      <c r="AX172" s="51"/>
      <c r="AY172" s="51"/>
      <c r="AZ172" s="1"/>
      <c r="BA172" s="35">
        <f>IF(BB172&lt;6,SUM(E172:AZ172),SUM(LARGE(E172:AZ172,{1;2;3;4;5;6})))</f>
        <v>34</v>
      </c>
      <c r="BB172" s="55">
        <f>COUNT(E172:AZ172)</f>
        <v>2</v>
      </c>
      <c r="BM172" s="12"/>
      <c r="BN172" s="22"/>
      <c r="BO172" s="12"/>
      <c r="BP172" s="22"/>
      <c r="BQ172" s="22"/>
      <c r="BR172" s="22"/>
      <c r="BS172" s="22"/>
      <c r="BT172" s="22"/>
      <c r="BU172" s="22"/>
    </row>
    <row r="173" spans="1:73" x14ac:dyDescent="0.2">
      <c r="A173" s="68">
        <v>172</v>
      </c>
      <c r="B173" s="26" t="s">
        <v>87</v>
      </c>
      <c r="C173" s="8" t="s">
        <v>95</v>
      </c>
      <c r="D173" s="37" t="s">
        <v>264</v>
      </c>
      <c r="E173" s="51"/>
      <c r="F173" s="51"/>
      <c r="G173" s="51"/>
      <c r="H173" s="51"/>
      <c r="I173" s="51"/>
      <c r="J173" s="51"/>
      <c r="K173" s="51"/>
      <c r="L173" s="51">
        <v>8</v>
      </c>
      <c r="M173" s="51"/>
      <c r="N173" s="51"/>
      <c r="O173" s="51"/>
      <c r="P173" s="51"/>
      <c r="Q173" s="51"/>
      <c r="R173" s="51"/>
      <c r="S173" s="51"/>
      <c r="T173" s="51"/>
      <c r="U173" s="51">
        <v>4</v>
      </c>
      <c r="V173" s="51"/>
      <c r="W173" s="51"/>
      <c r="X173" s="51">
        <v>6</v>
      </c>
      <c r="Y173" s="51"/>
      <c r="Z173" s="51"/>
      <c r="AA173" s="51"/>
      <c r="AB173" s="51"/>
      <c r="AC173" s="51"/>
      <c r="AD173" s="51"/>
      <c r="AE173" s="51"/>
      <c r="AF173" s="51"/>
      <c r="AG173" s="51"/>
      <c r="AH173" s="51">
        <v>12</v>
      </c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35">
        <f>IF(BB173&lt;6,SUM(E173:AZ173),SUM(LARGE(E173:AZ173,{1;2;3;4;5;6})))</f>
        <v>30</v>
      </c>
      <c r="BB173" s="55">
        <f>COUNT(E173:AZ173)</f>
        <v>4</v>
      </c>
      <c r="BM173" s="12"/>
      <c r="BN173" s="22"/>
      <c r="BO173" s="12"/>
      <c r="BP173" s="22"/>
      <c r="BQ173" s="22"/>
      <c r="BR173" s="22"/>
      <c r="BS173" s="22"/>
      <c r="BT173" s="22"/>
      <c r="BU173" s="22"/>
    </row>
    <row r="174" spans="1:73" x14ac:dyDescent="0.2">
      <c r="A174" s="68">
        <v>173</v>
      </c>
      <c r="B174" s="26" t="s">
        <v>87</v>
      </c>
      <c r="C174" s="8" t="s">
        <v>93</v>
      </c>
      <c r="D174" s="37" t="s">
        <v>710</v>
      </c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>
        <v>20</v>
      </c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>
        <v>10</v>
      </c>
      <c r="AT174" s="51"/>
      <c r="AU174" s="51"/>
      <c r="AV174" s="51"/>
      <c r="AW174" s="51"/>
      <c r="AX174" s="51"/>
      <c r="AY174" s="51"/>
      <c r="AZ174" s="54"/>
      <c r="BA174" s="35">
        <f>IF(BB174&lt;6,SUM(E174:AZ174),SUM(LARGE(E174:AZ174,{1;2;3;4;5;6})))</f>
        <v>30</v>
      </c>
      <c r="BB174" s="55">
        <f>COUNT(E174:AZ174)</f>
        <v>2</v>
      </c>
      <c r="BM174" s="12"/>
      <c r="BN174" s="22"/>
      <c r="BO174" s="12"/>
      <c r="BP174" s="22"/>
      <c r="BQ174" s="22"/>
      <c r="BR174" s="22"/>
      <c r="BS174" s="22"/>
      <c r="BT174" s="22"/>
      <c r="BU174" s="22"/>
    </row>
    <row r="175" spans="1:73" x14ac:dyDescent="0.2">
      <c r="A175" s="68">
        <v>174</v>
      </c>
      <c r="B175" s="26" t="s">
        <v>87</v>
      </c>
      <c r="C175" s="8" t="s">
        <v>93</v>
      </c>
      <c r="D175" s="37" t="s">
        <v>840</v>
      </c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>
        <v>20</v>
      </c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>
        <v>10</v>
      </c>
      <c r="AT175" s="51"/>
      <c r="AU175" s="51"/>
      <c r="AV175" s="51"/>
      <c r="AW175" s="51"/>
      <c r="AX175" s="51"/>
      <c r="AY175" s="51"/>
      <c r="AZ175" s="54"/>
      <c r="BA175" s="35">
        <f>IF(BB175&lt;6,SUM(E175:AZ175),SUM(LARGE(E175:AZ175,{1;2;3;4;5;6})))</f>
        <v>30</v>
      </c>
      <c r="BB175" s="55">
        <f>COUNT(E175:AZ175)</f>
        <v>2</v>
      </c>
      <c r="BM175" s="12"/>
      <c r="BN175" s="22"/>
      <c r="BO175" s="12"/>
      <c r="BP175" s="22"/>
      <c r="BQ175" s="22"/>
      <c r="BR175" s="22"/>
      <c r="BS175" s="22"/>
      <c r="BT175" s="22"/>
      <c r="BU175" s="22"/>
    </row>
    <row r="176" spans="1:73" x14ac:dyDescent="0.2">
      <c r="A176" s="68">
        <v>175</v>
      </c>
      <c r="B176" s="6" t="s">
        <v>87</v>
      </c>
      <c r="C176" s="6" t="s">
        <v>161</v>
      </c>
      <c r="D176" s="37" t="s">
        <v>508</v>
      </c>
      <c r="E176" s="1"/>
      <c r="F176" s="1"/>
      <c r="G176" s="1"/>
      <c r="H176" s="1"/>
      <c r="I176" s="1"/>
      <c r="J176" s="1"/>
      <c r="K176" s="1"/>
      <c r="L176" s="1">
        <v>10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>
        <v>20</v>
      </c>
      <c r="AZ176" s="9"/>
      <c r="BA176" s="35">
        <f>IF(BB176&lt;6,SUM(E176:AZ176),SUM(LARGE(E176:AZ176,{1;2;3;4;5;6})))</f>
        <v>30</v>
      </c>
      <c r="BB176" s="6">
        <f>COUNT(E176:AZ176)</f>
        <v>2</v>
      </c>
      <c r="BM176" s="12"/>
      <c r="BN176" s="22"/>
      <c r="BO176" s="12"/>
      <c r="BP176" s="22"/>
      <c r="BQ176" s="22"/>
      <c r="BR176" s="22"/>
      <c r="BS176" s="22"/>
      <c r="BT176" s="22"/>
      <c r="BU176" s="22"/>
    </row>
    <row r="177" spans="1:73" x14ac:dyDescent="0.2">
      <c r="A177" s="68">
        <v>176</v>
      </c>
      <c r="B177" s="26" t="s">
        <v>87</v>
      </c>
      <c r="C177" s="6" t="s">
        <v>89</v>
      </c>
      <c r="D177" s="26" t="s">
        <v>404</v>
      </c>
      <c r="E177" s="9"/>
      <c r="F177" s="9"/>
      <c r="G177" s="9">
        <v>30</v>
      </c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29"/>
      <c r="BA177" s="35">
        <f>IF(BB177&lt;6,SUM(E177:AZ177),SUM(LARGE(E177:AZ177,{1;2;3;4;5;6})))</f>
        <v>30</v>
      </c>
      <c r="BB177" s="6">
        <f>COUNT(E177:AZ177)</f>
        <v>1</v>
      </c>
      <c r="BM177" s="12"/>
      <c r="BN177" s="22"/>
      <c r="BO177" s="12"/>
      <c r="BP177" s="22"/>
      <c r="BQ177" s="22"/>
      <c r="BR177" s="22"/>
      <c r="BS177" s="22"/>
      <c r="BT177" s="22"/>
      <c r="BU177" s="22"/>
    </row>
    <row r="178" spans="1:73" x14ac:dyDescent="0.2">
      <c r="A178" s="68">
        <v>177</v>
      </c>
      <c r="B178" s="26" t="s">
        <v>87</v>
      </c>
      <c r="C178" s="8" t="s">
        <v>96</v>
      </c>
      <c r="D178" s="26" t="s">
        <v>1139</v>
      </c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>
        <v>30</v>
      </c>
      <c r="AZ178" s="54"/>
      <c r="BA178" s="35">
        <f>IF(BB178&lt;6,SUM(E178:AZ178),SUM(LARGE(E178:AZ178,{1;2;3;4;5;6})))</f>
        <v>30</v>
      </c>
      <c r="BB178" s="55">
        <f>COUNT(E178:AZ178)</f>
        <v>1</v>
      </c>
      <c r="BM178" s="12"/>
      <c r="BN178" s="22"/>
      <c r="BO178" s="12"/>
      <c r="BP178" s="22"/>
      <c r="BQ178" s="22"/>
      <c r="BR178" s="22"/>
      <c r="BS178" s="22"/>
      <c r="BT178" s="22"/>
      <c r="BU178" s="22"/>
    </row>
    <row r="179" spans="1:73" x14ac:dyDescent="0.2">
      <c r="A179" s="68">
        <v>178</v>
      </c>
      <c r="B179" s="26" t="s">
        <v>87</v>
      </c>
      <c r="C179" s="6" t="s">
        <v>721</v>
      </c>
      <c r="D179" s="26" t="s">
        <v>878</v>
      </c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>
        <v>8</v>
      </c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>
        <v>20</v>
      </c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35">
        <f>IF(BB179&lt;6,SUM(E179:AZ179),SUM(LARGE(E179:AZ179,{1;2;3;4;5;6})))</f>
        <v>28</v>
      </c>
      <c r="BB179" s="55">
        <f>COUNT(E179:AZ179)</f>
        <v>2</v>
      </c>
      <c r="BM179" s="12"/>
      <c r="BN179" s="22"/>
      <c r="BO179" s="12"/>
      <c r="BP179" s="22"/>
      <c r="BQ179" s="22"/>
      <c r="BR179" s="22"/>
      <c r="BS179" s="22"/>
      <c r="BT179" s="22"/>
      <c r="BU179" s="22"/>
    </row>
    <row r="180" spans="1:73" x14ac:dyDescent="0.2">
      <c r="A180" s="68">
        <v>179</v>
      </c>
      <c r="B180" s="26" t="s">
        <v>87</v>
      </c>
      <c r="C180" s="6" t="s">
        <v>89</v>
      </c>
      <c r="D180" s="26" t="s">
        <v>429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>
        <v>7</v>
      </c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>
        <v>20</v>
      </c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51"/>
      <c r="BA180" s="35">
        <f>IF(BB180&lt;6,SUM(E180:AZ180),SUM(LARGE(E180:AZ180,{1;2;3;4;5;6})))</f>
        <v>27</v>
      </c>
      <c r="BB180" s="55">
        <f>COUNT(E180:AZ180)</f>
        <v>2</v>
      </c>
      <c r="BM180" s="12"/>
      <c r="BN180" s="22"/>
      <c r="BO180" s="12"/>
      <c r="BP180" s="22"/>
      <c r="BQ180" s="22"/>
      <c r="BR180" s="22"/>
      <c r="BS180" s="22"/>
      <c r="BT180" s="22"/>
      <c r="BU180" s="22"/>
    </row>
    <row r="181" spans="1:73" x14ac:dyDescent="0.2">
      <c r="A181" s="68">
        <v>180</v>
      </c>
      <c r="B181" s="26" t="s">
        <v>87</v>
      </c>
      <c r="C181" s="8" t="s">
        <v>89</v>
      </c>
      <c r="D181" s="8" t="s">
        <v>405</v>
      </c>
      <c r="E181" s="1"/>
      <c r="F181" s="1"/>
      <c r="G181" s="19">
        <v>0</v>
      </c>
      <c r="H181" s="1"/>
      <c r="I181" s="1"/>
      <c r="J181" s="1">
        <v>8</v>
      </c>
      <c r="K181" s="1"/>
      <c r="L181" s="1"/>
      <c r="M181" s="1"/>
      <c r="N181" s="1"/>
      <c r="O181" s="1"/>
      <c r="P181" s="1"/>
      <c r="Q181" s="1"/>
      <c r="R181" s="1"/>
      <c r="S181" s="1"/>
      <c r="T181" s="1">
        <v>17</v>
      </c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54"/>
      <c r="BA181" s="35">
        <f>IF(BB181&lt;6,SUM(E181:AZ181),SUM(LARGE(E181:AZ181,{1;2;3;4;5;6})))</f>
        <v>25</v>
      </c>
      <c r="BB181" s="55">
        <f>COUNT(E181:AZ181)</f>
        <v>3</v>
      </c>
      <c r="BM181" s="12"/>
      <c r="BN181" s="22"/>
      <c r="BO181" s="12"/>
      <c r="BP181" s="22"/>
      <c r="BQ181" s="22"/>
      <c r="BR181" s="22"/>
      <c r="BS181" s="22"/>
      <c r="BT181" s="22"/>
      <c r="BU181" s="22"/>
    </row>
    <row r="182" spans="1:73" x14ac:dyDescent="0.2">
      <c r="A182" s="68">
        <v>181</v>
      </c>
      <c r="B182" s="26" t="s">
        <v>87</v>
      </c>
      <c r="C182" s="6" t="s">
        <v>89</v>
      </c>
      <c r="D182" s="37" t="s">
        <v>606</v>
      </c>
      <c r="E182" s="9"/>
      <c r="F182" s="9"/>
      <c r="G182" s="9"/>
      <c r="H182" s="9"/>
      <c r="I182" s="9"/>
      <c r="J182" s="9">
        <v>25</v>
      </c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18">
        <v>0</v>
      </c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30"/>
      <c r="BA182" s="35">
        <f>IF(BB182&lt;6,SUM(E182:AZ182),SUM(LARGE(E182:AZ182,{1;2;3;4;5;6})))</f>
        <v>25</v>
      </c>
      <c r="BB182" s="6">
        <f>COUNT(E182:AZ182)</f>
        <v>2</v>
      </c>
      <c r="BM182" s="12"/>
      <c r="BN182" s="22"/>
      <c r="BO182" s="12"/>
      <c r="BP182" s="22"/>
      <c r="BQ182" s="22"/>
      <c r="BR182" s="22"/>
      <c r="BS182" s="22"/>
      <c r="BT182" s="22"/>
      <c r="BU182" s="22"/>
    </row>
    <row r="183" spans="1:73" x14ac:dyDescent="0.2">
      <c r="A183" s="68">
        <v>182</v>
      </c>
      <c r="B183" s="6" t="s">
        <v>87</v>
      </c>
      <c r="C183" s="6" t="s">
        <v>89</v>
      </c>
      <c r="D183" s="9" t="s">
        <v>610</v>
      </c>
      <c r="E183" s="1"/>
      <c r="F183" s="1"/>
      <c r="G183" s="1"/>
      <c r="H183" s="1"/>
      <c r="I183" s="1"/>
      <c r="J183" s="1">
        <v>8</v>
      </c>
      <c r="K183" s="1"/>
      <c r="L183" s="1"/>
      <c r="M183" s="1"/>
      <c r="N183" s="1"/>
      <c r="O183" s="1"/>
      <c r="P183" s="1"/>
      <c r="Q183" s="1"/>
      <c r="R183" s="1"/>
      <c r="S183" s="1"/>
      <c r="T183" s="1">
        <v>17</v>
      </c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35">
        <f>IF(BB183&lt;6,SUM(E183:AZ183),SUM(LARGE(E183:AZ183,{1;2;3;4;5;6})))</f>
        <v>25</v>
      </c>
      <c r="BB183" s="55">
        <f>COUNT(E183:AZ183)</f>
        <v>2</v>
      </c>
      <c r="BM183" s="12"/>
      <c r="BN183" s="22"/>
      <c r="BO183" s="12"/>
      <c r="BP183" s="22"/>
      <c r="BQ183" s="22"/>
      <c r="BR183" s="22"/>
      <c r="BS183" s="22"/>
      <c r="BT183" s="22"/>
      <c r="BU183" s="22"/>
    </row>
    <row r="184" spans="1:73" x14ac:dyDescent="0.2">
      <c r="A184" s="68">
        <v>183</v>
      </c>
      <c r="B184" s="26" t="s">
        <v>87</v>
      </c>
      <c r="C184" s="8" t="s">
        <v>444</v>
      </c>
      <c r="D184" s="26" t="s">
        <v>71</v>
      </c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>
        <v>25</v>
      </c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4"/>
      <c r="BA184" s="35">
        <f>IF(BB184&lt;6,SUM(E184:AZ184),SUM(LARGE(E184:AZ184,{1;2;3;4;5;6})))</f>
        <v>25</v>
      </c>
      <c r="BB184" s="55">
        <f>COUNT(E184:AZ184)</f>
        <v>1</v>
      </c>
      <c r="BM184" s="12"/>
      <c r="BN184" s="22"/>
      <c r="BO184" s="12"/>
      <c r="BP184" s="22"/>
      <c r="BQ184" s="22"/>
      <c r="BR184" s="22"/>
      <c r="BS184" s="22"/>
      <c r="BT184" s="22"/>
      <c r="BU184" s="22"/>
    </row>
    <row r="185" spans="1:73" x14ac:dyDescent="0.2">
      <c r="A185" s="68">
        <v>184</v>
      </c>
      <c r="B185" s="26" t="s">
        <v>87</v>
      </c>
      <c r="C185" s="6" t="s">
        <v>541</v>
      </c>
      <c r="D185" s="26" t="s">
        <v>620</v>
      </c>
      <c r="E185" s="1"/>
      <c r="F185" s="1">
        <v>25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9"/>
      <c r="BA185" s="35">
        <f>IF(BB185&lt;6,SUM(E185:AZ185),SUM(LARGE(E185:AZ185,{1;2;3;4;5;6})))</f>
        <v>25</v>
      </c>
      <c r="BB185" s="6">
        <f>COUNT(E185:AZ185)</f>
        <v>1</v>
      </c>
      <c r="BM185" s="12"/>
      <c r="BN185" s="22"/>
      <c r="BO185" s="12"/>
      <c r="BP185" s="22"/>
      <c r="BQ185" s="22"/>
      <c r="BR185" s="22"/>
      <c r="BS185" s="22"/>
      <c r="BT185" s="22"/>
      <c r="BU185" s="22"/>
    </row>
    <row r="186" spans="1:73" x14ac:dyDescent="0.2">
      <c r="A186" s="68">
        <v>185</v>
      </c>
      <c r="B186" s="26" t="s">
        <v>87</v>
      </c>
      <c r="C186" s="8" t="s">
        <v>541</v>
      </c>
      <c r="D186" s="26" t="s">
        <v>585</v>
      </c>
      <c r="E186" s="51"/>
      <c r="F186" s="51">
        <v>25</v>
      </c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29"/>
      <c r="BA186" s="35">
        <f>IF(BB186&lt;6,SUM(E186:AZ186),SUM(LARGE(E186:AZ186,{1;2;3;4;5;6})))</f>
        <v>25</v>
      </c>
      <c r="BB186" s="6">
        <f>COUNT(E186:AZ186)</f>
        <v>1</v>
      </c>
      <c r="BM186" s="12"/>
      <c r="BN186" s="22"/>
      <c r="BO186" s="12"/>
      <c r="BP186" s="22"/>
      <c r="BQ186" s="22"/>
      <c r="BR186" s="22"/>
      <c r="BS186" s="22"/>
      <c r="BT186" s="22"/>
      <c r="BU186" s="22"/>
    </row>
    <row r="187" spans="1:73" x14ac:dyDescent="0.2">
      <c r="A187" s="68">
        <v>186</v>
      </c>
      <c r="B187" s="6" t="s">
        <v>87</v>
      </c>
      <c r="C187" s="6" t="s">
        <v>721</v>
      </c>
      <c r="D187" s="37" t="s">
        <v>741</v>
      </c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>
        <v>25</v>
      </c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29"/>
      <c r="BA187" s="35">
        <f>IF(BB187&lt;6,SUM(E187:AZ187),SUM(LARGE(E187:AZ187,{1;2;3;4;5;6})))</f>
        <v>25</v>
      </c>
      <c r="BB187" s="6">
        <f>COUNT(E187:AZ187)</f>
        <v>1</v>
      </c>
      <c r="BM187" s="12"/>
      <c r="BN187" s="22"/>
      <c r="BO187" s="12"/>
      <c r="BP187" s="22"/>
      <c r="BQ187" s="22"/>
      <c r="BR187" s="22"/>
      <c r="BS187" s="22"/>
      <c r="BT187" s="22"/>
      <c r="BU187" s="22"/>
    </row>
    <row r="188" spans="1:73" x14ac:dyDescent="0.2">
      <c r="A188" s="68">
        <v>187</v>
      </c>
      <c r="B188" s="26" t="s">
        <v>87</v>
      </c>
      <c r="C188" s="6" t="s">
        <v>95</v>
      </c>
      <c r="D188" s="37" t="s">
        <v>764</v>
      </c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1">
        <v>25</v>
      </c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4"/>
      <c r="BA188" s="35">
        <f>IF(BB188&lt;6,SUM(E188:AZ188),SUM(LARGE(E188:AZ188,{1;2;3;4;5;6})))</f>
        <v>25</v>
      </c>
      <c r="BB188" s="55">
        <f>COUNT(E188:AZ188)</f>
        <v>1</v>
      </c>
      <c r="BM188" s="12"/>
      <c r="BN188" s="22"/>
      <c r="BO188" s="12"/>
      <c r="BP188" s="22"/>
      <c r="BQ188" s="22"/>
      <c r="BR188" s="22"/>
      <c r="BS188" s="22"/>
      <c r="BT188" s="22"/>
      <c r="BU188" s="22"/>
    </row>
    <row r="189" spans="1:73" x14ac:dyDescent="0.2">
      <c r="A189" s="68">
        <v>188</v>
      </c>
      <c r="B189" s="26" t="s">
        <v>87</v>
      </c>
      <c r="C189" s="6" t="s">
        <v>721</v>
      </c>
      <c r="D189" s="26" t="s">
        <v>435</v>
      </c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>
        <v>4</v>
      </c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>
        <v>8</v>
      </c>
      <c r="AT189" s="51"/>
      <c r="AU189" s="52">
        <v>0</v>
      </c>
      <c r="AV189" s="51"/>
      <c r="AW189" s="51"/>
      <c r="AX189" s="51"/>
      <c r="AY189" s="51">
        <v>12</v>
      </c>
      <c r="AZ189" s="51"/>
      <c r="BA189" s="35">
        <f>IF(BB189&lt;6,SUM(E189:AZ189),SUM(LARGE(E189:AZ189,{1;2;3;4;5;6})))</f>
        <v>24</v>
      </c>
      <c r="BB189" s="55">
        <f>COUNT(E189:AZ189)</f>
        <v>4</v>
      </c>
      <c r="BM189" s="12"/>
      <c r="BN189" s="22"/>
      <c r="BO189" s="12"/>
      <c r="BP189" s="22"/>
      <c r="BQ189" s="22"/>
      <c r="BR189" s="22"/>
      <c r="BS189" s="22"/>
      <c r="BT189" s="22"/>
      <c r="BU189" s="22"/>
    </row>
    <row r="190" spans="1:73" x14ac:dyDescent="0.2">
      <c r="A190" s="68">
        <v>189</v>
      </c>
      <c r="B190" s="6" t="s">
        <v>87</v>
      </c>
      <c r="C190" s="6" t="s">
        <v>93</v>
      </c>
      <c r="D190" s="9" t="s">
        <v>554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9">
        <v>0</v>
      </c>
      <c r="S190" s="19"/>
      <c r="T190" s="1">
        <v>12</v>
      </c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>
        <v>12</v>
      </c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35">
        <f>IF(BB190&lt;6,SUM(E190:AZ190),SUM(LARGE(E190:AZ190,{1;2;3;4;5;6})))</f>
        <v>24</v>
      </c>
      <c r="BB190" s="6">
        <f>COUNT(E190:AZ190)</f>
        <v>3</v>
      </c>
      <c r="BM190" s="12"/>
      <c r="BN190" s="22"/>
      <c r="BO190" s="12"/>
      <c r="BP190" s="22"/>
      <c r="BQ190" s="22"/>
      <c r="BR190" s="22"/>
      <c r="BS190" s="22"/>
      <c r="BT190" s="22"/>
      <c r="BU190" s="22"/>
    </row>
    <row r="191" spans="1:73" x14ac:dyDescent="0.2">
      <c r="A191" s="68">
        <v>190</v>
      </c>
      <c r="B191" s="26" t="s">
        <v>87</v>
      </c>
      <c r="C191" s="8" t="s">
        <v>319</v>
      </c>
      <c r="D191" s="26" t="s">
        <v>336</v>
      </c>
      <c r="E191" s="51"/>
      <c r="F191" s="51"/>
      <c r="G191" s="51"/>
      <c r="H191" s="51">
        <v>10</v>
      </c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>
        <v>14</v>
      </c>
      <c r="AW191" s="51"/>
      <c r="AX191" s="51"/>
      <c r="AY191" s="51"/>
      <c r="AZ191" s="54"/>
      <c r="BA191" s="35">
        <f>IF(BB191&lt;6,SUM(E191:AZ191),SUM(LARGE(E191:AZ191,{1;2;3;4;5;6})))</f>
        <v>24</v>
      </c>
      <c r="BB191" s="55">
        <f>COUNT(E191:AZ191)</f>
        <v>2</v>
      </c>
      <c r="BM191" s="12"/>
      <c r="BN191" s="22"/>
      <c r="BO191" s="12"/>
      <c r="BP191" s="22"/>
      <c r="BQ191" s="22"/>
      <c r="BR191" s="22"/>
      <c r="BS191" s="22"/>
      <c r="BT191" s="22"/>
      <c r="BU191" s="22"/>
    </row>
    <row r="192" spans="1:73" x14ac:dyDescent="0.2">
      <c r="A192" s="68">
        <v>191</v>
      </c>
      <c r="B192" s="26" t="s">
        <v>87</v>
      </c>
      <c r="C192" s="6"/>
      <c r="D192" s="26" t="s">
        <v>288</v>
      </c>
      <c r="E192" s="19"/>
      <c r="F192" s="19"/>
      <c r="G192" s="19"/>
      <c r="H192" s="1">
        <v>4</v>
      </c>
      <c r="I192" s="1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">
        <v>8</v>
      </c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>
        <v>10</v>
      </c>
      <c r="AV192" s="1"/>
      <c r="AW192" s="1"/>
      <c r="AX192" s="1"/>
      <c r="AY192" s="1"/>
      <c r="AZ192" s="54"/>
      <c r="BA192" s="35">
        <f>IF(BB192&lt;6,SUM(E192:AZ192),SUM(LARGE(E192:AZ192,{1;2;3;4;5;6})))</f>
        <v>22</v>
      </c>
      <c r="BB192" s="55">
        <f>COUNT(E192:AZ192)</f>
        <v>3</v>
      </c>
      <c r="BM192" s="12"/>
      <c r="BN192" s="22"/>
      <c r="BO192" s="12"/>
      <c r="BP192" s="22"/>
      <c r="BQ192" s="22"/>
      <c r="BR192" s="22"/>
      <c r="BS192" s="22"/>
      <c r="BT192" s="22"/>
      <c r="BU192" s="22"/>
    </row>
    <row r="193" spans="1:73" x14ac:dyDescent="0.2">
      <c r="A193" s="68">
        <v>192</v>
      </c>
      <c r="B193" s="6" t="s">
        <v>87</v>
      </c>
      <c r="C193" s="6" t="s">
        <v>95</v>
      </c>
      <c r="D193" s="9" t="s">
        <v>431</v>
      </c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>
        <v>8</v>
      </c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>
        <v>14</v>
      </c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1"/>
      <c r="BA193" s="35">
        <f>IF(BB193&lt;6,SUM(E193:AZ193),SUM(LARGE(E193:AZ193,{1;2;3;4;5;6})))</f>
        <v>22</v>
      </c>
      <c r="BB193" s="55">
        <f>COUNT(E193:AZ193)</f>
        <v>2</v>
      </c>
      <c r="BM193" s="12"/>
      <c r="BN193" s="22"/>
      <c r="BO193" s="12"/>
      <c r="BP193" s="22"/>
      <c r="BQ193" s="22"/>
      <c r="BR193" s="22"/>
      <c r="BS193" s="22"/>
      <c r="BT193" s="22"/>
      <c r="BU193" s="22"/>
    </row>
    <row r="194" spans="1:73" x14ac:dyDescent="0.2">
      <c r="A194" s="68">
        <v>193</v>
      </c>
      <c r="B194" s="26" t="s">
        <v>87</v>
      </c>
      <c r="C194" s="6" t="s">
        <v>88</v>
      </c>
      <c r="D194" s="26" t="s">
        <v>981</v>
      </c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1">
        <v>12</v>
      </c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>
        <v>10</v>
      </c>
      <c r="AW194" s="51"/>
      <c r="AX194" s="51"/>
      <c r="AY194" s="51"/>
      <c r="AZ194" s="54"/>
      <c r="BA194" s="35">
        <f>IF(BB194&lt;6,SUM(E194:AZ194),SUM(LARGE(E194:AZ194,{1;2;3;4;5;6})))</f>
        <v>22</v>
      </c>
      <c r="BB194" s="55">
        <f>COUNT(E194:AZ194)</f>
        <v>2</v>
      </c>
      <c r="BM194" s="12"/>
      <c r="BN194" s="22"/>
      <c r="BO194" s="12"/>
      <c r="BP194" s="22"/>
      <c r="BQ194" s="22"/>
      <c r="BR194" s="22"/>
      <c r="BS194" s="22"/>
      <c r="BT194" s="22"/>
      <c r="BU194" s="22"/>
    </row>
    <row r="195" spans="1:73" x14ac:dyDescent="0.2">
      <c r="A195" s="68">
        <v>194</v>
      </c>
      <c r="B195" s="6" t="s">
        <v>87</v>
      </c>
      <c r="C195" s="6" t="s">
        <v>161</v>
      </c>
      <c r="D195" s="9" t="s">
        <v>371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>
        <v>21.7</v>
      </c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1"/>
      <c r="BA195" s="35">
        <f>IF(BB195&lt;6,SUM(E195:AZ195),SUM(LARGE(E195:AZ195,{1;2;3;4;5;6})))</f>
        <v>21.7</v>
      </c>
      <c r="BB195" s="6">
        <f>COUNT(E195:AZ195)</f>
        <v>1</v>
      </c>
      <c r="BM195" s="12"/>
      <c r="BN195" s="22"/>
      <c r="BO195" s="12"/>
      <c r="BP195" s="22"/>
      <c r="BQ195" s="22"/>
      <c r="BR195" s="22"/>
      <c r="BS195" s="22"/>
      <c r="BT195" s="22"/>
      <c r="BU195" s="22"/>
    </row>
    <row r="196" spans="1:73" x14ac:dyDescent="0.2">
      <c r="A196" s="68">
        <v>195</v>
      </c>
      <c r="B196" s="6" t="s">
        <v>87</v>
      </c>
      <c r="C196" s="8" t="s">
        <v>95</v>
      </c>
      <c r="D196" s="37" t="s">
        <v>430</v>
      </c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>
        <v>21.7</v>
      </c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4"/>
      <c r="BA196" s="35">
        <f>IF(BB196&lt;6,SUM(E196:AZ196),SUM(LARGE(E196:AZ196,{1;2;3;4;5;6})))</f>
        <v>21.7</v>
      </c>
      <c r="BB196" s="6">
        <f>COUNT(E196:AZ196)</f>
        <v>1</v>
      </c>
      <c r="BM196" s="12"/>
      <c r="BN196" s="22"/>
      <c r="BO196" s="12"/>
      <c r="BP196" s="22"/>
      <c r="BQ196" s="22"/>
      <c r="BR196" s="22"/>
      <c r="BS196" s="22"/>
      <c r="BT196" s="22"/>
      <c r="BU196" s="22"/>
    </row>
    <row r="197" spans="1:73" x14ac:dyDescent="0.2">
      <c r="A197" s="68">
        <v>196</v>
      </c>
      <c r="B197" s="26" t="s">
        <v>87</v>
      </c>
      <c r="C197" s="6" t="s">
        <v>721</v>
      </c>
      <c r="D197" s="26" t="s">
        <v>370</v>
      </c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>
        <v>21.7</v>
      </c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4"/>
      <c r="BA197" s="35">
        <f>IF(BB197&lt;6,SUM(E197:AZ197),SUM(LARGE(E197:AZ197,{1;2;3;4;5;6})))</f>
        <v>21.7</v>
      </c>
      <c r="BB197" s="55">
        <f>COUNT(E197:AZ197)</f>
        <v>1</v>
      </c>
      <c r="BM197" s="12"/>
      <c r="BN197" s="22"/>
      <c r="BO197" s="12"/>
      <c r="BP197" s="22"/>
      <c r="BQ197" s="22"/>
      <c r="BR197" s="22"/>
      <c r="BS197" s="22"/>
      <c r="BT197" s="22"/>
      <c r="BU197" s="22"/>
    </row>
    <row r="198" spans="1:73" x14ac:dyDescent="0.2">
      <c r="A198" s="68">
        <v>197</v>
      </c>
      <c r="B198" s="26" t="s">
        <v>87</v>
      </c>
      <c r="C198" s="6" t="s">
        <v>93</v>
      </c>
      <c r="D198" s="26" t="s">
        <v>703</v>
      </c>
      <c r="E198" s="51"/>
      <c r="F198" s="51"/>
      <c r="G198" s="51"/>
      <c r="H198" s="51"/>
      <c r="I198" s="51"/>
      <c r="J198" s="51"/>
      <c r="K198" s="51"/>
      <c r="L198" s="51">
        <v>5</v>
      </c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2">
        <v>0</v>
      </c>
      <c r="X198" s="52"/>
      <c r="Y198" s="52"/>
      <c r="Z198" s="52"/>
      <c r="AA198" s="52"/>
      <c r="AB198" s="51">
        <v>6</v>
      </c>
      <c r="AC198" s="51"/>
      <c r="AD198" s="52">
        <v>0</v>
      </c>
      <c r="AE198" s="52"/>
      <c r="AF198" s="52"/>
      <c r="AG198" s="51">
        <v>10</v>
      </c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35">
        <f>IF(BB198&lt;6,SUM(E198:AZ198),SUM(LARGE(E198:AZ198,{1;2;3;4;5;6})))</f>
        <v>21</v>
      </c>
      <c r="BB198" s="74">
        <f>COUNT(E198:AZ198)</f>
        <v>5</v>
      </c>
      <c r="BM198" s="12"/>
      <c r="BN198" s="22"/>
      <c r="BO198" s="12"/>
      <c r="BP198" s="22"/>
      <c r="BQ198" s="22"/>
      <c r="BR198" s="22"/>
      <c r="BS198" s="22"/>
      <c r="BT198" s="22"/>
      <c r="BU198" s="22"/>
    </row>
    <row r="199" spans="1:73" x14ac:dyDescent="0.2">
      <c r="A199" s="68">
        <v>198</v>
      </c>
      <c r="B199" s="26" t="s">
        <v>87</v>
      </c>
      <c r="C199" s="6" t="s">
        <v>721</v>
      </c>
      <c r="D199" s="37" t="s">
        <v>428</v>
      </c>
      <c r="E199" s="51"/>
      <c r="F199" s="51"/>
      <c r="G199" s="51"/>
      <c r="H199" s="51"/>
      <c r="I199" s="51"/>
      <c r="J199" s="51">
        <v>7</v>
      </c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>
        <v>14</v>
      </c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35">
        <f>IF(BB199&lt;6,SUM(E199:AZ199),SUM(LARGE(E199:AZ199,{1;2;3;4;5;6})))</f>
        <v>21</v>
      </c>
      <c r="BB199" s="75">
        <f>COUNT(E199:AZ199)</f>
        <v>2</v>
      </c>
      <c r="BM199" s="12"/>
      <c r="BN199" s="22"/>
      <c r="BO199" s="12"/>
      <c r="BP199" s="22"/>
      <c r="BQ199" s="22"/>
      <c r="BR199" s="22"/>
      <c r="BS199" s="22"/>
      <c r="BT199" s="22"/>
      <c r="BU199" s="22"/>
    </row>
    <row r="200" spans="1:73" x14ac:dyDescent="0.2">
      <c r="A200" s="68">
        <v>199</v>
      </c>
      <c r="B200" s="26" t="s">
        <v>87</v>
      </c>
      <c r="C200" s="8" t="s">
        <v>1</v>
      </c>
      <c r="D200" s="26" t="s">
        <v>479</v>
      </c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18">
        <v>0</v>
      </c>
      <c r="AE200" s="18"/>
      <c r="AF200" s="18"/>
      <c r="AG200" s="9"/>
      <c r="AH200" s="9"/>
      <c r="AI200" s="9"/>
      <c r="AJ200" s="9">
        <v>20</v>
      </c>
      <c r="AK200" s="9"/>
      <c r="AL200" s="9"/>
      <c r="AM200" s="9"/>
      <c r="AN200" s="9"/>
      <c r="AO200" s="18">
        <v>0</v>
      </c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29"/>
      <c r="BA200" s="35">
        <f>IF(BB200&lt;6,SUM(E200:AZ200),SUM(LARGE(E200:AZ200,{1;2;3;4;5;6})))</f>
        <v>20</v>
      </c>
      <c r="BB200" s="75">
        <f>COUNT(E200:AZ200)</f>
        <v>3</v>
      </c>
      <c r="BM200" s="12"/>
      <c r="BN200" s="22"/>
      <c r="BO200" s="12"/>
      <c r="BP200" s="22"/>
      <c r="BQ200" s="22"/>
      <c r="BR200" s="22"/>
      <c r="BS200" s="22"/>
      <c r="BT200" s="22"/>
      <c r="BU200" s="22"/>
    </row>
    <row r="201" spans="1:73" x14ac:dyDescent="0.2">
      <c r="A201" s="68">
        <v>200</v>
      </c>
      <c r="B201" s="6" t="s">
        <v>87</v>
      </c>
      <c r="C201" s="6" t="s">
        <v>721</v>
      </c>
      <c r="D201" s="9" t="s">
        <v>436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>
        <v>6</v>
      </c>
      <c r="V201" s="1"/>
      <c r="W201" s="1"/>
      <c r="X201" s="1">
        <v>7</v>
      </c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>
        <v>7</v>
      </c>
      <c r="AT201" s="1"/>
      <c r="AU201" s="1"/>
      <c r="AV201" s="1"/>
      <c r="AW201" s="1"/>
      <c r="AX201" s="1"/>
      <c r="AY201" s="1"/>
      <c r="AZ201" s="1"/>
      <c r="BA201" s="35">
        <f>IF(BB201&lt;6,SUM(E201:AZ201),SUM(LARGE(E201:AZ201,{1;2;3;4;5;6})))</f>
        <v>20</v>
      </c>
      <c r="BB201" s="75">
        <f>COUNT(E201:AZ201)</f>
        <v>3</v>
      </c>
      <c r="BM201" s="12"/>
      <c r="BN201" s="22"/>
      <c r="BO201" s="12"/>
      <c r="BP201" s="22"/>
      <c r="BQ201" s="22"/>
      <c r="BR201" s="22"/>
      <c r="BS201" s="22"/>
      <c r="BT201" s="22"/>
      <c r="BU201" s="22"/>
    </row>
    <row r="202" spans="1:73" x14ac:dyDescent="0.2">
      <c r="A202" s="68">
        <v>201</v>
      </c>
      <c r="B202" s="6" t="s">
        <v>87</v>
      </c>
      <c r="C202" s="6" t="s">
        <v>721</v>
      </c>
      <c r="D202" s="37" t="s">
        <v>911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>
        <v>20</v>
      </c>
      <c r="AH202" s="1"/>
      <c r="AI202" s="1"/>
      <c r="AJ202" s="1"/>
      <c r="AK202" s="19">
        <v>0</v>
      </c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29"/>
      <c r="BA202" s="35">
        <f>IF(BB202&lt;6,SUM(E202:AZ202),SUM(LARGE(E202:AZ202,{1;2;3;4;5;6})))</f>
        <v>20</v>
      </c>
      <c r="BB202" s="75">
        <f>COUNT(E202:AZ202)</f>
        <v>2</v>
      </c>
      <c r="BM202" s="12"/>
      <c r="BN202" s="22"/>
      <c r="BO202" s="12"/>
      <c r="BP202" s="22"/>
      <c r="BQ202" s="22"/>
      <c r="BR202" s="22"/>
      <c r="BS202" s="22"/>
      <c r="BT202" s="22"/>
      <c r="BU202" s="22"/>
    </row>
    <row r="203" spans="1:73" x14ac:dyDescent="0.2">
      <c r="A203" s="68">
        <v>202</v>
      </c>
      <c r="B203" s="6" t="s">
        <v>87</v>
      </c>
      <c r="C203" s="8" t="s">
        <v>721</v>
      </c>
      <c r="D203" s="9" t="s">
        <v>574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>
        <v>20</v>
      </c>
      <c r="AN203" s="9"/>
      <c r="AO203" s="9"/>
      <c r="AP203" s="9"/>
      <c r="AQ203" s="9"/>
      <c r="AR203" s="9"/>
      <c r="AS203" s="9"/>
      <c r="AT203" s="9"/>
      <c r="AU203" s="18">
        <v>0</v>
      </c>
      <c r="AV203" s="9"/>
      <c r="AW203" s="9"/>
      <c r="AX203" s="9"/>
      <c r="AY203" s="9"/>
      <c r="AZ203" s="1"/>
      <c r="BA203" s="35">
        <f>IF(BB203&lt;6,SUM(E203:AZ203),SUM(LARGE(E203:AZ203,{1;2;3;4;5;6})))</f>
        <v>20</v>
      </c>
      <c r="BB203" s="75">
        <f>COUNT(E203:AZ203)</f>
        <v>2</v>
      </c>
      <c r="BM203" s="12"/>
      <c r="BN203" s="22"/>
      <c r="BO203" s="12"/>
      <c r="BP203" s="22"/>
      <c r="BQ203" s="22"/>
      <c r="BR203" s="22"/>
      <c r="BS203" s="22"/>
      <c r="BT203" s="22"/>
      <c r="BU203" s="22"/>
    </row>
    <row r="204" spans="1:73" x14ac:dyDescent="0.2">
      <c r="A204" s="68">
        <v>203</v>
      </c>
      <c r="B204" s="26" t="s">
        <v>87</v>
      </c>
      <c r="C204" s="6" t="s">
        <v>161</v>
      </c>
      <c r="D204" s="26" t="s">
        <v>1012</v>
      </c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9">
        <v>20</v>
      </c>
      <c r="AN204" s="9"/>
      <c r="AO204" s="9"/>
      <c r="AP204" s="9"/>
      <c r="AQ204" s="9"/>
      <c r="AR204" s="9"/>
      <c r="AS204" s="18">
        <v>0</v>
      </c>
      <c r="AT204" s="9"/>
      <c r="AU204" s="9"/>
      <c r="AV204" s="9"/>
      <c r="AW204" s="9"/>
      <c r="AX204" s="9"/>
      <c r="AY204" s="9"/>
      <c r="AZ204" s="54"/>
      <c r="BA204" s="35">
        <f>IF(BB204&lt;6,SUM(E204:AZ204),SUM(LARGE(E204:AZ204,{1;2;3;4;5;6})))</f>
        <v>20</v>
      </c>
      <c r="BB204" s="74">
        <f>COUNT(E204:AZ204)</f>
        <v>2</v>
      </c>
      <c r="BM204" s="12"/>
      <c r="BN204" s="22"/>
      <c r="BO204" s="12"/>
      <c r="BP204" s="22"/>
      <c r="BQ204" s="22"/>
      <c r="BR204" s="22"/>
      <c r="BS204" s="22"/>
      <c r="BT204" s="22"/>
      <c r="BU204" s="22"/>
    </row>
    <row r="205" spans="1:73" x14ac:dyDescent="0.2">
      <c r="A205" s="68">
        <v>204</v>
      </c>
      <c r="B205" s="26" t="s">
        <v>87</v>
      </c>
      <c r="C205" s="6" t="s">
        <v>229</v>
      </c>
      <c r="D205" s="37" t="s">
        <v>859</v>
      </c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2">
        <v>0</v>
      </c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1">
        <v>20</v>
      </c>
      <c r="AU205" s="52"/>
      <c r="AV205" s="52"/>
      <c r="AW205" s="52"/>
      <c r="AX205" s="52"/>
      <c r="AY205" s="52"/>
      <c r="AZ205" s="51"/>
      <c r="BA205" s="35">
        <f>IF(BB205&lt;6,SUM(E205:AZ205),SUM(LARGE(E205:AZ205,{1;2;3;4;5;6})))</f>
        <v>20</v>
      </c>
      <c r="BB205" s="74">
        <f>COUNT(E205:AZ205)</f>
        <v>2</v>
      </c>
      <c r="BM205" s="12"/>
      <c r="BN205" s="22"/>
      <c r="BO205" s="12"/>
      <c r="BP205" s="22"/>
      <c r="BQ205" s="22"/>
      <c r="BR205" s="22"/>
      <c r="BS205" s="22"/>
      <c r="BT205" s="22"/>
      <c r="BU205" s="22"/>
    </row>
    <row r="206" spans="1:73" x14ac:dyDescent="0.2">
      <c r="A206" s="68">
        <v>205</v>
      </c>
      <c r="B206" s="26" t="s">
        <v>87</v>
      </c>
      <c r="C206" s="6" t="s">
        <v>89</v>
      </c>
      <c r="D206" s="37" t="s">
        <v>214</v>
      </c>
      <c r="E206" s="51"/>
      <c r="F206" s="51"/>
      <c r="G206" s="51"/>
      <c r="H206" s="51"/>
      <c r="I206" s="51"/>
      <c r="J206" s="51">
        <v>20</v>
      </c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29"/>
      <c r="BA206" s="35">
        <f>IF(BB206&lt;6,SUM(E206:AZ206),SUM(LARGE(E206:AZ206,{1;2;3;4;5;6})))</f>
        <v>20</v>
      </c>
      <c r="BB206" s="74">
        <f>COUNT(E206:AZ206)</f>
        <v>1</v>
      </c>
      <c r="BM206" s="12"/>
      <c r="BN206" s="22"/>
      <c r="BO206" s="12"/>
      <c r="BP206" s="22"/>
      <c r="BQ206" s="22"/>
      <c r="BR206" s="22"/>
      <c r="BS206" s="22"/>
      <c r="BT206" s="22"/>
      <c r="BU206" s="22"/>
    </row>
    <row r="207" spans="1:73" x14ac:dyDescent="0.2">
      <c r="A207" s="68">
        <v>206</v>
      </c>
      <c r="B207" s="6" t="s">
        <v>87</v>
      </c>
      <c r="C207" s="6" t="s">
        <v>721</v>
      </c>
      <c r="D207" s="9" t="s">
        <v>593</v>
      </c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>
        <v>20</v>
      </c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1"/>
      <c r="BA207" s="35">
        <f>IF(BB207&lt;6,SUM(E207:AZ207),SUM(LARGE(E207:AZ207,{1;2;3;4;5;6})))</f>
        <v>20</v>
      </c>
      <c r="BB207" s="75">
        <f>COUNT(E207:AZ207)</f>
        <v>1</v>
      </c>
      <c r="BM207" s="12"/>
      <c r="BN207" s="22"/>
      <c r="BO207" s="12"/>
      <c r="BP207" s="22"/>
      <c r="BQ207" s="22"/>
      <c r="BR207" s="22"/>
      <c r="BS207" s="22"/>
      <c r="BT207" s="22"/>
      <c r="BU207" s="22"/>
    </row>
    <row r="208" spans="1:73" x14ac:dyDescent="0.2">
      <c r="A208" s="68">
        <v>207</v>
      </c>
      <c r="B208" s="6" t="s">
        <v>87</v>
      </c>
      <c r="C208" s="6" t="s">
        <v>721</v>
      </c>
      <c r="D208" s="9" t="s">
        <v>457</v>
      </c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>
        <v>20</v>
      </c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1"/>
      <c r="BA208" s="35">
        <f>IF(BB208&lt;6,SUM(E208:AZ208),SUM(LARGE(E208:AZ208,{1;2;3;4;5;6})))</f>
        <v>20</v>
      </c>
      <c r="BB208" s="75">
        <f>COUNT(E208:AZ208)</f>
        <v>1</v>
      </c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O208" s="23"/>
    </row>
    <row r="209" spans="1:73" x14ac:dyDescent="0.2">
      <c r="A209" s="68">
        <v>208</v>
      </c>
      <c r="B209" s="26" t="s">
        <v>87</v>
      </c>
      <c r="C209" s="6" t="s">
        <v>109</v>
      </c>
      <c r="D209" s="26" t="s">
        <v>461</v>
      </c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>
        <v>20</v>
      </c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4"/>
      <c r="BA209" s="35">
        <f>IF(BB209&lt;6,SUM(E209:AZ209),SUM(LARGE(E209:AZ209,{1;2;3;4;5;6})))</f>
        <v>20</v>
      </c>
      <c r="BB209" s="74">
        <f>COUNT(E209:AZ209)</f>
        <v>1</v>
      </c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O209" s="23"/>
    </row>
    <row r="210" spans="1:73" x14ac:dyDescent="0.2">
      <c r="A210" s="68">
        <v>209</v>
      </c>
      <c r="B210" s="26" t="s">
        <v>87</v>
      </c>
      <c r="C210" s="6" t="s">
        <v>721</v>
      </c>
      <c r="D210" s="37" t="s">
        <v>1013</v>
      </c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>
        <v>20</v>
      </c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4"/>
      <c r="BA210" s="35">
        <f>IF(BB210&lt;6,SUM(E210:AZ210),SUM(LARGE(E210:AZ210,{1;2;3;4;5;6})))</f>
        <v>20</v>
      </c>
      <c r="BB210" s="55">
        <f>COUNT(E210:AZ210)</f>
        <v>1</v>
      </c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O210" s="23"/>
    </row>
    <row r="211" spans="1:73" x14ac:dyDescent="0.2">
      <c r="A211" s="69">
        <v>210</v>
      </c>
      <c r="B211" s="26" t="s">
        <v>87</v>
      </c>
      <c r="C211" s="8"/>
      <c r="D211" s="26" t="s">
        <v>1092</v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>
        <v>20</v>
      </c>
      <c r="AT211" s="1"/>
      <c r="AU211" s="1"/>
      <c r="AV211" s="1"/>
      <c r="AW211" s="1"/>
      <c r="AX211" s="1"/>
      <c r="AY211" s="1"/>
      <c r="AZ211" s="29"/>
      <c r="BA211" s="35">
        <f>IF(BB211&lt;6,SUM(E211:AZ211),SUM(LARGE(E211:AZ211,{1;2;3;4;5;6})))</f>
        <v>20</v>
      </c>
      <c r="BB211" s="6">
        <f>COUNT(E211:AZ211)</f>
        <v>1</v>
      </c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O211" s="23"/>
    </row>
    <row r="212" spans="1:73" x14ac:dyDescent="0.2">
      <c r="A212" s="68">
        <v>211</v>
      </c>
      <c r="B212" s="26" t="s">
        <v>87</v>
      </c>
      <c r="C212" s="6" t="s">
        <v>93</v>
      </c>
      <c r="D212" s="37" t="s">
        <v>1101</v>
      </c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>
        <v>20</v>
      </c>
      <c r="AU212" s="1"/>
      <c r="AV212" s="1"/>
      <c r="AW212" s="1"/>
      <c r="AX212" s="1"/>
      <c r="AY212" s="1"/>
      <c r="AZ212" s="30"/>
      <c r="BA212" s="35">
        <f>IF(BB212&lt;6,SUM(E212:AZ212),SUM(LARGE(E212:AZ212,{1;2;3;4;5;6})))</f>
        <v>20</v>
      </c>
      <c r="BB212" s="6">
        <f>COUNT(E212:AZ212)</f>
        <v>1</v>
      </c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O212" s="23"/>
    </row>
    <row r="213" spans="1:73" x14ac:dyDescent="0.2">
      <c r="A213" s="68">
        <v>212</v>
      </c>
      <c r="B213" s="6" t="s">
        <v>87</v>
      </c>
      <c r="C213" s="6" t="s">
        <v>92</v>
      </c>
      <c r="D213" s="9" t="s">
        <v>1102</v>
      </c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>
        <v>20</v>
      </c>
      <c r="AU213" s="51"/>
      <c r="AV213" s="51"/>
      <c r="AW213" s="51"/>
      <c r="AX213" s="51"/>
      <c r="AY213" s="51"/>
      <c r="AZ213" s="1"/>
      <c r="BA213" s="35">
        <f>IF(BB213&lt;6,SUM(E213:AZ213),SUM(LARGE(E213:AZ213,{1;2;3;4;5;6})))</f>
        <v>20</v>
      </c>
      <c r="BB213" s="55">
        <f>COUNT(E213:AZ213)</f>
        <v>1</v>
      </c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O213" s="23"/>
    </row>
    <row r="214" spans="1:73" x14ac:dyDescent="0.2">
      <c r="A214" s="68">
        <v>213</v>
      </c>
      <c r="B214" s="26" t="s">
        <v>87</v>
      </c>
      <c r="C214" s="6" t="s">
        <v>229</v>
      </c>
      <c r="D214" s="37" t="s">
        <v>1111</v>
      </c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>
        <v>20</v>
      </c>
      <c r="AU214" s="9"/>
      <c r="AV214" s="9"/>
      <c r="AW214" s="9"/>
      <c r="AX214" s="9"/>
      <c r="AY214" s="9"/>
      <c r="AZ214" s="29"/>
      <c r="BA214" s="35">
        <f>IF(BB214&lt;6,SUM(E214:AZ214),SUM(LARGE(E214:AZ214,{1;2;3;4;5;6})))</f>
        <v>20</v>
      </c>
      <c r="BB214" s="6">
        <f>COUNT(E214:AZ214)</f>
        <v>1</v>
      </c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O214" s="23"/>
    </row>
    <row r="215" spans="1:73" x14ac:dyDescent="0.2">
      <c r="A215" s="68">
        <v>214</v>
      </c>
      <c r="B215" s="26" t="s">
        <v>87</v>
      </c>
      <c r="C215" s="6" t="s">
        <v>93</v>
      </c>
      <c r="D215" s="37" t="s">
        <v>258</v>
      </c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1">
        <v>18.3</v>
      </c>
      <c r="AE215" s="51"/>
      <c r="AF215" s="51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30"/>
      <c r="BA215" s="35">
        <f>IF(BB215&lt;6,SUM(E215:AZ215),SUM(LARGE(E215:AZ215,{1;2;3;4;5;6})))</f>
        <v>18.3</v>
      </c>
      <c r="BB215" s="55">
        <f>COUNT(E215:AZ215)</f>
        <v>1</v>
      </c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O215" s="23"/>
    </row>
    <row r="216" spans="1:73" x14ac:dyDescent="0.2">
      <c r="A216" s="68">
        <v>215</v>
      </c>
      <c r="B216" s="26" t="s">
        <v>87</v>
      </c>
      <c r="C216" s="6" t="s">
        <v>93</v>
      </c>
      <c r="D216" s="26" t="s">
        <v>283</v>
      </c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1">
        <v>18.3</v>
      </c>
      <c r="AE216" s="51"/>
      <c r="AF216" s="51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4"/>
      <c r="BA216" s="35">
        <f>IF(BB216&lt;6,SUM(E216:AZ216),SUM(LARGE(E216:AZ216,{1;2;3;4;5;6})))</f>
        <v>18.3</v>
      </c>
      <c r="BB216" s="55">
        <f>COUNT(E216:AZ216)</f>
        <v>1</v>
      </c>
      <c r="BM216" s="12"/>
      <c r="BN216" s="22"/>
      <c r="BO216" s="12"/>
      <c r="BP216" s="22"/>
      <c r="BQ216" s="22"/>
      <c r="BR216" s="22"/>
      <c r="BS216" s="22"/>
      <c r="BT216" s="22"/>
      <c r="BU216" s="22"/>
    </row>
    <row r="217" spans="1:73" x14ac:dyDescent="0.2">
      <c r="A217" s="68">
        <v>216</v>
      </c>
      <c r="B217" s="26" t="s">
        <v>87</v>
      </c>
      <c r="C217" s="6" t="s">
        <v>161</v>
      </c>
      <c r="D217" s="37" t="s">
        <v>163</v>
      </c>
      <c r="E217" s="1"/>
      <c r="F217" s="1">
        <v>7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>
        <v>10</v>
      </c>
      <c r="AC217" s="1"/>
      <c r="AD217" s="1"/>
      <c r="AE217" s="1"/>
      <c r="AF217" s="1"/>
      <c r="AG217" s="1"/>
      <c r="AH217" s="1"/>
      <c r="AI217" s="18">
        <v>0</v>
      </c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54"/>
      <c r="BA217" s="35">
        <f>IF(BB217&lt;6,SUM(E217:AZ217),SUM(LARGE(E217:AZ217,{1;2;3;4;5;6})))</f>
        <v>17</v>
      </c>
      <c r="BB217" s="55">
        <f>COUNT(E217:AZ217)</f>
        <v>3</v>
      </c>
      <c r="BM217" s="12"/>
      <c r="BN217" s="22"/>
      <c r="BO217" s="12"/>
      <c r="BP217" s="22"/>
      <c r="BQ217" s="22"/>
      <c r="BR217" s="22"/>
      <c r="BS217" s="22"/>
      <c r="BT217" s="22"/>
      <c r="BU217" s="22"/>
    </row>
    <row r="218" spans="1:73" x14ac:dyDescent="0.2">
      <c r="A218" s="68">
        <v>217</v>
      </c>
      <c r="B218" s="6" t="s">
        <v>87</v>
      </c>
      <c r="C218" s="6" t="s">
        <v>93</v>
      </c>
      <c r="D218" s="9" t="s">
        <v>631</v>
      </c>
      <c r="E218" s="9"/>
      <c r="F218" s="9">
        <v>7</v>
      </c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>
        <v>10</v>
      </c>
      <c r="AC218" s="9"/>
      <c r="AD218" s="9"/>
      <c r="AE218" s="9"/>
      <c r="AF218" s="9"/>
      <c r="AG218" s="9"/>
      <c r="AH218" s="9"/>
      <c r="AI218" s="18">
        <v>0</v>
      </c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"/>
      <c r="BA218" s="35">
        <f>IF(BB218&lt;6,SUM(E218:AZ218),SUM(LARGE(E218:AZ218,{1;2;3;4;5;6})))</f>
        <v>17</v>
      </c>
      <c r="BB218" s="6">
        <f>COUNT(E218:AZ218)</f>
        <v>3</v>
      </c>
      <c r="BM218" s="12"/>
      <c r="BN218" s="22"/>
      <c r="BO218" s="12"/>
      <c r="BP218" s="22"/>
      <c r="BQ218" s="22"/>
      <c r="BR218" s="22"/>
      <c r="BS218" s="22"/>
      <c r="BT218" s="22"/>
      <c r="BU218" s="22"/>
    </row>
    <row r="219" spans="1:73" x14ac:dyDescent="0.2">
      <c r="A219" s="68">
        <v>218</v>
      </c>
      <c r="B219" s="6" t="s">
        <v>87</v>
      </c>
      <c r="C219" s="6" t="s">
        <v>93</v>
      </c>
      <c r="D219" s="37" t="s">
        <v>596</v>
      </c>
      <c r="E219" s="51"/>
      <c r="F219" s="51">
        <v>5</v>
      </c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>
        <v>12</v>
      </c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29"/>
      <c r="BA219" s="35">
        <f>IF(BB219&lt;6,SUM(E219:AZ219),SUM(LARGE(E219:AZ219,{1;2;3;4;5;6})))</f>
        <v>17</v>
      </c>
      <c r="BB219" s="6">
        <f>COUNT(E219:AZ219)</f>
        <v>2</v>
      </c>
      <c r="BM219" s="12"/>
      <c r="BN219" s="22"/>
      <c r="BO219" s="12"/>
      <c r="BP219" s="22"/>
      <c r="BQ219" s="22"/>
      <c r="BR219" s="22"/>
      <c r="BS219" s="22"/>
      <c r="BT219" s="22"/>
      <c r="BU219" s="22"/>
    </row>
    <row r="220" spans="1:73" x14ac:dyDescent="0.2">
      <c r="A220" s="68">
        <v>219</v>
      </c>
      <c r="B220" s="26" t="s">
        <v>87</v>
      </c>
      <c r="C220" s="6" t="s">
        <v>724</v>
      </c>
      <c r="D220" s="26" t="s">
        <v>970</v>
      </c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>
        <v>17</v>
      </c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4"/>
      <c r="BA220" s="35">
        <f>IF(BB220&lt;6,SUM(E220:AZ220),SUM(LARGE(E220:AZ220,{1;2;3;4;5;6})))</f>
        <v>17</v>
      </c>
      <c r="BB220" s="55">
        <f>COUNT(E220:AZ220)</f>
        <v>1</v>
      </c>
      <c r="BM220" s="12"/>
      <c r="BN220" s="22"/>
      <c r="BO220" s="12"/>
      <c r="BP220" s="22"/>
      <c r="BQ220" s="22"/>
      <c r="BR220" s="22"/>
      <c r="BS220" s="22"/>
      <c r="BT220" s="22"/>
      <c r="BU220" s="22"/>
    </row>
    <row r="221" spans="1:73" x14ac:dyDescent="0.2">
      <c r="A221" s="68">
        <v>220</v>
      </c>
      <c r="B221" s="6" t="s">
        <v>87</v>
      </c>
      <c r="C221" s="6" t="s">
        <v>88</v>
      </c>
      <c r="D221" s="9" t="s">
        <v>919</v>
      </c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1">
        <v>17</v>
      </c>
      <c r="AV221" s="52"/>
      <c r="AW221" s="52"/>
      <c r="AX221" s="52"/>
      <c r="AY221" s="52"/>
      <c r="AZ221" s="1"/>
      <c r="BA221" s="35">
        <f>IF(BB221&lt;6,SUM(E221:AZ221),SUM(LARGE(E221:AZ221,{1;2;3;4;5;6})))</f>
        <v>17</v>
      </c>
      <c r="BB221" s="6">
        <f>COUNT(E221:AZ221)</f>
        <v>1</v>
      </c>
      <c r="BM221" s="12"/>
      <c r="BN221" s="22"/>
      <c r="BO221" s="12"/>
      <c r="BP221" s="22"/>
      <c r="BQ221" s="22"/>
      <c r="BR221" s="22"/>
      <c r="BS221" s="22"/>
      <c r="BT221" s="22"/>
      <c r="BU221" s="22"/>
    </row>
    <row r="222" spans="1:73" x14ac:dyDescent="0.2">
      <c r="A222" s="68">
        <v>221</v>
      </c>
      <c r="B222" s="26" t="s">
        <v>87</v>
      </c>
      <c r="C222" s="8" t="s">
        <v>93</v>
      </c>
      <c r="D222" s="26" t="s">
        <v>467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9">
        <v>0</v>
      </c>
      <c r="X222" s="19"/>
      <c r="Y222" s="19"/>
      <c r="Z222" s="19"/>
      <c r="AA222" s="19"/>
      <c r="AB222" s="1">
        <v>6</v>
      </c>
      <c r="AC222" s="1"/>
      <c r="AD222" s="19">
        <v>0</v>
      </c>
      <c r="AE222" s="19"/>
      <c r="AF222" s="19"/>
      <c r="AG222" s="1">
        <v>10</v>
      </c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29"/>
      <c r="BA222" s="35">
        <f>IF(BB222&lt;6,SUM(E222:AZ222),SUM(LARGE(E222:AZ222,{1;2;3;4;5;6})))</f>
        <v>16</v>
      </c>
      <c r="BB222" s="6">
        <f>COUNT(E222:AZ222)</f>
        <v>4</v>
      </c>
      <c r="BM222" s="12"/>
      <c r="BN222" s="22"/>
      <c r="BO222" s="12"/>
      <c r="BP222" s="22"/>
      <c r="BQ222" s="22"/>
      <c r="BR222" s="22"/>
      <c r="BS222" s="22"/>
      <c r="BT222" s="22"/>
      <c r="BU222" s="22"/>
    </row>
    <row r="223" spans="1:73" x14ac:dyDescent="0.2">
      <c r="A223" s="68">
        <v>222</v>
      </c>
      <c r="B223" s="26" t="s">
        <v>87</v>
      </c>
      <c r="C223" s="8" t="s">
        <v>721</v>
      </c>
      <c r="D223" s="26" t="s">
        <v>197</v>
      </c>
      <c r="E223" s="1"/>
      <c r="F223" s="1"/>
      <c r="G223" s="1"/>
      <c r="H223" s="1">
        <v>14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9">
        <v>0</v>
      </c>
      <c r="AC223" s="19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9">
        <v>0</v>
      </c>
      <c r="AV223" s="1"/>
      <c r="AW223" s="1"/>
      <c r="AX223" s="1"/>
      <c r="AY223" s="1"/>
      <c r="AZ223" s="29"/>
      <c r="BA223" s="35">
        <f>IF(BB223&lt;6,SUM(E223:AZ223),SUM(LARGE(E223:AZ223,{1;2;3;4;5;6})))</f>
        <v>14</v>
      </c>
      <c r="BB223" s="6">
        <f>COUNT(E223:AZ223)</f>
        <v>3</v>
      </c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O223" s="23"/>
    </row>
    <row r="224" spans="1:73" x14ac:dyDescent="0.2">
      <c r="A224" s="68">
        <v>223</v>
      </c>
      <c r="B224" s="26" t="s">
        <v>87</v>
      </c>
      <c r="C224" s="8" t="s">
        <v>721</v>
      </c>
      <c r="D224" s="26" t="s">
        <v>860</v>
      </c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>
        <v>7</v>
      </c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>
        <v>7</v>
      </c>
      <c r="AT224" s="51"/>
      <c r="AU224" s="52">
        <v>0</v>
      </c>
      <c r="AV224" s="51"/>
      <c r="AW224" s="51"/>
      <c r="AX224" s="51"/>
      <c r="AY224" s="51"/>
      <c r="AZ224" s="29"/>
      <c r="BA224" s="35">
        <f>IF(BB224&lt;6,SUM(E224:AZ224),SUM(LARGE(E224:AZ224,{1;2;3;4;5;6})))</f>
        <v>14</v>
      </c>
      <c r="BB224" s="6">
        <f>COUNT(E224:AZ224)</f>
        <v>3</v>
      </c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O224" s="23"/>
    </row>
    <row r="225" spans="1:74" x14ac:dyDescent="0.2">
      <c r="A225" s="68">
        <v>224</v>
      </c>
      <c r="B225" s="6" t="s">
        <v>87</v>
      </c>
      <c r="C225" s="6" t="s">
        <v>721</v>
      </c>
      <c r="D225" s="9" t="s">
        <v>124</v>
      </c>
      <c r="E225" s="1"/>
      <c r="F225" s="1"/>
      <c r="G225" s="1"/>
      <c r="H225" s="1">
        <v>14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9">
        <v>0</v>
      </c>
      <c r="AC225" s="19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35">
        <f>IF(BB225&lt;6,SUM(E225:AZ225),SUM(LARGE(E225:AZ225,{1;2;3;4;5;6})))</f>
        <v>14</v>
      </c>
      <c r="BB225" s="6">
        <f>COUNT(E225:AZ225)</f>
        <v>2</v>
      </c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O225" s="23"/>
    </row>
    <row r="226" spans="1:74" x14ac:dyDescent="0.2">
      <c r="A226" s="68">
        <v>225</v>
      </c>
      <c r="B226" s="26" t="s">
        <v>87</v>
      </c>
      <c r="C226" s="6" t="s">
        <v>1</v>
      </c>
      <c r="D226" s="8" t="s">
        <v>485</v>
      </c>
      <c r="E226" s="1"/>
      <c r="F226" s="1">
        <v>6</v>
      </c>
      <c r="G226" s="1"/>
      <c r="H226" s="1">
        <v>8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35">
        <f>IF(BB226&lt;6,SUM(E226:AZ226),SUM(LARGE(E226:AZ226,{1;2;3;4;5;6})))</f>
        <v>14</v>
      </c>
      <c r="BB226" s="55">
        <f>COUNT(E226:AZ226)</f>
        <v>2</v>
      </c>
      <c r="BM226" s="12"/>
      <c r="BN226" s="22"/>
      <c r="BO226" s="12"/>
      <c r="BP226" s="22"/>
      <c r="BQ226" s="22"/>
      <c r="BR226" s="22"/>
      <c r="BS226" s="22"/>
      <c r="BT226" s="22"/>
      <c r="BU226" s="22"/>
    </row>
    <row r="227" spans="1:74" x14ac:dyDescent="0.2">
      <c r="A227" s="68">
        <v>226</v>
      </c>
      <c r="B227" s="26" t="s">
        <v>87</v>
      </c>
      <c r="C227" s="8" t="s">
        <v>93</v>
      </c>
      <c r="D227" s="26" t="s">
        <v>200</v>
      </c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>
        <v>14</v>
      </c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29"/>
      <c r="BA227" s="35">
        <f>IF(BB227&lt;6,SUM(E227:AZ227),SUM(LARGE(E227:AZ227,{1;2;3;4;5;6})))</f>
        <v>14</v>
      </c>
      <c r="BB227" s="6">
        <f>COUNT(E227:AZ227)</f>
        <v>1</v>
      </c>
      <c r="BM227" s="12"/>
      <c r="BN227" s="22"/>
      <c r="BO227" s="12"/>
      <c r="BP227" s="22"/>
      <c r="BQ227" s="22"/>
      <c r="BR227" s="22"/>
      <c r="BS227" s="22"/>
      <c r="BT227" s="22"/>
      <c r="BU227" s="22"/>
    </row>
    <row r="228" spans="1:74" x14ac:dyDescent="0.2">
      <c r="A228" s="68">
        <v>227</v>
      </c>
      <c r="B228" s="26" t="s">
        <v>87</v>
      </c>
      <c r="C228" s="8" t="s">
        <v>88</v>
      </c>
      <c r="D228" s="9" t="s">
        <v>1066</v>
      </c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">
        <v>14</v>
      </c>
      <c r="AT228" s="19"/>
      <c r="AU228" s="19"/>
      <c r="AV228" s="19"/>
      <c r="AW228" s="19"/>
      <c r="AX228" s="19"/>
      <c r="AY228" s="19"/>
      <c r="AZ228" s="1"/>
      <c r="BA228" s="35">
        <f>IF(BB228&lt;6,SUM(E228:AZ228),SUM(LARGE(E228:AZ228,{1;2;3;4;5;6})))</f>
        <v>14</v>
      </c>
      <c r="BB228" s="55">
        <f>COUNT(E228:AZ228)</f>
        <v>1</v>
      </c>
      <c r="BK228" s="12"/>
      <c r="BL228" s="22"/>
      <c r="BM228" s="12"/>
      <c r="BN228" s="22"/>
      <c r="BO228" s="22"/>
      <c r="BP228" s="22"/>
      <c r="BQ228" s="22"/>
      <c r="BR228" s="22"/>
      <c r="BS228" s="22"/>
    </row>
    <row r="229" spans="1:74" x14ac:dyDescent="0.2">
      <c r="A229" s="68">
        <v>228</v>
      </c>
      <c r="B229" s="26" t="s">
        <v>87</v>
      </c>
      <c r="C229" s="8" t="s">
        <v>88</v>
      </c>
      <c r="D229" s="26" t="s">
        <v>517</v>
      </c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>
        <v>14</v>
      </c>
      <c r="AZ229" s="29"/>
      <c r="BA229" s="35">
        <f>IF(BB229&lt;6,SUM(E229:AZ229),SUM(LARGE(E229:AZ229,{1;2;3;4;5;6})))</f>
        <v>14</v>
      </c>
      <c r="BB229" s="6">
        <f>COUNT(E229:AZ229)</f>
        <v>1</v>
      </c>
      <c r="BK229" s="12"/>
      <c r="BL229" s="22"/>
      <c r="BM229" s="12"/>
      <c r="BN229" s="22"/>
      <c r="BO229" s="22"/>
      <c r="BP229" s="22"/>
      <c r="BQ229" s="22"/>
      <c r="BR229" s="22"/>
      <c r="BS229" s="22"/>
    </row>
    <row r="230" spans="1:74" x14ac:dyDescent="0.2">
      <c r="A230" s="68">
        <v>229</v>
      </c>
      <c r="B230" s="26" t="s">
        <v>87</v>
      </c>
      <c r="C230" s="6" t="s">
        <v>161</v>
      </c>
      <c r="D230" s="26" t="s">
        <v>388</v>
      </c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>
        <v>14</v>
      </c>
      <c r="AZ230" s="29"/>
      <c r="BA230" s="35">
        <f>IF(BB230&lt;6,SUM(E230:AZ230),SUM(LARGE(E230:AZ230,{1;2;3;4;5;6})))</f>
        <v>14</v>
      </c>
      <c r="BB230" s="6">
        <f>COUNT(E230:AZ230)</f>
        <v>1</v>
      </c>
      <c r="BL230" s="22"/>
      <c r="BN230" s="22"/>
      <c r="BO230" s="22"/>
      <c r="BP230" s="22"/>
      <c r="BQ230" s="22"/>
      <c r="BR230" s="22"/>
      <c r="BS230" s="22"/>
      <c r="BT230" s="24"/>
    </row>
    <row r="231" spans="1:74" x14ac:dyDescent="0.2">
      <c r="A231" s="68">
        <v>230</v>
      </c>
      <c r="B231" s="6" t="s">
        <v>87</v>
      </c>
      <c r="C231" s="8" t="s">
        <v>89</v>
      </c>
      <c r="D231" s="37" t="s">
        <v>679</v>
      </c>
      <c r="E231" s="51"/>
      <c r="F231" s="51"/>
      <c r="G231" s="51"/>
      <c r="H231" s="51"/>
      <c r="I231" s="51"/>
      <c r="J231" s="51">
        <v>4</v>
      </c>
      <c r="K231" s="51"/>
      <c r="L231" s="51"/>
      <c r="M231" s="51"/>
      <c r="N231" s="51"/>
      <c r="O231" s="51"/>
      <c r="P231" s="51"/>
      <c r="Q231" s="51"/>
      <c r="R231" s="51"/>
      <c r="S231" s="51"/>
      <c r="T231" s="51">
        <v>5</v>
      </c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>
        <v>4</v>
      </c>
      <c r="AJ231" s="51"/>
      <c r="AK231" s="51"/>
      <c r="AL231" s="51"/>
      <c r="AM231" s="51"/>
      <c r="AN231" s="51"/>
      <c r="AO231" s="52">
        <v>0</v>
      </c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4"/>
      <c r="BA231" s="35">
        <f>IF(BB231&lt;6,SUM(E231:AZ231),SUM(LARGE(E231:AZ231,{1;2;3;4;5;6})))</f>
        <v>13</v>
      </c>
      <c r="BB231" s="6">
        <f>COUNT(E231:AZ231)</f>
        <v>4</v>
      </c>
      <c r="BL231" s="24"/>
      <c r="BN231" s="24"/>
      <c r="BO231" s="24"/>
      <c r="BP231" s="24"/>
      <c r="BQ231" s="24"/>
      <c r="BR231" s="24"/>
      <c r="BS231" s="24"/>
      <c r="BT231" s="24"/>
    </row>
    <row r="232" spans="1:74" x14ac:dyDescent="0.2">
      <c r="A232" s="68">
        <v>231</v>
      </c>
      <c r="B232" s="6" t="s">
        <v>87</v>
      </c>
      <c r="C232" s="6" t="s">
        <v>161</v>
      </c>
      <c r="D232" s="9" t="s">
        <v>583</v>
      </c>
      <c r="E232" s="19"/>
      <c r="F232" s="19"/>
      <c r="G232" s="19"/>
      <c r="H232" s="1">
        <v>4</v>
      </c>
      <c r="I232" s="1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">
        <v>8</v>
      </c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35">
        <f>IF(BB232&lt;6,SUM(E232:AZ232),SUM(LARGE(E232:AZ232,{1;2;3;4;5;6})))</f>
        <v>12</v>
      </c>
      <c r="BB232" s="55">
        <f>COUNT(E232:AZ232)</f>
        <v>2</v>
      </c>
      <c r="BL232" s="24"/>
      <c r="BN232" s="24"/>
      <c r="BO232" s="24"/>
      <c r="BP232" s="24"/>
      <c r="BQ232" s="24"/>
      <c r="BR232" s="24"/>
      <c r="BS232" s="24"/>
      <c r="BT232" s="24"/>
    </row>
    <row r="233" spans="1:74" x14ac:dyDescent="0.2">
      <c r="A233" s="68">
        <v>232</v>
      </c>
      <c r="B233" s="26" t="s">
        <v>87</v>
      </c>
      <c r="C233" s="8" t="s">
        <v>93</v>
      </c>
      <c r="D233" s="37" t="s">
        <v>595</v>
      </c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>
        <v>12</v>
      </c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54"/>
      <c r="BA233" s="35">
        <f>IF(BB233&lt;6,SUM(E233:AZ233),SUM(LARGE(E233:AZ233,{1;2;3;4;5;6})))</f>
        <v>12</v>
      </c>
      <c r="BB233" s="55">
        <f>COUNT(E233:AZ233)</f>
        <v>1</v>
      </c>
      <c r="BN233" s="22"/>
      <c r="BP233" s="22"/>
      <c r="BQ233" s="22"/>
      <c r="BR233" s="22"/>
      <c r="BS233" s="22"/>
      <c r="BT233" s="22"/>
      <c r="BU233" s="22"/>
      <c r="BV233" s="24"/>
    </row>
    <row r="234" spans="1:74" x14ac:dyDescent="0.2">
      <c r="A234" s="68">
        <v>233</v>
      </c>
      <c r="B234" s="6" t="s">
        <v>87</v>
      </c>
      <c r="C234" s="6" t="s">
        <v>721</v>
      </c>
      <c r="D234" s="9" t="s">
        <v>519</v>
      </c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>
        <v>12</v>
      </c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1"/>
      <c r="BA234" s="35">
        <f>IF(BB234&lt;6,SUM(E234:AZ234),SUM(LARGE(E234:AZ234,{1;2;3;4;5;6})))</f>
        <v>12</v>
      </c>
      <c r="BB234" s="6">
        <f>COUNT(E234:AZ234)</f>
        <v>1</v>
      </c>
      <c r="BN234" s="22"/>
      <c r="BP234" s="22"/>
      <c r="BQ234" s="22"/>
      <c r="BR234" s="22"/>
      <c r="BS234" s="22"/>
      <c r="BT234" s="22"/>
      <c r="BU234" s="22"/>
      <c r="BV234" s="24"/>
    </row>
    <row r="235" spans="1:74" x14ac:dyDescent="0.2">
      <c r="A235" s="68">
        <v>234</v>
      </c>
      <c r="B235" s="26" t="s">
        <v>87</v>
      </c>
      <c r="C235" s="8"/>
      <c r="D235" s="37" t="s">
        <v>1140</v>
      </c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>
        <v>12</v>
      </c>
      <c r="AZ235" s="54"/>
      <c r="BA235" s="35">
        <f>IF(BB235&lt;6,SUM(E235:AZ235),SUM(LARGE(E235:AZ235,{1;2;3;4;5;6})))</f>
        <v>12</v>
      </c>
      <c r="BB235" s="55">
        <f>COUNT(E235:AZ235)</f>
        <v>1</v>
      </c>
    </row>
    <row r="236" spans="1:74" x14ac:dyDescent="0.2">
      <c r="A236" s="68">
        <v>235</v>
      </c>
      <c r="B236" s="6" t="s">
        <v>87</v>
      </c>
      <c r="C236" s="6" t="s">
        <v>89</v>
      </c>
      <c r="D236" s="26" t="s">
        <v>501</v>
      </c>
      <c r="E236" s="51"/>
      <c r="F236" s="51"/>
      <c r="G236" s="51"/>
      <c r="H236" s="51"/>
      <c r="I236" s="51"/>
      <c r="J236" s="51">
        <v>4</v>
      </c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>
        <v>7</v>
      </c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35">
        <f>IF(BB236&lt;6,SUM(E236:AZ236),SUM(LARGE(E236:AZ236,{1;2;3;4;5;6})))</f>
        <v>11</v>
      </c>
      <c r="BB236" s="6">
        <f>COUNT(E236:AZ236)</f>
        <v>2</v>
      </c>
      <c r="BN236" s="22"/>
      <c r="BP236" s="22"/>
      <c r="BQ236" s="22"/>
      <c r="BR236" s="22"/>
      <c r="BS236" s="22"/>
      <c r="BT236" s="22"/>
      <c r="BU236" s="22"/>
      <c r="BV236" s="24"/>
    </row>
    <row r="237" spans="1:74" x14ac:dyDescent="0.2">
      <c r="A237" s="68">
        <v>236</v>
      </c>
      <c r="B237" s="6" t="s">
        <v>87</v>
      </c>
      <c r="C237" s="8" t="s">
        <v>203</v>
      </c>
      <c r="D237" s="9" t="s">
        <v>505</v>
      </c>
      <c r="E237" s="19"/>
      <c r="F237" s="19"/>
      <c r="G237" s="19"/>
      <c r="H237" s="19"/>
      <c r="I237" s="19"/>
      <c r="J237" s="1">
        <v>5</v>
      </c>
      <c r="K237" s="1"/>
      <c r="L237" s="1"/>
      <c r="M237" s="1"/>
      <c r="N237" s="1"/>
      <c r="O237" s="1"/>
      <c r="P237" s="1"/>
      <c r="Q237" s="1"/>
      <c r="R237" s="1"/>
      <c r="S237" s="1"/>
      <c r="T237" s="1">
        <v>5</v>
      </c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35">
        <f>IF(BB237&lt;6,SUM(E237:AZ237),SUM(LARGE(E237:AZ237,{1;2;3;4;5;6})))</f>
        <v>10</v>
      </c>
      <c r="BB237" s="6">
        <f>COUNT(E237:AZ237)</f>
        <v>2</v>
      </c>
      <c r="BN237" s="24"/>
      <c r="BP237" s="24"/>
      <c r="BQ237" s="24"/>
      <c r="BR237" s="24"/>
      <c r="BS237" s="24"/>
      <c r="BT237" s="24"/>
      <c r="BU237" s="24"/>
      <c r="BV237" s="24"/>
    </row>
    <row r="238" spans="1:74" x14ac:dyDescent="0.2">
      <c r="A238" s="68">
        <v>237</v>
      </c>
      <c r="B238" s="26" t="s">
        <v>87</v>
      </c>
      <c r="C238" s="8" t="s">
        <v>161</v>
      </c>
      <c r="D238" s="26" t="s">
        <v>666</v>
      </c>
      <c r="E238" s="51"/>
      <c r="F238" s="51"/>
      <c r="G238" s="51"/>
      <c r="H238" s="51">
        <v>4</v>
      </c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>
        <v>6</v>
      </c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4"/>
      <c r="BA238" s="35">
        <f>IF(BB238&lt;6,SUM(E238:AZ238),SUM(LARGE(E238:AZ238,{1;2;3;4;5;6})))</f>
        <v>10</v>
      </c>
      <c r="BB238" s="55">
        <f>COUNT(E238:AZ238)</f>
        <v>2</v>
      </c>
      <c r="BN238" s="24"/>
      <c r="BP238" s="24"/>
      <c r="BQ238" s="24"/>
      <c r="BR238" s="24"/>
      <c r="BS238" s="24"/>
      <c r="BT238" s="24"/>
      <c r="BU238" s="24"/>
      <c r="BV238" s="24"/>
    </row>
    <row r="239" spans="1:74" x14ac:dyDescent="0.2">
      <c r="A239" s="68">
        <v>238</v>
      </c>
      <c r="B239" s="6" t="s">
        <v>87</v>
      </c>
      <c r="C239" s="8" t="s">
        <v>721</v>
      </c>
      <c r="D239" s="9" t="s">
        <v>667</v>
      </c>
      <c r="E239" s="1"/>
      <c r="F239" s="1"/>
      <c r="G239" s="1"/>
      <c r="H239" s="1">
        <v>4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>
        <v>6</v>
      </c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35">
        <f>IF(BB239&lt;6,SUM(E239:AZ239),SUM(LARGE(E239:AZ239,{1;2;3;4;5;6})))</f>
        <v>10</v>
      </c>
      <c r="BB239" s="55">
        <f>COUNT(E239:AZ239)</f>
        <v>2</v>
      </c>
      <c r="BN239" s="22"/>
      <c r="BP239" s="22"/>
      <c r="BQ239" s="22"/>
      <c r="BR239" s="22"/>
      <c r="BS239" s="22"/>
      <c r="BT239" s="22"/>
      <c r="BU239" s="22"/>
      <c r="BV239" s="24"/>
    </row>
    <row r="240" spans="1:74" x14ac:dyDescent="0.2">
      <c r="A240" s="68">
        <v>239</v>
      </c>
      <c r="B240" s="26" t="s">
        <v>87</v>
      </c>
      <c r="C240" s="6" t="s">
        <v>89</v>
      </c>
      <c r="D240" s="26" t="s">
        <v>676</v>
      </c>
      <c r="E240" s="18"/>
      <c r="F240" s="18"/>
      <c r="G240" s="18"/>
      <c r="H240" s="18"/>
      <c r="I240" s="18"/>
      <c r="J240" s="9">
        <v>5</v>
      </c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>
        <v>5</v>
      </c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54"/>
      <c r="BA240" s="35">
        <f>IF(BB240&lt;6,SUM(E240:AZ240),SUM(LARGE(E240:AZ240,{1;2;3;4;5;6})))</f>
        <v>10</v>
      </c>
      <c r="BB240" s="55">
        <f>COUNT(E240:AZ240)</f>
        <v>2</v>
      </c>
      <c r="BN240" s="22"/>
      <c r="BP240" s="22"/>
      <c r="BQ240" s="22"/>
      <c r="BR240" s="22"/>
      <c r="BS240" s="22"/>
      <c r="BT240" s="22"/>
      <c r="BU240" s="22"/>
      <c r="BV240" s="24"/>
    </row>
    <row r="241" spans="1:74" x14ac:dyDescent="0.2">
      <c r="A241" s="68">
        <v>240</v>
      </c>
      <c r="B241" s="6" t="s">
        <v>87</v>
      </c>
      <c r="C241" s="8" t="s">
        <v>89</v>
      </c>
      <c r="D241" s="37" t="s">
        <v>677</v>
      </c>
      <c r="E241" s="86"/>
      <c r="F241" s="86"/>
      <c r="G241" s="86"/>
      <c r="H241" s="86"/>
      <c r="I241" s="86"/>
      <c r="J241" s="9">
        <v>5</v>
      </c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>
        <v>5</v>
      </c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29"/>
      <c r="BA241" s="35">
        <f>IF(BB241&lt;6,SUM(E241:AZ241),SUM(LARGE(E241:AZ241,{1;2;3;4;5;6})))</f>
        <v>10</v>
      </c>
      <c r="BB241" s="6">
        <f>COUNT(E241:AZ241)</f>
        <v>2</v>
      </c>
      <c r="BN241" s="22"/>
      <c r="BP241" s="22"/>
      <c r="BQ241" s="22"/>
      <c r="BR241" s="22"/>
      <c r="BS241" s="22"/>
      <c r="BT241" s="22"/>
      <c r="BU241" s="22"/>
      <c r="BV241" s="24"/>
    </row>
    <row r="242" spans="1:74" s="24" customFormat="1" x14ac:dyDescent="0.2">
      <c r="A242" s="68">
        <v>241</v>
      </c>
      <c r="B242" s="26" t="s">
        <v>87</v>
      </c>
      <c r="C242" s="6" t="s">
        <v>721</v>
      </c>
      <c r="D242" s="37" t="s">
        <v>699</v>
      </c>
      <c r="E242" s="52"/>
      <c r="F242" s="52"/>
      <c r="G242" s="52"/>
      <c r="H242" s="52"/>
      <c r="I242" s="52"/>
      <c r="J242" s="52"/>
      <c r="K242" s="52"/>
      <c r="L242" s="51">
        <v>10</v>
      </c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>
        <v>0</v>
      </c>
      <c r="AW242" s="52"/>
      <c r="AX242" s="52"/>
      <c r="AY242" s="52"/>
      <c r="AZ242" s="54"/>
      <c r="BA242" s="35">
        <f>IF(BB242&lt;6,SUM(E242:AZ242),SUM(LARGE(E242:AZ242,{1;2;3;4;5;6})))</f>
        <v>10</v>
      </c>
      <c r="BB242" s="55">
        <f>COUNT(E242:AZ242)</f>
        <v>2</v>
      </c>
      <c r="BN242" s="22"/>
      <c r="BP242" s="22"/>
      <c r="BQ242" s="22"/>
      <c r="BR242" s="22"/>
      <c r="BS242" s="22"/>
      <c r="BT242" s="22"/>
      <c r="BU242" s="22"/>
    </row>
    <row r="243" spans="1:74" s="24" customFormat="1" x14ac:dyDescent="0.2">
      <c r="A243" s="68">
        <v>242</v>
      </c>
      <c r="B243" s="6" t="s">
        <v>87</v>
      </c>
      <c r="C243" s="6" t="s">
        <v>161</v>
      </c>
      <c r="D243" s="37" t="s">
        <v>198</v>
      </c>
      <c r="E243" s="1"/>
      <c r="F243" s="1"/>
      <c r="G243" s="1"/>
      <c r="H243" s="1">
        <v>10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30"/>
      <c r="BA243" s="35">
        <f>IF(BB243&lt;6,SUM(E243:AZ243),SUM(LARGE(E243:AZ243,{1;2;3;4;5;6})))</f>
        <v>10</v>
      </c>
      <c r="BB243" s="55">
        <f>COUNT(E243:AZ243)</f>
        <v>1</v>
      </c>
      <c r="BN243" s="22"/>
      <c r="BP243" s="22"/>
      <c r="BQ243" s="22"/>
      <c r="BR243" s="22"/>
      <c r="BS243" s="22"/>
      <c r="BT243" s="22"/>
      <c r="BU243" s="22"/>
    </row>
    <row r="244" spans="1:74" s="24" customFormat="1" x14ac:dyDescent="0.2">
      <c r="A244" s="68">
        <v>243</v>
      </c>
      <c r="B244" s="26" t="s">
        <v>87</v>
      </c>
      <c r="C244" s="8" t="s">
        <v>319</v>
      </c>
      <c r="D244" s="37" t="s">
        <v>658</v>
      </c>
      <c r="E244" s="88"/>
      <c r="F244" s="88"/>
      <c r="G244" s="88"/>
      <c r="H244" s="8">
        <v>10</v>
      </c>
      <c r="I244" s="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54"/>
      <c r="BA244" s="35">
        <f>IF(BB244&lt;6,SUM(E244:AZ244),SUM(LARGE(E244:AZ244,{1;2;3;4;5;6})))</f>
        <v>10</v>
      </c>
      <c r="BB244" s="55">
        <f>COUNT(E244:AZ244)</f>
        <v>1</v>
      </c>
      <c r="BN244" s="22"/>
      <c r="BP244" s="22"/>
      <c r="BQ244" s="22"/>
      <c r="BR244" s="22"/>
      <c r="BS244" s="22"/>
      <c r="BT244" s="22"/>
      <c r="BU244" s="22"/>
    </row>
    <row r="245" spans="1:74" s="24" customFormat="1" x14ac:dyDescent="0.2">
      <c r="A245" s="68">
        <v>244</v>
      </c>
      <c r="B245" s="26" t="s">
        <v>87</v>
      </c>
      <c r="C245" s="8" t="s">
        <v>696</v>
      </c>
      <c r="D245" s="8" t="s">
        <v>698</v>
      </c>
      <c r="E245" s="52"/>
      <c r="F245" s="52"/>
      <c r="G245" s="52"/>
      <c r="H245" s="52"/>
      <c r="I245" s="52"/>
      <c r="J245" s="52"/>
      <c r="K245" s="52"/>
      <c r="L245" s="51">
        <v>10</v>
      </c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6"/>
      <c r="BA245" s="35">
        <f>IF(BB245&lt;6,SUM(E245:AZ245),SUM(LARGE(E245:AZ245,{1;2;3;4;5;6})))</f>
        <v>10</v>
      </c>
      <c r="BB245" s="6">
        <f>COUNT(E245:AZ245)</f>
        <v>1</v>
      </c>
      <c r="BN245" s="22"/>
      <c r="BP245" s="22"/>
      <c r="BQ245" s="22"/>
      <c r="BR245" s="22"/>
      <c r="BS245" s="22"/>
      <c r="BT245" s="22"/>
      <c r="BU245" s="22"/>
    </row>
    <row r="246" spans="1:74" s="24" customFormat="1" x14ac:dyDescent="0.2">
      <c r="A246" s="68">
        <v>245</v>
      </c>
      <c r="B246" s="26" t="s">
        <v>99</v>
      </c>
      <c r="C246" s="6" t="s">
        <v>721</v>
      </c>
      <c r="D246" s="37" t="s">
        <v>767</v>
      </c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>
        <v>10</v>
      </c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35">
        <f>IF(BB246&lt;6,SUM(E246:AZ246),SUM(LARGE(E246:AZ246,{1;2;3;4;5;6})))</f>
        <v>10</v>
      </c>
      <c r="BB246" s="55">
        <f>COUNT(E246:AZ246)</f>
        <v>1</v>
      </c>
      <c r="BN246" s="22"/>
      <c r="BP246" s="22"/>
      <c r="BQ246" s="22"/>
      <c r="BR246" s="22"/>
      <c r="BS246" s="22"/>
      <c r="BT246" s="22"/>
      <c r="BU246" s="22"/>
    </row>
    <row r="247" spans="1:74" s="24" customFormat="1" x14ac:dyDescent="0.2">
      <c r="A247" s="68">
        <v>246</v>
      </c>
      <c r="B247" s="26" t="s">
        <v>99</v>
      </c>
      <c r="C247" s="6" t="s">
        <v>721</v>
      </c>
      <c r="D247" s="9" t="s">
        <v>768</v>
      </c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>
        <v>10</v>
      </c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35">
        <f>IF(BB247&lt;6,SUM(E247:AZ247),SUM(LARGE(E247:AZ247,{1;2;3;4;5;6})))</f>
        <v>10</v>
      </c>
      <c r="BB247" s="55">
        <f>COUNT(E247:AZ247)</f>
        <v>1</v>
      </c>
      <c r="BN247" s="22"/>
      <c r="BP247" s="22"/>
      <c r="BQ247" s="22"/>
      <c r="BR247" s="22"/>
      <c r="BS247" s="22"/>
      <c r="BT247" s="22"/>
      <c r="BU247" s="22"/>
    </row>
    <row r="248" spans="1:74" s="24" customFormat="1" x14ac:dyDescent="0.2">
      <c r="A248" s="68">
        <v>247</v>
      </c>
      <c r="B248" s="26" t="s">
        <v>87</v>
      </c>
      <c r="C248" s="6" t="s">
        <v>161</v>
      </c>
      <c r="D248" s="9" t="s">
        <v>1095</v>
      </c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>
        <v>10</v>
      </c>
      <c r="AV248" s="51"/>
      <c r="AW248" s="51"/>
      <c r="AX248" s="51"/>
      <c r="AY248" s="51"/>
      <c r="AZ248" s="1"/>
      <c r="BA248" s="35">
        <f>IF(BB248&lt;6,SUM(E248:AZ248),SUM(LARGE(E248:AZ248,{1;2;3;4;5;6})))</f>
        <v>10</v>
      </c>
      <c r="BB248" s="55">
        <f>COUNT(E248:AZ248)</f>
        <v>1</v>
      </c>
      <c r="BN248" s="22"/>
      <c r="BP248" s="22"/>
      <c r="BQ248" s="22"/>
      <c r="BR248" s="22"/>
      <c r="BS248" s="22"/>
      <c r="BT248" s="22"/>
      <c r="BU248" s="22"/>
    </row>
    <row r="249" spans="1:74" s="24" customFormat="1" x14ac:dyDescent="0.2">
      <c r="A249" s="68">
        <v>248</v>
      </c>
      <c r="B249" s="26" t="s">
        <v>87</v>
      </c>
      <c r="C249" s="6" t="s">
        <v>89</v>
      </c>
      <c r="D249" s="26" t="s">
        <v>771</v>
      </c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>
        <v>5</v>
      </c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>
        <v>4</v>
      </c>
      <c r="AJ249" s="9"/>
      <c r="AK249" s="9"/>
      <c r="AL249" s="9"/>
      <c r="AM249" s="9"/>
      <c r="AN249" s="9"/>
      <c r="AO249" s="18">
        <v>0</v>
      </c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54"/>
      <c r="BA249" s="35">
        <f>IF(BB249&lt;6,SUM(E249:AZ249),SUM(LARGE(E249:AZ249,{1;2;3;4;5;6})))</f>
        <v>9</v>
      </c>
      <c r="BB249" s="55">
        <f>COUNT(E249:AZ249)</f>
        <v>3</v>
      </c>
      <c r="BN249" s="22"/>
      <c r="BP249" s="22"/>
      <c r="BQ249" s="22"/>
      <c r="BR249" s="22"/>
      <c r="BS249" s="22"/>
      <c r="BT249" s="22"/>
      <c r="BU249" s="22"/>
    </row>
    <row r="250" spans="1:74" s="24" customFormat="1" x14ac:dyDescent="0.2">
      <c r="A250" s="68">
        <v>249</v>
      </c>
      <c r="B250" s="26" t="s">
        <v>87</v>
      </c>
      <c r="C250" s="6" t="s">
        <v>95</v>
      </c>
      <c r="D250" s="37" t="s">
        <v>433</v>
      </c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>
        <v>5</v>
      </c>
      <c r="V250" s="51"/>
      <c r="W250" s="51"/>
      <c r="X250" s="51">
        <v>4</v>
      </c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35">
        <f>IF(BB250&lt;6,SUM(E250:AZ250),SUM(LARGE(E250:AZ250,{1;2;3;4;5;6})))</f>
        <v>9</v>
      </c>
      <c r="BB250" s="55">
        <f>COUNT(E250:AZ250)</f>
        <v>2</v>
      </c>
      <c r="BN250" s="22"/>
      <c r="BP250" s="22"/>
      <c r="BQ250" s="22"/>
      <c r="BR250" s="22"/>
      <c r="BS250" s="22"/>
      <c r="BT250" s="22"/>
      <c r="BU250" s="22"/>
    </row>
    <row r="251" spans="1:74" s="24" customFormat="1" x14ac:dyDescent="0.2">
      <c r="A251" s="68">
        <v>250</v>
      </c>
      <c r="B251" s="26" t="s">
        <v>87</v>
      </c>
      <c r="C251" s="6" t="s">
        <v>89</v>
      </c>
      <c r="D251" s="26" t="s">
        <v>774</v>
      </c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1">
        <v>4</v>
      </c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>
        <v>5</v>
      </c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4"/>
      <c r="BA251" s="35">
        <f>IF(BB251&lt;6,SUM(E251:AZ251),SUM(LARGE(E251:AZ251,{1;2;3;4;5;6})))</f>
        <v>9</v>
      </c>
      <c r="BB251" s="6">
        <f>COUNT(E251:AZ251)</f>
        <v>2</v>
      </c>
      <c r="BN251" s="22"/>
      <c r="BP251" s="22"/>
      <c r="BQ251" s="22"/>
      <c r="BR251" s="22"/>
      <c r="BS251" s="22"/>
      <c r="BT251" s="22"/>
      <c r="BU251" s="22"/>
    </row>
    <row r="252" spans="1:74" s="24" customFormat="1" x14ac:dyDescent="0.2">
      <c r="A252" s="68">
        <v>251</v>
      </c>
      <c r="B252" s="26" t="s">
        <v>87</v>
      </c>
      <c r="C252" s="6" t="s">
        <v>203</v>
      </c>
      <c r="D252" s="26" t="s">
        <v>775</v>
      </c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1">
        <v>4</v>
      </c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>
        <v>5</v>
      </c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30"/>
      <c r="BA252" s="35">
        <f>IF(BB252&lt;6,SUM(E252:AZ252),SUM(LARGE(E252:AZ252,{1;2;3;4;5;6})))</f>
        <v>9</v>
      </c>
      <c r="BB252" s="55">
        <f>COUNT(E252:AZ252)</f>
        <v>2</v>
      </c>
      <c r="BN252" s="22"/>
      <c r="BP252" s="22"/>
      <c r="BQ252" s="22"/>
      <c r="BR252" s="22"/>
      <c r="BS252" s="22"/>
      <c r="BT252" s="22"/>
      <c r="BU252" s="22"/>
    </row>
    <row r="253" spans="1:74" s="24" customFormat="1" x14ac:dyDescent="0.2">
      <c r="A253" s="68">
        <v>252</v>
      </c>
      <c r="B253" s="26" t="s">
        <v>87</v>
      </c>
      <c r="C253" s="6" t="s">
        <v>203</v>
      </c>
      <c r="D253" s="37" t="s">
        <v>776</v>
      </c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>
        <v>4</v>
      </c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>
        <v>4</v>
      </c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4"/>
      <c r="BA253" s="35">
        <f>IF(BB253&lt;6,SUM(E253:AZ253),SUM(LARGE(E253:AZ253,{1;2;3;4;5;6})))</f>
        <v>8</v>
      </c>
      <c r="BB253" s="55">
        <f>COUNT(E253:AZ253)</f>
        <v>2</v>
      </c>
      <c r="BN253" s="22"/>
      <c r="BP253" s="22"/>
      <c r="BQ253" s="22"/>
      <c r="BR253" s="22"/>
      <c r="BS253" s="22"/>
      <c r="BT253" s="22"/>
      <c r="BU253" s="22"/>
    </row>
    <row r="254" spans="1:74" s="24" customFormat="1" x14ac:dyDescent="0.2">
      <c r="A254" s="68">
        <v>253</v>
      </c>
      <c r="B254" s="26" t="s">
        <v>87</v>
      </c>
      <c r="C254" s="6" t="s">
        <v>721</v>
      </c>
      <c r="D254" s="37" t="s">
        <v>777</v>
      </c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>
        <v>4</v>
      </c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>
        <v>4</v>
      </c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29"/>
      <c r="BA254" s="35">
        <f>IF(BB254&lt;6,SUM(E254:AZ254),SUM(LARGE(E254:AZ254,{1;2;3;4;5;6})))</f>
        <v>8</v>
      </c>
      <c r="BB254" s="6">
        <f>COUNT(E254:AZ254)</f>
        <v>2</v>
      </c>
      <c r="BN254" s="22"/>
      <c r="BP254" s="22"/>
      <c r="BQ254" s="22"/>
      <c r="BR254" s="22"/>
      <c r="BS254" s="22"/>
      <c r="BT254" s="22"/>
      <c r="BU254" s="22"/>
    </row>
    <row r="255" spans="1:74" s="24" customFormat="1" x14ac:dyDescent="0.2">
      <c r="A255" s="68">
        <v>254</v>
      </c>
      <c r="B255" s="6" t="s">
        <v>87</v>
      </c>
      <c r="C255" s="8" t="s">
        <v>721</v>
      </c>
      <c r="D255" s="26" t="s">
        <v>602</v>
      </c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>
        <v>8</v>
      </c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9"/>
      <c r="BA255" s="35">
        <f>IF(BB255&lt;6,SUM(E255:AZ255),SUM(LARGE(E255:AZ255,{1;2;3;4;5;6})))</f>
        <v>8</v>
      </c>
      <c r="BB255" s="6">
        <f>COUNT(E255:AZ255)</f>
        <v>1</v>
      </c>
      <c r="BN255" s="22"/>
      <c r="BP255" s="22"/>
      <c r="BQ255" s="22"/>
      <c r="BR255" s="22"/>
      <c r="BS255" s="22"/>
      <c r="BT255" s="22"/>
      <c r="BU255" s="22"/>
    </row>
    <row r="256" spans="1:74" s="24" customFormat="1" x14ac:dyDescent="0.2">
      <c r="A256" s="68">
        <v>255</v>
      </c>
      <c r="B256" s="26" t="s">
        <v>87</v>
      </c>
      <c r="C256" s="8" t="s">
        <v>89</v>
      </c>
      <c r="D256" s="26" t="s">
        <v>959</v>
      </c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>
        <v>8</v>
      </c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29"/>
      <c r="BA256" s="35">
        <f>IF(BB256&lt;6,SUM(E256:AZ256),SUM(LARGE(E256:AZ256,{1;2;3;4;5;6})))</f>
        <v>8</v>
      </c>
      <c r="BB256" s="55">
        <f>COUNT(E256:AZ256)</f>
        <v>1</v>
      </c>
      <c r="BN256" s="22"/>
      <c r="BP256" s="22"/>
      <c r="BQ256" s="22"/>
      <c r="BR256" s="22"/>
      <c r="BS256" s="22"/>
      <c r="BT256" s="22"/>
      <c r="BU256" s="22"/>
    </row>
    <row r="257" spans="1:73" s="24" customFormat="1" x14ac:dyDescent="0.2">
      <c r="A257" s="68">
        <v>256</v>
      </c>
      <c r="B257" s="26" t="s">
        <v>87</v>
      </c>
      <c r="C257" s="6" t="s">
        <v>93</v>
      </c>
      <c r="D257" s="26" t="s">
        <v>1124</v>
      </c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>
        <v>8</v>
      </c>
      <c r="AV257" s="51"/>
      <c r="AW257" s="51"/>
      <c r="AX257" s="51"/>
      <c r="AY257" s="51"/>
      <c r="AZ257" s="51"/>
      <c r="BA257" s="35">
        <f>IF(BB257&lt;6,SUM(E257:AZ257),SUM(LARGE(E257:AZ257,{1;2;3;4;5;6})))</f>
        <v>8</v>
      </c>
      <c r="BB257" s="55">
        <f>COUNT(E257:AZ257)</f>
        <v>1</v>
      </c>
      <c r="BN257" s="22"/>
      <c r="BP257" s="22"/>
      <c r="BQ257" s="22"/>
      <c r="BR257" s="22"/>
      <c r="BS257" s="22"/>
      <c r="BT257" s="22"/>
      <c r="BU257" s="22"/>
    </row>
    <row r="258" spans="1:73" s="24" customFormat="1" x14ac:dyDescent="0.2">
      <c r="A258" s="68">
        <v>257</v>
      </c>
      <c r="B258" s="26" t="s">
        <v>87</v>
      </c>
      <c r="C258" s="8" t="s">
        <v>93</v>
      </c>
      <c r="D258" s="26" t="s">
        <v>1118</v>
      </c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>
        <v>8</v>
      </c>
      <c r="AV258" s="9"/>
      <c r="AW258" s="9"/>
      <c r="AX258" s="9"/>
      <c r="AY258" s="9"/>
      <c r="AZ258" s="9"/>
      <c r="BA258" s="35">
        <f>IF(BB258&lt;6,SUM(E258:AZ258),SUM(LARGE(E258:AZ258,{1;2;3;4;5;6})))</f>
        <v>8</v>
      </c>
      <c r="BB258" s="6">
        <f>COUNT(E258:AZ258)</f>
        <v>1</v>
      </c>
      <c r="BN258" s="22"/>
      <c r="BP258" s="22"/>
      <c r="BQ258" s="22"/>
      <c r="BR258" s="22"/>
      <c r="BS258" s="22"/>
      <c r="BT258" s="22"/>
      <c r="BU258" s="22"/>
    </row>
    <row r="259" spans="1:73" s="24" customFormat="1" x14ac:dyDescent="0.2">
      <c r="A259" s="68">
        <v>258</v>
      </c>
      <c r="B259" s="6" t="s">
        <v>87</v>
      </c>
      <c r="C259" s="6" t="s">
        <v>95</v>
      </c>
      <c r="D259" s="9" t="s">
        <v>263</v>
      </c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>
        <v>7</v>
      </c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35">
        <f>IF(BB259&lt;6,SUM(E259:AZ259),SUM(LARGE(E259:AZ259,{1;2;3;4;5;6})))</f>
        <v>7</v>
      </c>
      <c r="BB259" s="55">
        <f>COUNT(E259:AZ259)</f>
        <v>1</v>
      </c>
      <c r="BN259" s="22"/>
      <c r="BP259" s="22"/>
      <c r="BQ259" s="22"/>
      <c r="BR259" s="22"/>
      <c r="BS259" s="22"/>
      <c r="BT259" s="22"/>
      <c r="BU259" s="22"/>
    </row>
    <row r="260" spans="1:73" s="24" customFormat="1" x14ac:dyDescent="0.2">
      <c r="A260" s="68">
        <v>259</v>
      </c>
      <c r="B260" s="6" t="s">
        <v>87</v>
      </c>
      <c r="C260" s="6" t="s">
        <v>95</v>
      </c>
      <c r="D260" s="9" t="s">
        <v>111</v>
      </c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>
        <v>7</v>
      </c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1"/>
      <c r="BA260" s="35">
        <f>IF(BB260&lt;6,SUM(E260:AZ260),SUM(LARGE(E260:AZ260,{1;2;3;4;5;6})))</f>
        <v>7</v>
      </c>
      <c r="BB260" s="6">
        <f>COUNT(E260:AZ260)</f>
        <v>1</v>
      </c>
      <c r="BN260" s="22"/>
      <c r="BP260" s="22"/>
      <c r="BQ260" s="22"/>
      <c r="BR260" s="22"/>
      <c r="BS260" s="22"/>
      <c r="BT260" s="22"/>
      <c r="BU260" s="22"/>
    </row>
    <row r="261" spans="1:73" s="24" customFormat="1" x14ac:dyDescent="0.2">
      <c r="A261" s="68">
        <v>260</v>
      </c>
      <c r="B261" s="26" t="s">
        <v>87</v>
      </c>
      <c r="C261" s="6" t="s">
        <v>721</v>
      </c>
      <c r="D261" s="26" t="s">
        <v>409</v>
      </c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>
        <v>7</v>
      </c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35">
        <f>IF(BB261&lt;6,SUM(E261:AZ261),SUM(LARGE(E261:AZ261,{1;2;3;4;5;6})))</f>
        <v>7</v>
      </c>
      <c r="BB261" s="6">
        <f>COUNT(E261:AZ261)</f>
        <v>1</v>
      </c>
      <c r="BN261" s="22"/>
      <c r="BP261" s="22"/>
      <c r="BQ261" s="22"/>
      <c r="BR261" s="22"/>
      <c r="BS261" s="22"/>
      <c r="BT261" s="22"/>
      <c r="BU261" s="22"/>
    </row>
    <row r="262" spans="1:73" s="24" customFormat="1" x14ac:dyDescent="0.2">
      <c r="A262" s="68">
        <v>261</v>
      </c>
      <c r="B262" s="6" t="s">
        <v>87</v>
      </c>
      <c r="C262" s="6" t="s">
        <v>721</v>
      </c>
      <c r="D262" s="9" t="s">
        <v>879</v>
      </c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>
        <v>7</v>
      </c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1"/>
      <c r="BA262" s="35">
        <f>IF(BB262&lt;6,SUM(E262:AZ262),SUM(LARGE(E262:AZ262,{1;2;3;4;5;6})))</f>
        <v>7</v>
      </c>
      <c r="BB262" s="6">
        <f>COUNT(E262:AZ262)</f>
        <v>1</v>
      </c>
      <c r="BN262" s="22"/>
      <c r="BP262" s="22"/>
      <c r="BQ262" s="22"/>
      <c r="BR262" s="22"/>
      <c r="BS262" s="22"/>
      <c r="BT262" s="22"/>
      <c r="BU262" s="22"/>
    </row>
    <row r="263" spans="1:73" s="24" customFormat="1" x14ac:dyDescent="0.2">
      <c r="A263" s="68">
        <v>262</v>
      </c>
      <c r="B263" s="6" t="s">
        <v>87</v>
      </c>
      <c r="C263" s="6" t="s">
        <v>1</v>
      </c>
      <c r="D263" s="9" t="s">
        <v>451</v>
      </c>
      <c r="E263" s="1"/>
      <c r="F263" s="1"/>
      <c r="G263" s="1"/>
      <c r="H263" s="1">
        <v>6</v>
      </c>
      <c r="I263" s="1"/>
      <c r="J263" s="1"/>
      <c r="K263" s="1"/>
      <c r="L263" s="1"/>
      <c r="M263" s="1"/>
      <c r="N263" s="1"/>
      <c r="O263" s="1"/>
      <c r="P263" s="1"/>
      <c r="Q263" s="1"/>
      <c r="R263" s="19">
        <v>0</v>
      </c>
      <c r="S263" s="19"/>
      <c r="T263" s="19"/>
      <c r="U263" s="19"/>
      <c r="V263" s="19"/>
      <c r="W263" s="19"/>
      <c r="X263" s="19"/>
      <c r="Y263" s="19"/>
      <c r="Z263" s="19"/>
      <c r="AA263" s="19"/>
      <c r="AB263" s="19">
        <v>0</v>
      </c>
      <c r="AC263" s="19"/>
      <c r="AD263" s="19">
        <v>0</v>
      </c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"/>
      <c r="BA263" s="35">
        <f>IF(BB263&lt;6,SUM(E263:AZ263),SUM(LARGE(E263:AZ263,{1;2;3;4;5;6})))</f>
        <v>6</v>
      </c>
      <c r="BB263" s="6">
        <f>COUNT(E263:AZ263)</f>
        <v>4</v>
      </c>
      <c r="BN263" s="22"/>
      <c r="BP263" s="22"/>
      <c r="BQ263" s="22"/>
      <c r="BR263" s="22"/>
      <c r="BS263" s="22"/>
      <c r="BT263" s="22"/>
      <c r="BU263" s="22"/>
    </row>
    <row r="264" spans="1:73" s="24" customFormat="1" x14ac:dyDescent="0.2">
      <c r="A264" s="68">
        <v>263</v>
      </c>
      <c r="B264" s="6" t="s">
        <v>87</v>
      </c>
      <c r="C264" s="6"/>
      <c r="D264" s="37" t="s">
        <v>480</v>
      </c>
      <c r="E264" s="1"/>
      <c r="F264" s="1"/>
      <c r="G264" s="1"/>
      <c r="H264" s="1">
        <v>6</v>
      </c>
      <c r="I264" s="1"/>
      <c r="J264" s="1"/>
      <c r="K264" s="1"/>
      <c r="L264" s="1"/>
      <c r="M264" s="1"/>
      <c r="N264" s="1"/>
      <c r="O264" s="1"/>
      <c r="P264" s="1"/>
      <c r="Q264" s="1"/>
      <c r="R264" s="19">
        <v>0</v>
      </c>
      <c r="S264" s="19"/>
      <c r="T264" s="19"/>
      <c r="U264" s="19"/>
      <c r="V264" s="19"/>
      <c r="W264" s="19"/>
      <c r="X264" s="19"/>
      <c r="Y264" s="19"/>
      <c r="Z264" s="19"/>
      <c r="AA264" s="19"/>
      <c r="AB264" s="19">
        <v>0</v>
      </c>
      <c r="AC264" s="19"/>
      <c r="AD264" s="19">
        <v>0</v>
      </c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29"/>
      <c r="BA264" s="35">
        <f>IF(BB264&lt;6,SUM(E264:AZ264),SUM(LARGE(E264:AZ264,{1;2;3;4;5;6})))</f>
        <v>6</v>
      </c>
      <c r="BB264" s="6">
        <f>COUNT(E264:AZ264)</f>
        <v>4</v>
      </c>
      <c r="BN264" s="22"/>
      <c r="BP264" s="22"/>
      <c r="BQ264" s="22"/>
      <c r="BR264" s="22"/>
      <c r="BS264" s="22"/>
      <c r="BT264" s="22"/>
      <c r="BU264" s="22"/>
    </row>
    <row r="265" spans="1:73" s="24" customFormat="1" x14ac:dyDescent="0.2">
      <c r="A265" s="68">
        <v>264</v>
      </c>
      <c r="B265" s="26" t="s">
        <v>87</v>
      </c>
      <c r="C265" s="6" t="s">
        <v>721</v>
      </c>
      <c r="D265" s="26" t="s">
        <v>796</v>
      </c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1">
        <v>6</v>
      </c>
      <c r="V265" s="51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30"/>
      <c r="BA265" s="35">
        <f>IF(BB265&lt;6,SUM(E265:AZ265),SUM(LARGE(E265:AZ265,{1;2;3;4;5;6})))</f>
        <v>6</v>
      </c>
      <c r="BB265" s="55">
        <f>COUNT(E265:AZ265)</f>
        <v>1</v>
      </c>
      <c r="BN265" s="22"/>
      <c r="BP265" s="22"/>
      <c r="BQ265" s="22"/>
      <c r="BR265" s="22"/>
      <c r="BS265" s="22"/>
      <c r="BT265" s="22"/>
      <c r="BU265" s="22"/>
    </row>
    <row r="266" spans="1:73" s="24" customFormat="1" x14ac:dyDescent="0.2">
      <c r="A266" s="68">
        <v>265</v>
      </c>
      <c r="B266" s="26" t="s">
        <v>87</v>
      </c>
      <c r="C266" s="8"/>
      <c r="D266" s="26" t="s">
        <v>1022</v>
      </c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">
        <v>6</v>
      </c>
      <c r="AV266" s="19"/>
      <c r="AW266" s="19"/>
      <c r="AX266" s="19"/>
      <c r="AY266" s="19"/>
      <c r="AZ266" s="54"/>
      <c r="BA266" s="35">
        <f>IF(BB266&lt;6,SUM(E266:AZ266),SUM(LARGE(E266:AZ266,{1;2;3;4;5;6})))</f>
        <v>6</v>
      </c>
      <c r="BB266" s="55">
        <f>COUNT(E266:AZ266)</f>
        <v>1</v>
      </c>
      <c r="BN266" s="22"/>
      <c r="BP266" s="22"/>
      <c r="BQ266" s="22"/>
      <c r="BR266" s="22"/>
      <c r="BS266" s="22"/>
      <c r="BT266" s="22"/>
      <c r="BU266" s="22"/>
    </row>
    <row r="267" spans="1:73" s="24" customFormat="1" x14ac:dyDescent="0.2">
      <c r="A267" s="68">
        <v>266</v>
      </c>
      <c r="B267" s="26" t="s">
        <v>87</v>
      </c>
      <c r="C267" s="6"/>
      <c r="D267" s="9" t="s">
        <v>811</v>
      </c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>
        <v>6</v>
      </c>
      <c r="AV267" s="1"/>
      <c r="AW267" s="1"/>
      <c r="AX267" s="1"/>
      <c r="AY267" s="1"/>
      <c r="AZ267" s="1"/>
      <c r="BA267" s="35">
        <f>IF(BB267&lt;6,SUM(E267:AZ267),SUM(LARGE(E267:AZ267,{1;2;3;4;5;6})))</f>
        <v>6</v>
      </c>
      <c r="BB267" s="55">
        <f>COUNT(E267:AZ267)</f>
        <v>1</v>
      </c>
      <c r="BN267" s="22"/>
      <c r="BP267" s="22"/>
      <c r="BQ267" s="22"/>
      <c r="BR267" s="22"/>
      <c r="BS267" s="22"/>
      <c r="BT267" s="22"/>
      <c r="BU267" s="22"/>
    </row>
    <row r="268" spans="1:73" s="24" customFormat="1" x14ac:dyDescent="0.2">
      <c r="A268" s="68">
        <v>267</v>
      </c>
      <c r="B268" s="26" t="s">
        <v>87</v>
      </c>
      <c r="C268" s="8" t="s">
        <v>203</v>
      </c>
      <c r="D268" s="26" t="s">
        <v>504</v>
      </c>
      <c r="E268" s="52"/>
      <c r="F268" s="52"/>
      <c r="G268" s="52"/>
      <c r="H268" s="52"/>
      <c r="I268" s="52"/>
      <c r="J268" s="51">
        <v>5</v>
      </c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2">
        <v>0</v>
      </c>
      <c r="AE268" s="52"/>
      <c r="AF268" s="52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4"/>
      <c r="BA268" s="35">
        <f>IF(BB268&lt;6,SUM(E268:AZ268),SUM(LARGE(E268:AZ268,{1;2;3;4;5;6})))</f>
        <v>5</v>
      </c>
      <c r="BB268" s="55">
        <f>COUNT(E268:AZ268)</f>
        <v>2</v>
      </c>
      <c r="BN268" s="22"/>
      <c r="BP268" s="22"/>
      <c r="BQ268" s="22"/>
      <c r="BR268" s="22"/>
      <c r="BS268" s="22"/>
      <c r="BT268" s="22"/>
      <c r="BU268" s="22"/>
    </row>
    <row r="269" spans="1:73" s="24" customFormat="1" x14ac:dyDescent="0.2">
      <c r="A269" s="68">
        <v>268</v>
      </c>
      <c r="B269" s="6" t="s">
        <v>87</v>
      </c>
      <c r="C269" s="6" t="s">
        <v>473</v>
      </c>
      <c r="D269" s="37" t="s">
        <v>660</v>
      </c>
      <c r="E269" s="52"/>
      <c r="F269" s="52"/>
      <c r="G269" s="52"/>
      <c r="H269" s="51">
        <v>5</v>
      </c>
      <c r="I269" s="51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>
        <v>0</v>
      </c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29"/>
      <c r="BA269" s="35">
        <f>IF(BB269&lt;6,SUM(E269:AZ269),SUM(LARGE(E269:AZ269,{1;2;3;4;5;6})))</f>
        <v>5</v>
      </c>
      <c r="BB269" s="6">
        <f>COUNT(E269:AZ269)</f>
        <v>2</v>
      </c>
      <c r="BN269" s="22"/>
      <c r="BP269" s="22"/>
      <c r="BQ269" s="22"/>
      <c r="BR269" s="22"/>
      <c r="BS269" s="22"/>
      <c r="BT269" s="22"/>
      <c r="BU269" s="22"/>
    </row>
    <row r="270" spans="1:73" s="24" customFormat="1" x14ac:dyDescent="0.2">
      <c r="A270" s="68">
        <v>269</v>
      </c>
      <c r="B270" s="6" t="s">
        <v>87</v>
      </c>
      <c r="C270" s="6" t="s">
        <v>93</v>
      </c>
      <c r="D270" s="9" t="s">
        <v>597</v>
      </c>
      <c r="E270" s="19"/>
      <c r="F270" s="1">
        <v>5</v>
      </c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"/>
      <c r="BA270" s="35">
        <f>IF(BB270&lt;6,SUM(E270:AZ270),SUM(LARGE(E270:AZ270,{1;2;3;4;5;6})))</f>
        <v>5</v>
      </c>
      <c r="BB270" s="55">
        <f>COUNT(E270:AZ270)</f>
        <v>1</v>
      </c>
      <c r="BN270" s="22"/>
      <c r="BP270" s="22"/>
      <c r="BQ270" s="22"/>
      <c r="BR270" s="22"/>
      <c r="BS270" s="22"/>
      <c r="BT270" s="22"/>
      <c r="BU270" s="22"/>
    </row>
    <row r="271" spans="1:73" s="24" customFormat="1" x14ac:dyDescent="0.2">
      <c r="A271" s="68">
        <v>270</v>
      </c>
      <c r="B271" s="6" t="s">
        <v>87</v>
      </c>
      <c r="C271" s="8" t="s">
        <v>203</v>
      </c>
      <c r="D271" s="37" t="s">
        <v>503</v>
      </c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1">
        <v>5</v>
      </c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29"/>
      <c r="BA271" s="35">
        <f>IF(BB271&lt;6,SUM(E271:AZ271),SUM(LARGE(E271:AZ271,{1;2;3;4;5;6})))</f>
        <v>5</v>
      </c>
      <c r="BB271" s="6">
        <f>COUNT(E271:AZ271)</f>
        <v>1</v>
      </c>
      <c r="BN271" s="22"/>
      <c r="BP271" s="22"/>
      <c r="BQ271" s="22"/>
      <c r="BR271" s="22"/>
      <c r="BS271" s="22"/>
      <c r="BT271" s="22"/>
      <c r="BU271" s="22"/>
    </row>
    <row r="272" spans="1:73" s="24" customFormat="1" x14ac:dyDescent="0.2">
      <c r="A272" s="68">
        <v>271</v>
      </c>
      <c r="B272" s="6" t="s">
        <v>87</v>
      </c>
      <c r="C272" s="6" t="s">
        <v>93</v>
      </c>
      <c r="D272" s="37" t="s">
        <v>661</v>
      </c>
      <c r="E272" s="1"/>
      <c r="F272" s="1"/>
      <c r="G272" s="1"/>
      <c r="H272" s="1">
        <v>5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29"/>
      <c r="BA272" s="35">
        <f>IF(BB272&lt;6,SUM(E272:AZ272),SUM(LARGE(E272:AZ272,{1;2;3;4;5;6})))</f>
        <v>5</v>
      </c>
      <c r="BB272" s="6">
        <f>COUNT(E272:AZ272)</f>
        <v>1</v>
      </c>
      <c r="BN272" s="22"/>
      <c r="BP272" s="22"/>
      <c r="BQ272" s="22"/>
      <c r="BR272" s="22"/>
      <c r="BS272" s="22"/>
      <c r="BT272" s="22"/>
      <c r="BU272" s="22"/>
    </row>
    <row r="273" spans="1:73" s="24" customFormat="1" x14ac:dyDescent="0.2">
      <c r="A273" s="68">
        <v>272</v>
      </c>
      <c r="B273" s="26" t="s">
        <v>87</v>
      </c>
      <c r="C273" s="8" t="s">
        <v>93</v>
      </c>
      <c r="D273" s="26" t="s">
        <v>704</v>
      </c>
      <c r="E273" s="51"/>
      <c r="F273" s="51"/>
      <c r="G273" s="51"/>
      <c r="H273" s="51"/>
      <c r="I273" s="51"/>
      <c r="J273" s="51"/>
      <c r="K273" s="51"/>
      <c r="L273" s="51">
        <v>5</v>
      </c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9"/>
      <c r="BA273" s="35">
        <f>IF(BB273&lt;6,SUM(E273:AZ273),SUM(LARGE(E273:AZ273,{1;2;3;4;5;6})))</f>
        <v>5</v>
      </c>
      <c r="BB273" s="6">
        <f>COUNT(E273:AZ273)</f>
        <v>1</v>
      </c>
      <c r="BN273" s="22"/>
      <c r="BP273" s="22"/>
      <c r="BQ273" s="22"/>
      <c r="BR273" s="22"/>
      <c r="BS273" s="22"/>
      <c r="BT273" s="22"/>
      <c r="BU273" s="22"/>
    </row>
    <row r="274" spans="1:73" s="24" customFormat="1" x14ac:dyDescent="0.2">
      <c r="A274" s="68">
        <v>273</v>
      </c>
      <c r="B274" s="26" t="s">
        <v>87</v>
      </c>
      <c r="C274" s="6" t="s">
        <v>95</v>
      </c>
      <c r="D274" s="9" t="s">
        <v>795</v>
      </c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>
        <v>5</v>
      </c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35">
        <f>IF(BB274&lt;6,SUM(E274:AZ274),SUM(LARGE(E274:AZ274,{1;2;3;4;5;6})))</f>
        <v>5</v>
      </c>
      <c r="BB274" s="55">
        <f>COUNT(E274:AZ274)</f>
        <v>1</v>
      </c>
      <c r="BN274" s="22"/>
      <c r="BP274" s="22"/>
      <c r="BQ274" s="22"/>
      <c r="BR274" s="22"/>
      <c r="BS274" s="22"/>
      <c r="BT274" s="22"/>
      <c r="BU274" s="22"/>
    </row>
    <row r="275" spans="1:73" s="24" customFormat="1" x14ac:dyDescent="0.2">
      <c r="A275" s="68">
        <v>274</v>
      </c>
      <c r="B275" s="26" t="s">
        <v>87</v>
      </c>
      <c r="C275" s="6" t="s">
        <v>721</v>
      </c>
      <c r="D275" s="37" t="s">
        <v>861</v>
      </c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>
        <v>5</v>
      </c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4"/>
      <c r="BA275" s="35">
        <f>IF(BB275&lt;6,SUM(E275:AZ275),SUM(LARGE(E275:AZ275,{1;2;3;4;5;6})))</f>
        <v>5</v>
      </c>
      <c r="BB275" s="55">
        <f>COUNT(E275:AZ275)</f>
        <v>1</v>
      </c>
      <c r="BN275" s="22"/>
      <c r="BP275" s="22"/>
      <c r="BQ275" s="22"/>
      <c r="BR275" s="22"/>
      <c r="BS275" s="22"/>
      <c r="BT275" s="22"/>
      <c r="BU275" s="22"/>
    </row>
    <row r="276" spans="1:73" s="24" customFormat="1" x14ac:dyDescent="0.2">
      <c r="A276" s="68">
        <v>275</v>
      </c>
      <c r="B276" s="26" t="s">
        <v>87</v>
      </c>
      <c r="C276" s="8" t="s">
        <v>721</v>
      </c>
      <c r="D276" s="9" t="s">
        <v>862</v>
      </c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>
        <v>5</v>
      </c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35">
        <f>IF(BB276&lt;6,SUM(E276:AZ276),SUM(LARGE(E276:AZ276,{1;2;3;4;5;6})))</f>
        <v>5</v>
      </c>
      <c r="BB276" s="55">
        <f>COUNT(E276:AZ276)</f>
        <v>1</v>
      </c>
      <c r="BN276" s="22"/>
      <c r="BP276" s="22"/>
      <c r="BQ276" s="22"/>
      <c r="BR276" s="22"/>
      <c r="BS276" s="22"/>
      <c r="BT276" s="22"/>
      <c r="BU276" s="22"/>
    </row>
    <row r="277" spans="1:73" s="24" customFormat="1" x14ac:dyDescent="0.2">
      <c r="A277" s="68">
        <v>276</v>
      </c>
      <c r="B277" s="26" t="s">
        <v>87</v>
      </c>
      <c r="C277" s="6"/>
      <c r="D277" s="26" t="s">
        <v>1125</v>
      </c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1">
        <v>5</v>
      </c>
      <c r="AV277" s="52"/>
      <c r="AW277" s="52"/>
      <c r="AX277" s="52"/>
      <c r="AY277" s="52"/>
      <c r="AZ277" s="54"/>
      <c r="BA277" s="35">
        <f>IF(BB277&lt;6,SUM(E277:AZ277),SUM(LARGE(E277:AZ277,{1;2;3;4;5;6})))</f>
        <v>5</v>
      </c>
      <c r="BB277" s="6">
        <f>COUNT(E277:AZ277)</f>
        <v>1</v>
      </c>
      <c r="BN277" s="22"/>
      <c r="BP277" s="22"/>
      <c r="BQ277" s="22"/>
      <c r="BR277" s="22"/>
      <c r="BS277" s="22"/>
      <c r="BT277" s="22"/>
      <c r="BU277" s="22"/>
    </row>
    <row r="278" spans="1:73" s="24" customFormat="1" x14ac:dyDescent="0.2">
      <c r="A278" s="68">
        <v>277</v>
      </c>
      <c r="B278" s="26" t="s">
        <v>87</v>
      </c>
      <c r="C278" s="6"/>
      <c r="D278" s="26" t="s">
        <v>1126</v>
      </c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>
        <v>5</v>
      </c>
      <c r="AV278" s="9"/>
      <c r="AW278" s="9"/>
      <c r="AX278" s="9"/>
      <c r="AY278" s="9"/>
      <c r="AZ278" s="54"/>
      <c r="BA278" s="35">
        <f>IF(BB278&lt;6,SUM(E278:AZ278),SUM(LARGE(E278:AZ278,{1;2;3;4;5;6})))</f>
        <v>5</v>
      </c>
      <c r="BB278" s="55">
        <f>COUNT(E278:AZ278)</f>
        <v>1</v>
      </c>
      <c r="BN278" s="22"/>
      <c r="BP278" s="22"/>
      <c r="BQ278" s="22"/>
      <c r="BR278" s="22"/>
      <c r="BS278" s="22"/>
      <c r="BT278" s="22"/>
      <c r="BU278" s="22"/>
    </row>
    <row r="279" spans="1:73" s="24" customFormat="1" x14ac:dyDescent="0.2">
      <c r="A279" s="68">
        <v>278</v>
      </c>
      <c r="B279" s="6" t="s">
        <v>87</v>
      </c>
      <c r="C279" s="6" t="s">
        <v>89</v>
      </c>
      <c r="D279" s="9" t="s">
        <v>611</v>
      </c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>
        <v>4</v>
      </c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35">
        <f>IF(BB279&lt;6,SUM(E279:AZ279),SUM(LARGE(E279:AZ279,{1;2;3;4;5;6})))</f>
        <v>4</v>
      </c>
      <c r="BB279" s="6">
        <f>COUNT(E279:AZ279)</f>
        <v>1</v>
      </c>
      <c r="BN279" s="22"/>
      <c r="BP279" s="22"/>
      <c r="BQ279" s="22"/>
      <c r="BR279" s="22"/>
      <c r="BS279" s="22"/>
      <c r="BT279" s="22"/>
      <c r="BU279" s="22"/>
    </row>
    <row r="280" spans="1:73" s="24" customFormat="1" x14ac:dyDescent="0.2">
      <c r="A280" s="68">
        <v>279</v>
      </c>
      <c r="B280" s="26" t="s">
        <v>87</v>
      </c>
      <c r="C280" s="8" t="s">
        <v>91</v>
      </c>
      <c r="D280" s="26" t="s">
        <v>381</v>
      </c>
      <c r="E280" s="1"/>
      <c r="F280" s="1"/>
      <c r="G280" s="1"/>
      <c r="H280" s="1"/>
      <c r="I280" s="1"/>
      <c r="J280" s="1">
        <v>4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54"/>
      <c r="BA280" s="35">
        <f>IF(BB280&lt;6,SUM(E280:AZ280),SUM(LARGE(E280:AZ280,{1;2;3;4;5;6})))</f>
        <v>4</v>
      </c>
      <c r="BB280" s="6">
        <f>COUNT(E280:AZ280)</f>
        <v>1</v>
      </c>
      <c r="BN280" s="22"/>
      <c r="BP280" s="22"/>
      <c r="BQ280" s="22"/>
      <c r="BR280" s="22"/>
      <c r="BS280" s="22"/>
      <c r="BT280" s="22"/>
      <c r="BU280" s="22"/>
    </row>
    <row r="281" spans="1:73" s="24" customFormat="1" x14ac:dyDescent="0.2">
      <c r="A281" s="68">
        <v>280</v>
      </c>
      <c r="B281" s="26" t="s">
        <v>87</v>
      </c>
      <c r="C281" s="6" t="s">
        <v>89</v>
      </c>
      <c r="D281" s="26" t="s">
        <v>528</v>
      </c>
      <c r="E281" s="52"/>
      <c r="F281" s="52"/>
      <c r="G281" s="52"/>
      <c r="H281" s="52"/>
      <c r="I281" s="52"/>
      <c r="J281" s="51">
        <v>4</v>
      </c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4"/>
      <c r="BA281" s="35">
        <f>IF(BB281&lt;6,SUM(E281:AZ281),SUM(LARGE(E281:AZ281,{1;2;3;4;5;6})))</f>
        <v>4</v>
      </c>
      <c r="BB281" s="55">
        <f>COUNT(E281:AZ281)</f>
        <v>1</v>
      </c>
      <c r="BN281" s="22"/>
      <c r="BP281" s="22"/>
      <c r="BQ281" s="22"/>
      <c r="BR281" s="22"/>
      <c r="BS281" s="22"/>
      <c r="BT281" s="22"/>
      <c r="BU281" s="22"/>
    </row>
    <row r="282" spans="1:73" s="24" customFormat="1" x14ac:dyDescent="0.2">
      <c r="A282" s="68">
        <v>281</v>
      </c>
      <c r="B282" s="6" t="s">
        <v>87</v>
      </c>
      <c r="C282" s="6" t="s">
        <v>89</v>
      </c>
      <c r="D282" s="37" t="s">
        <v>680</v>
      </c>
      <c r="E282" s="1"/>
      <c r="F282" s="1"/>
      <c r="G282" s="1"/>
      <c r="H282" s="1"/>
      <c r="I282" s="1"/>
      <c r="J282" s="1">
        <v>4</v>
      </c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29"/>
      <c r="BA282" s="35">
        <f>IF(BB282&lt;6,SUM(E282:AZ282),SUM(LARGE(E282:AZ282,{1;2;3;4;5;6})))</f>
        <v>4</v>
      </c>
      <c r="BB282" s="6">
        <f>COUNT(E282:AZ282)</f>
        <v>1</v>
      </c>
      <c r="BN282" s="22"/>
      <c r="BP282" s="22"/>
      <c r="BQ282" s="22"/>
      <c r="BR282" s="22"/>
      <c r="BS282" s="22"/>
      <c r="BT282" s="22"/>
      <c r="BU282" s="22"/>
    </row>
    <row r="283" spans="1:73" s="24" customFormat="1" x14ac:dyDescent="0.2">
      <c r="A283" s="68">
        <v>282</v>
      </c>
      <c r="B283" s="26" t="s">
        <v>87</v>
      </c>
      <c r="C283" s="6" t="s">
        <v>95</v>
      </c>
      <c r="D283" s="26" t="s">
        <v>798</v>
      </c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>
        <v>4</v>
      </c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4"/>
      <c r="BA283" s="35">
        <f>IF(BB283&lt;6,SUM(E283:AZ283),SUM(LARGE(E283:AZ283,{1;2;3;4;5;6})))</f>
        <v>4</v>
      </c>
      <c r="BB283" s="55">
        <f>COUNT(E283:AZ283)</f>
        <v>1</v>
      </c>
      <c r="BN283" s="22"/>
      <c r="BP283" s="22"/>
      <c r="BQ283" s="22"/>
      <c r="BR283" s="22"/>
      <c r="BS283" s="22"/>
      <c r="BT283" s="22"/>
      <c r="BU283" s="22"/>
    </row>
    <row r="284" spans="1:73" s="24" customFormat="1" x14ac:dyDescent="0.2">
      <c r="A284" s="68">
        <v>283</v>
      </c>
      <c r="B284" s="26" t="s">
        <v>87</v>
      </c>
      <c r="C284" s="6" t="s">
        <v>721</v>
      </c>
      <c r="D284" s="37" t="s">
        <v>797</v>
      </c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>
        <v>4</v>
      </c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35">
        <f>IF(BB284&lt;6,SUM(E284:AZ284),SUM(LARGE(E284:AZ284,{1;2;3;4;5;6})))</f>
        <v>4</v>
      </c>
      <c r="BB284" s="55">
        <f>COUNT(E284:AZ284)</f>
        <v>1</v>
      </c>
      <c r="BN284" s="22"/>
      <c r="BP284" s="22"/>
      <c r="BQ284" s="22"/>
      <c r="BR284" s="22"/>
      <c r="BS284" s="22"/>
      <c r="BT284" s="22"/>
      <c r="BU284" s="22"/>
    </row>
    <row r="285" spans="1:73" s="24" customFormat="1" x14ac:dyDescent="0.2">
      <c r="A285" s="68">
        <v>284</v>
      </c>
      <c r="B285" s="6" t="s">
        <v>87</v>
      </c>
      <c r="C285" s="6" t="s">
        <v>161</v>
      </c>
      <c r="D285" s="37" t="s">
        <v>662</v>
      </c>
      <c r="E285" s="19"/>
      <c r="F285" s="19"/>
      <c r="G285" s="19"/>
      <c r="H285" s="1">
        <v>4</v>
      </c>
      <c r="I285" s="1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29"/>
      <c r="BA285" s="35">
        <f>IF(BB285&lt;6,SUM(E285:AZ285),SUM(LARGE(E285:AZ285,{1;2;3;4;5;6})))</f>
        <v>4</v>
      </c>
      <c r="BB285" s="6">
        <f>COUNT(E285:AZ285)</f>
        <v>1</v>
      </c>
      <c r="BN285" s="22"/>
      <c r="BP285" s="22"/>
      <c r="BQ285" s="22"/>
      <c r="BR285" s="22"/>
      <c r="BS285" s="22"/>
      <c r="BT285" s="22"/>
      <c r="BU285" s="22"/>
    </row>
    <row r="286" spans="1:73" s="24" customFormat="1" x14ac:dyDescent="0.2">
      <c r="A286" s="68">
        <v>285</v>
      </c>
      <c r="B286" s="6" t="s">
        <v>87</v>
      </c>
      <c r="C286" s="6" t="s">
        <v>161</v>
      </c>
      <c r="D286" s="9" t="s">
        <v>663</v>
      </c>
      <c r="E286" s="1"/>
      <c r="F286" s="1"/>
      <c r="G286" s="1"/>
      <c r="H286" s="1">
        <v>4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35">
        <f>IF(BB286&lt;6,SUM(E286:AZ286),SUM(LARGE(E286:AZ286,{1;2;3;4;5;6})))</f>
        <v>4</v>
      </c>
      <c r="BB286" s="6">
        <f>COUNT(E286:AZ286)</f>
        <v>1</v>
      </c>
      <c r="BN286" s="22"/>
      <c r="BP286" s="22"/>
      <c r="BQ286" s="22"/>
      <c r="BR286" s="22"/>
      <c r="BS286" s="22"/>
      <c r="BT286" s="22"/>
      <c r="BU286" s="22"/>
    </row>
    <row r="287" spans="1:73" s="24" customFormat="1" x14ac:dyDescent="0.2">
      <c r="A287" s="68">
        <v>286</v>
      </c>
      <c r="B287" s="26" t="s">
        <v>87</v>
      </c>
      <c r="C287" s="8" t="s">
        <v>721</v>
      </c>
      <c r="D287" s="26" t="s">
        <v>664</v>
      </c>
      <c r="E287" s="51"/>
      <c r="F287" s="51"/>
      <c r="G287" s="51"/>
      <c r="H287" s="51">
        <v>4</v>
      </c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4"/>
      <c r="BA287" s="35">
        <f>IF(BB287&lt;6,SUM(E287:AZ287),SUM(LARGE(E287:AZ287,{1;2;3;4;5;6})))</f>
        <v>4</v>
      </c>
      <c r="BB287" s="6">
        <f>COUNT(E287:AZ287)</f>
        <v>1</v>
      </c>
      <c r="BN287" s="22"/>
      <c r="BP287" s="22"/>
      <c r="BQ287" s="22"/>
      <c r="BR287" s="22"/>
      <c r="BS287" s="22"/>
      <c r="BT287" s="22"/>
      <c r="BU287" s="22"/>
    </row>
    <row r="288" spans="1:73" s="24" customFormat="1" x14ac:dyDescent="0.2">
      <c r="A288" s="68">
        <v>287</v>
      </c>
      <c r="B288" s="6" t="s">
        <v>87</v>
      </c>
      <c r="C288" s="6" t="s">
        <v>93</v>
      </c>
      <c r="D288" s="9" t="s">
        <v>665</v>
      </c>
      <c r="E288" s="51"/>
      <c r="F288" s="51"/>
      <c r="G288" s="51"/>
      <c r="H288" s="51">
        <v>4</v>
      </c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1"/>
      <c r="BA288" s="35">
        <f>IF(BB288&lt;6,SUM(E288:AZ288),SUM(LARGE(E288:AZ288,{1;2;3;4;5;6})))</f>
        <v>4</v>
      </c>
      <c r="BB288" s="6">
        <f>COUNT(E288:AZ288)</f>
        <v>1</v>
      </c>
      <c r="BN288" s="22"/>
      <c r="BP288" s="22"/>
      <c r="BQ288" s="22"/>
      <c r="BR288" s="22"/>
      <c r="BS288" s="22"/>
      <c r="BT288" s="22"/>
      <c r="BU288" s="22"/>
    </row>
    <row r="289" spans="1:73" s="24" customFormat="1" x14ac:dyDescent="0.2">
      <c r="A289" s="68">
        <v>288</v>
      </c>
      <c r="B289" s="26" t="s">
        <v>87</v>
      </c>
      <c r="C289" s="6" t="s">
        <v>89</v>
      </c>
      <c r="D289" s="26" t="s">
        <v>678</v>
      </c>
      <c r="E289" s="37"/>
      <c r="F289" s="37"/>
      <c r="G289" s="37"/>
      <c r="H289" s="37"/>
      <c r="I289" s="37"/>
      <c r="J289" s="37">
        <v>4</v>
      </c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0"/>
      <c r="BA289" s="35">
        <f>IF(BB289&lt;6,SUM(E289:AZ289),SUM(LARGE(E289:AZ289,{1;2;3;4;5;6})))</f>
        <v>4</v>
      </c>
      <c r="BB289" s="55">
        <f>COUNT(E289:AZ289)</f>
        <v>1</v>
      </c>
      <c r="BN289" s="22"/>
      <c r="BP289" s="22"/>
      <c r="BQ289" s="22"/>
      <c r="BR289" s="22"/>
      <c r="BS289" s="22"/>
      <c r="BT289" s="22"/>
      <c r="BU289" s="22"/>
    </row>
    <row r="290" spans="1:73" s="24" customFormat="1" x14ac:dyDescent="0.2">
      <c r="A290" s="68">
        <v>289</v>
      </c>
      <c r="B290" s="26" t="s">
        <v>706</v>
      </c>
      <c r="C290" s="6" t="s">
        <v>93</v>
      </c>
      <c r="D290" s="26" t="s">
        <v>725</v>
      </c>
      <c r="E290" s="1"/>
      <c r="F290" s="1"/>
      <c r="G290" s="1"/>
      <c r="H290" s="1"/>
      <c r="I290" s="1"/>
      <c r="J290" s="1"/>
      <c r="K290" s="1"/>
      <c r="L290" s="1">
        <v>4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51"/>
      <c r="BA290" s="35">
        <f>IF(BB290&lt;6,SUM(E290:AZ290),SUM(LARGE(E290:AZ290,{1;2;3;4;5;6})))</f>
        <v>4</v>
      </c>
      <c r="BB290" s="55">
        <f>COUNT(E290:AZ290)</f>
        <v>1</v>
      </c>
      <c r="BN290" s="22"/>
      <c r="BP290" s="22"/>
      <c r="BQ290" s="22"/>
      <c r="BR290" s="22"/>
      <c r="BS290" s="22"/>
      <c r="BT290" s="22"/>
      <c r="BU290" s="22"/>
    </row>
    <row r="291" spans="1:73" s="24" customFormat="1" x14ac:dyDescent="0.2">
      <c r="A291" s="68">
        <v>290</v>
      </c>
      <c r="B291" s="26" t="s">
        <v>87</v>
      </c>
      <c r="C291" s="6" t="s">
        <v>93</v>
      </c>
      <c r="D291" s="26" t="s">
        <v>705</v>
      </c>
      <c r="E291" s="51"/>
      <c r="F291" s="51"/>
      <c r="G291" s="51"/>
      <c r="H291" s="51"/>
      <c r="I291" s="51"/>
      <c r="J291" s="51"/>
      <c r="K291" s="51"/>
      <c r="L291" s="51">
        <v>4</v>
      </c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9"/>
      <c r="BA291" s="35">
        <f>IF(BB291&lt;6,SUM(E291:AZ291),SUM(LARGE(E291:AZ291,{1;2;3;4;5;6})))</f>
        <v>4</v>
      </c>
      <c r="BB291" s="55">
        <f>COUNT(E291:AZ291)</f>
        <v>1</v>
      </c>
      <c r="BN291" s="22"/>
      <c r="BP291" s="22"/>
      <c r="BQ291" s="22"/>
      <c r="BR291" s="22"/>
      <c r="BS291" s="22"/>
      <c r="BT291" s="22"/>
      <c r="BU291" s="22"/>
    </row>
    <row r="292" spans="1:73" s="24" customFormat="1" x14ac:dyDescent="0.2">
      <c r="A292" s="68">
        <v>291</v>
      </c>
      <c r="B292" s="6" t="s">
        <v>87</v>
      </c>
      <c r="C292" s="6" t="s">
        <v>95</v>
      </c>
      <c r="D292" s="9" t="s">
        <v>338</v>
      </c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>
        <v>4</v>
      </c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1"/>
      <c r="BA292" s="35">
        <f>IF(BB292&lt;6,SUM(E292:AZ292),SUM(LARGE(E292:AZ292,{1;2;3;4;5;6})))</f>
        <v>4</v>
      </c>
      <c r="BB292" s="6">
        <f>COUNT(E292:AZ292)</f>
        <v>1</v>
      </c>
      <c r="BN292" s="22"/>
      <c r="BP292" s="22"/>
      <c r="BQ292" s="22"/>
      <c r="BR292" s="22"/>
      <c r="BS292" s="22"/>
      <c r="BT292" s="22"/>
      <c r="BU292" s="22"/>
    </row>
    <row r="293" spans="1:73" s="24" customFormat="1" x14ac:dyDescent="0.2">
      <c r="A293" s="68">
        <v>292</v>
      </c>
      <c r="B293" s="26" t="s">
        <v>87</v>
      </c>
      <c r="C293" s="6" t="s">
        <v>95</v>
      </c>
      <c r="D293" s="6" t="s">
        <v>432</v>
      </c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>
        <v>4</v>
      </c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35">
        <f>IF(BB293&lt;6,SUM(E293:AZ293),SUM(LARGE(E293:AZ293,{1;2;3;4;5;6})))</f>
        <v>4</v>
      </c>
      <c r="BB293" s="6">
        <f>COUNT(E293:AZ293)</f>
        <v>1</v>
      </c>
      <c r="BN293" s="22"/>
      <c r="BP293" s="22"/>
      <c r="BQ293" s="22"/>
      <c r="BR293" s="22"/>
      <c r="BS293" s="22"/>
      <c r="BT293" s="22"/>
      <c r="BU293" s="22"/>
    </row>
    <row r="294" spans="1:73" s="24" customFormat="1" x14ac:dyDescent="0.2">
      <c r="A294" s="68">
        <v>293</v>
      </c>
      <c r="B294" s="6" t="s">
        <v>87</v>
      </c>
      <c r="C294" s="6" t="s">
        <v>721</v>
      </c>
      <c r="D294" s="9" t="s">
        <v>434</v>
      </c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>
        <v>4</v>
      </c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1"/>
      <c r="BA294" s="35">
        <f>IF(BB294&lt;6,SUM(E294:AZ294),SUM(LARGE(E294:AZ294,{1;2;3;4;5;6})))</f>
        <v>4</v>
      </c>
      <c r="BB294" s="6">
        <f>COUNT(E294:AZ294)</f>
        <v>1</v>
      </c>
      <c r="BN294" s="22"/>
      <c r="BP294" s="22"/>
      <c r="BQ294" s="22"/>
      <c r="BR294" s="22"/>
      <c r="BS294" s="22"/>
      <c r="BT294" s="22"/>
      <c r="BU294" s="22"/>
    </row>
    <row r="295" spans="1:73" s="24" customFormat="1" x14ac:dyDescent="0.2">
      <c r="A295" s="68">
        <v>294</v>
      </c>
      <c r="B295" s="6" t="s">
        <v>99</v>
      </c>
      <c r="C295" s="6" t="s">
        <v>721</v>
      </c>
      <c r="D295" s="6" t="s">
        <v>772</v>
      </c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>
        <v>4</v>
      </c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35">
        <f>IF(BB295&lt;6,SUM(E295:AZ295),SUM(LARGE(E295:AZ295,{1;2;3;4;5;6})))</f>
        <v>4</v>
      </c>
      <c r="BB295" s="55">
        <f>COUNT(E295:AZ295)</f>
        <v>1</v>
      </c>
      <c r="BN295" s="22"/>
      <c r="BP295" s="22"/>
      <c r="BQ295" s="22"/>
      <c r="BR295" s="22"/>
      <c r="BS295" s="22"/>
      <c r="BT295" s="22"/>
      <c r="BU295" s="22"/>
    </row>
    <row r="296" spans="1:73" s="24" customFormat="1" x14ac:dyDescent="0.2">
      <c r="A296" s="68">
        <v>295</v>
      </c>
      <c r="B296" s="6" t="s">
        <v>99</v>
      </c>
      <c r="C296" s="6" t="s">
        <v>721</v>
      </c>
      <c r="D296" s="9" t="s">
        <v>773</v>
      </c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">
        <v>4</v>
      </c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35">
        <f>IF(BB296&lt;6,SUM(E296:AZ296),SUM(LARGE(E296:AZ296,{1;2;3;4;5;6})))</f>
        <v>4</v>
      </c>
      <c r="BB296" s="55">
        <f>COUNT(E296:AZ296)</f>
        <v>1</v>
      </c>
      <c r="BN296" s="22"/>
      <c r="BP296" s="22"/>
      <c r="BQ296" s="22"/>
      <c r="BR296" s="22"/>
      <c r="BS296" s="22"/>
      <c r="BT296" s="22"/>
      <c r="BU296" s="22"/>
    </row>
    <row r="297" spans="1:73" s="24" customFormat="1" x14ac:dyDescent="0.2">
      <c r="A297" s="68">
        <v>296</v>
      </c>
      <c r="B297" s="26" t="s">
        <v>87</v>
      </c>
      <c r="C297" s="8" t="s">
        <v>95</v>
      </c>
      <c r="D297" s="26" t="s">
        <v>799</v>
      </c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>
        <v>4</v>
      </c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29"/>
      <c r="BA297" s="35">
        <f>IF(BB297&lt;6,SUM(E297:AZ297),SUM(LARGE(E297:AZ297,{1;2;3;4;5;6})))</f>
        <v>4</v>
      </c>
      <c r="BB297" s="6">
        <f>COUNT(E297:AZ297)</f>
        <v>1</v>
      </c>
      <c r="BN297" s="22"/>
      <c r="BP297" s="22"/>
      <c r="BQ297" s="22"/>
      <c r="BR297" s="22"/>
      <c r="BS297" s="22"/>
      <c r="BT297" s="22"/>
      <c r="BU297" s="22"/>
    </row>
    <row r="298" spans="1:73" s="24" customFormat="1" x14ac:dyDescent="0.2">
      <c r="A298" s="68">
        <v>297</v>
      </c>
      <c r="B298" s="6" t="s">
        <v>87</v>
      </c>
      <c r="C298" s="6" t="s">
        <v>721</v>
      </c>
      <c r="D298" s="9" t="s">
        <v>804</v>
      </c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>
        <v>4</v>
      </c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35">
        <f>IF(BB298&lt;6,SUM(E298:AZ298),SUM(LARGE(E298:AZ298,{1;2;3;4;5;6})))</f>
        <v>4</v>
      </c>
      <c r="BB298" s="6">
        <f>COUNT(E298:AZ298)</f>
        <v>1</v>
      </c>
      <c r="BN298" s="22"/>
      <c r="BP298" s="22"/>
      <c r="BQ298" s="22"/>
      <c r="BR298" s="22"/>
      <c r="BS298" s="22"/>
      <c r="BT298" s="22"/>
      <c r="BU298" s="22"/>
    </row>
    <row r="299" spans="1:73" s="24" customFormat="1" x14ac:dyDescent="0.2">
      <c r="A299" s="68">
        <v>298</v>
      </c>
      <c r="B299" s="6" t="s">
        <v>87</v>
      </c>
      <c r="C299" s="8" t="s">
        <v>721</v>
      </c>
      <c r="D299" s="26" t="s">
        <v>880</v>
      </c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>
        <v>4</v>
      </c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29"/>
      <c r="BA299" s="35">
        <f>IF(BB299&lt;6,SUM(E299:AZ299),SUM(LARGE(E299:AZ299,{1;2;3;4;5;6})))</f>
        <v>4</v>
      </c>
      <c r="BB299" s="6">
        <f>COUNT(E299:AZ299)</f>
        <v>1</v>
      </c>
      <c r="BN299" s="22"/>
      <c r="BP299" s="22"/>
      <c r="BQ299" s="22"/>
      <c r="BR299" s="22"/>
      <c r="BS299" s="22"/>
      <c r="BT299" s="22"/>
      <c r="BU299" s="22"/>
    </row>
    <row r="300" spans="1:73" s="24" customFormat="1" x14ac:dyDescent="0.2">
      <c r="A300" s="68">
        <v>299</v>
      </c>
      <c r="B300" s="26" t="s">
        <v>87</v>
      </c>
      <c r="C300" s="6" t="s">
        <v>721</v>
      </c>
      <c r="D300" s="37" t="s">
        <v>881</v>
      </c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1">
        <v>4</v>
      </c>
      <c r="AC300" s="51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4"/>
      <c r="BA300" s="35">
        <f>IF(BB300&lt;6,SUM(E300:AZ300),SUM(LARGE(E300:AZ300,{1;2;3;4;5;6})))</f>
        <v>4</v>
      </c>
      <c r="BB300" s="55">
        <f>COUNT(E300:AZ300)</f>
        <v>1</v>
      </c>
      <c r="BN300" s="22"/>
      <c r="BP300" s="22"/>
      <c r="BQ300" s="22"/>
      <c r="BR300" s="22"/>
      <c r="BS300" s="22"/>
      <c r="BT300" s="22"/>
      <c r="BU300" s="22"/>
    </row>
    <row r="301" spans="1:73" s="24" customFormat="1" x14ac:dyDescent="0.2">
      <c r="A301" s="68">
        <v>300</v>
      </c>
      <c r="B301" s="6" t="s">
        <v>87</v>
      </c>
      <c r="C301" s="6" t="s">
        <v>89</v>
      </c>
      <c r="D301" s="26" t="s">
        <v>502</v>
      </c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>
        <v>4</v>
      </c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4"/>
      <c r="BA301" s="35">
        <f>IF(BB301&lt;6,SUM(E301:AZ301),SUM(LARGE(E301:AZ301,{1;2;3;4;5;6})))</f>
        <v>4</v>
      </c>
      <c r="BB301" s="55">
        <f>COUNT(E301:AZ301)</f>
        <v>1</v>
      </c>
      <c r="BN301" s="22"/>
      <c r="BP301" s="22"/>
      <c r="BQ301" s="22"/>
      <c r="BR301" s="22"/>
      <c r="BS301" s="22"/>
      <c r="BT301" s="22"/>
      <c r="BU301" s="22"/>
    </row>
    <row r="302" spans="1:73" s="24" customFormat="1" x14ac:dyDescent="0.2">
      <c r="A302" s="68">
        <v>301</v>
      </c>
      <c r="B302" s="26" t="s">
        <v>87</v>
      </c>
      <c r="C302" s="6" t="s">
        <v>95</v>
      </c>
      <c r="D302" s="37" t="s">
        <v>800</v>
      </c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">
        <v>3</v>
      </c>
      <c r="V302" s="1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54"/>
      <c r="BA302" s="35">
        <f>IF(BB302&lt;6,SUM(E302:AZ302),SUM(LARGE(E302:AZ302,{1;2;3;4;5;6})))</f>
        <v>3</v>
      </c>
      <c r="BB302" s="55">
        <f>COUNT(E302:AZ302)</f>
        <v>1</v>
      </c>
      <c r="BN302" s="22"/>
      <c r="BP302" s="22"/>
      <c r="BQ302" s="22"/>
      <c r="BR302" s="22"/>
      <c r="BS302" s="22"/>
      <c r="BT302" s="22"/>
      <c r="BU302" s="22"/>
    </row>
    <row r="303" spans="1:73" s="24" customFormat="1" x14ac:dyDescent="0.2">
      <c r="A303" s="68">
        <v>302</v>
      </c>
      <c r="B303" s="26" t="s">
        <v>87</v>
      </c>
      <c r="C303" s="6" t="s">
        <v>721</v>
      </c>
      <c r="D303" s="37" t="s">
        <v>801</v>
      </c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>
        <v>3</v>
      </c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29"/>
      <c r="BA303" s="35">
        <f>IF(BB303&lt;6,SUM(E303:AZ303),SUM(LARGE(E303:AZ303,{1;2;3;4;5;6})))</f>
        <v>3</v>
      </c>
      <c r="BB303" s="6">
        <f>COUNT(E303:AZ303)</f>
        <v>1</v>
      </c>
      <c r="BN303" s="22"/>
      <c r="BP303" s="22"/>
      <c r="BQ303" s="22"/>
      <c r="BR303" s="22"/>
      <c r="BS303" s="22"/>
      <c r="BT303" s="22"/>
      <c r="BU303" s="22"/>
    </row>
    <row r="304" spans="1:73" s="24" customFormat="1" x14ac:dyDescent="0.2">
      <c r="A304" s="68">
        <v>303</v>
      </c>
      <c r="B304" s="26" t="s">
        <v>87</v>
      </c>
      <c r="C304" s="8" t="s">
        <v>89</v>
      </c>
      <c r="D304" s="37" t="s">
        <v>355</v>
      </c>
      <c r="E304" s="51"/>
      <c r="F304" s="51"/>
      <c r="G304" s="52">
        <v>0</v>
      </c>
      <c r="H304" s="51"/>
      <c r="I304" s="51"/>
      <c r="J304" s="52">
        <v>0</v>
      </c>
      <c r="K304" s="52"/>
      <c r="L304" s="52"/>
      <c r="M304" s="52"/>
      <c r="N304" s="52"/>
      <c r="O304" s="52"/>
      <c r="P304" s="52"/>
      <c r="Q304" s="52"/>
      <c r="R304" s="52"/>
      <c r="S304" s="52"/>
      <c r="T304" s="52">
        <v>0</v>
      </c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>
        <v>0</v>
      </c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1"/>
      <c r="BA304" s="35">
        <f>IF(BB304&lt;6,SUM(E304:AZ304),SUM(LARGE(E304:AZ304,{1;2;3;4;5;6})))</f>
        <v>0</v>
      </c>
      <c r="BB304" s="55">
        <f>COUNT(E304:AZ304)</f>
        <v>4</v>
      </c>
      <c r="BN304" s="22"/>
      <c r="BP304" s="22"/>
      <c r="BQ304" s="22"/>
      <c r="BR304" s="22"/>
      <c r="BS304" s="22"/>
      <c r="BT304" s="22"/>
      <c r="BU304" s="22"/>
    </row>
    <row r="305" spans="1:73" s="24" customFormat="1" x14ac:dyDescent="0.2">
      <c r="A305" s="68">
        <v>304</v>
      </c>
      <c r="B305" s="26" t="s">
        <v>87</v>
      </c>
      <c r="C305" s="8" t="s">
        <v>89</v>
      </c>
      <c r="D305" s="26" t="s">
        <v>402</v>
      </c>
      <c r="E305" s="1"/>
      <c r="F305" s="1"/>
      <c r="G305" s="19">
        <v>0</v>
      </c>
      <c r="H305" s="1"/>
      <c r="I305" s="1"/>
      <c r="J305" s="19">
        <v>0</v>
      </c>
      <c r="K305" s="19"/>
      <c r="L305" s="19"/>
      <c r="M305" s="19"/>
      <c r="N305" s="19"/>
      <c r="O305" s="19"/>
      <c r="P305" s="19"/>
      <c r="Q305" s="19"/>
      <c r="R305" s="19"/>
      <c r="S305" s="19"/>
      <c r="T305" s="19">
        <v>0</v>
      </c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>
        <v>0</v>
      </c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51"/>
      <c r="BA305" s="35">
        <f>IF(BB305&lt;6,SUM(E305:AZ305),SUM(LARGE(E305:AZ305,{1;2;3;4;5;6})))</f>
        <v>0</v>
      </c>
      <c r="BB305" s="55">
        <f>COUNT(E305:AZ305)</f>
        <v>4</v>
      </c>
      <c r="BN305" s="22"/>
      <c r="BP305" s="22"/>
      <c r="BQ305" s="22"/>
      <c r="BR305" s="22"/>
      <c r="BS305" s="22"/>
      <c r="BT305" s="22"/>
      <c r="BU305" s="22"/>
    </row>
    <row r="306" spans="1:73" s="24" customFormat="1" x14ac:dyDescent="0.2">
      <c r="A306" s="68">
        <v>305</v>
      </c>
      <c r="B306" s="6" t="s">
        <v>87</v>
      </c>
      <c r="C306" s="6" t="s">
        <v>161</v>
      </c>
      <c r="D306" s="37" t="s">
        <v>458</v>
      </c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9">
        <v>0</v>
      </c>
      <c r="AH306" s="19"/>
      <c r="AI306" s="19"/>
      <c r="AJ306" s="19"/>
      <c r="AK306" s="19">
        <v>0</v>
      </c>
      <c r="AL306" s="19"/>
      <c r="AM306" s="19"/>
      <c r="AN306" s="19"/>
      <c r="AO306" s="19"/>
      <c r="AP306" s="19"/>
      <c r="AQ306" s="19"/>
      <c r="AR306" s="19"/>
      <c r="AS306" s="19">
        <v>0</v>
      </c>
      <c r="AT306" s="19"/>
      <c r="AU306" s="19"/>
      <c r="AV306" s="19"/>
      <c r="AW306" s="19"/>
      <c r="AX306" s="19"/>
      <c r="AY306" s="19">
        <v>0</v>
      </c>
      <c r="AZ306" s="29"/>
      <c r="BA306" s="35">
        <f>IF(BB306&lt;6,SUM(E306:AZ306),SUM(LARGE(E306:AZ306,{1;2;3;4;5;6})))</f>
        <v>0</v>
      </c>
      <c r="BB306" s="6">
        <f>COUNT(E306:AZ306)</f>
        <v>4</v>
      </c>
      <c r="BN306" s="22"/>
      <c r="BP306" s="22"/>
      <c r="BQ306" s="22"/>
      <c r="BR306" s="22"/>
      <c r="BS306" s="22"/>
      <c r="BT306" s="22"/>
      <c r="BU306" s="22"/>
    </row>
    <row r="307" spans="1:73" s="24" customFormat="1" x14ac:dyDescent="0.2">
      <c r="A307" s="68">
        <v>306</v>
      </c>
      <c r="B307" s="26" t="s">
        <v>87</v>
      </c>
      <c r="C307" s="8" t="s">
        <v>88</v>
      </c>
      <c r="D307" s="9" t="s">
        <v>232</v>
      </c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9">
        <v>0</v>
      </c>
      <c r="AL307" s="19"/>
      <c r="AM307" s="19">
        <v>0</v>
      </c>
      <c r="AN307" s="19"/>
      <c r="AO307" s="19"/>
      <c r="AP307" s="19"/>
      <c r="AQ307" s="19"/>
      <c r="AR307" s="19"/>
      <c r="AS307" s="19">
        <v>0</v>
      </c>
      <c r="AT307" s="19"/>
      <c r="AU307" s="19"/>
      <c r="AV307" s="19"/>
      <c r="AW307" s="19"/>
      <c r="AX307" s="19"/>
      <c r="AY307" s="19">
        <v>0</v>
      </c>
      <c r="AZ307" s="1"/>
      <c r="BA307" s="35">
        <f>IF(BB307&lt;6,SUM(E307:AZ307),SUM(LARGE(E307:AZ307,{1;2;3;4;5;6})))</f>
        <v>0</v>
      </c>
      <c r="BB307" s="55">
        <f>COUNT(E307:AZ307)</f>
        <v>4</v>
      </c>
      <c r="BN307" s="22"/>
      <c r="BP307" s="22"/>
      <c r="BQ307" s="22"/>
      <c r="BR307" s="22"/>
      <c r="BS307" s="22"/>
      <c r="BT307" s="22"/>
      <c r="BU307" s="22"/>
    </row>
    <row r="308" spans="1:73" s="24" customFormat="1" x14ac:dyDescent="0.2">
      <c r="A308" s="68">
        <v>307</v>
      </c>
      <c r="B308" s="6" t="s">
        <v>87</v>
      </c>
      <c r="C308" s="6" t="s">
        <v>721</v>
      </c>
      <c r="D308" s="9" t="s">
        <v>218</v>
      </c>
      <c r="E308" s="30"/>
      <c r="F308" s="30"/>
      <c r="G308" s="30"/>
      <c r="H308" s="30"/>
      <c r="I308" s="30"/>
      <c r="J308" s="30"/>
      <c r="K308" s="30"/>
      <c r="L308" s="89">
        <v>0</v>
      </c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89">
        <v>0</v>
      </c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1"/>
      <c r="BA308" s="35">
        <f>IF(BB308&lt;6,SUM(E308:AZ308),SUM(LARGE(E308:AZ308,{1;2;3;4;5;6})))</f>
        <v>0</v>
      </c>
      <c r="BB308" s="55">
        <f>COUNT(E308:AZ308)</f>
        <v>2</v>
      </c>
      <c r="BN308" s="22"/>
      <c r="BP308" s="22"/>
      <c r="BQ308" s="22"/>
      <c r="BR308" s="22"/>
      <c r="BS308" s="22"/>
      <c r="BT308" s="22"/>
      <c r="BU308" s="22"/>
    </row>
    <row r="309" spans="1:73" s="24" customFormat="1" x14ac:dyDescent="0.2">
      <c r="A309" s="68">
        <v>308</v>
      </c>
      <c r="B309" s="26" t="s">
        <v>87</v>
      </c>
      <c r="C309" s="8" t="s">
        <v>161</v>
      </c>
      <c r="D309" s="37" t="s">
        <v>164</v>
      </c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>
        <v>0</v>
      </c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>
        <v>0</v>
      </c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54"/>
      <c r="BA309" s="35">
        <f>IF(BB309&lt;6,SUM(E309:AZ309),SUM(LARGE(E309:AZ309,{1;2;3;4;5;6})))</f>
        <v>0</v>
      </c>
      <c r="BB309" s="55">
        <f>COUNT(E309:AZ309)</f>
        <v>2</v>
      </c>
      <c r="BN309" s="22"/>
      <c r="BP309" s="22"/>
      <c r="BQ309" s="22"/>
      <c r="BR309" s="22"/>
      <c r="BS309" s="22"/>
      <c r="BT309" s="22"/>
      <c r="BU309" s="22"/>
    </row>
    <row r="310" spans="1:73" s="24" customFormat="1" x14ac:dyDescent="0.2">
      <c r="A310" s="68">
        <v>309</v>
      </c>
      <c r="B310" s="26" t="s">
        <v>87</v>
      </c>
      <c r="C310" s="6" t="s">
        <v>229</v>
      </c>
      <c r="D310" s="26" t="s">
        <v>858</v>
      </c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>
        <v>0</v>
      </c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>
        <v>0</v>
      </c>
      <c r="AU310" s="52"/>
      <c r="AV310" s="52"/>
      <c r="AW310" s="52"/>
      <c r="AX310" s="52"/>
      <c r="AY310" s="52"/>
      <c r="AZ310" s="54"/>
      <c r="BA310" s="35">
        <f>IF(BB310&lt;6,SUM(E310:AZ310),SUM(LARGE(E310:AZ310,{1;2;3;4;5;6})))</f>
        <v>0</v>
      </c>
      <c r="BB310" s="6">
        <f>COUNT(E310:AZ310)</f>
        <v>2</v>
      </c>
      <c r="BN310" s="22"/>
      <c r="BP310" s="22"/>
      <c r="BQ310" s="22"/>
      <c r="BR310" s="22"/>
      <c r="BS310" s="22"/>
      <c r="BT310" s="22"/>
      <c r="BU310" s="22"/>
    </row>
    <row r="311" spans="1:73" s="24" customFormat="1" x14ac:dyDescent="0.2">
      <c r="A311" s="68">
        <v>310</v>
      </c>
      <c r="B311" s="6" t="s">
        <v>87</v>
      </c>
      <c r="C311" s="8" t="s">
        <v>229</v>
      </c>
      <c r="D311" s="37" t="s">
        <v>160</v>
      </c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>
        <v>0</v>
      </c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4"/>
      <c r="BA311" s="35">
        <f>IF(BB311&lt;6,SUM(E311:AZ311),SUM(LARGE(E311:AZ311,{1;2;3;4;5;6})))</f>
        <v>0</v>
      </c>
      <c r="BB311" s="6">
        <f>COUNT(E311:AZ311)</f>
        <v>1</v>
      </c>
      <c r="BN311" s="22"/>
      <c r="BP311" s="22"/>
      <c r="BQ311" s="22"/>
      <c r="BR311" s="22"/>
      <c r="BS311" s="22"/>
      <c r="BT311" s="22"/>
      <c r="BU311" s="22"/>
    </row>
    <row r="312" spans="1:73" s="24" customFormat="1" x14ac:dyDescent="0.2">
      <c r="A312" s="68">
        <v>311</v>
      </c>
      <c r="B312" s="6" t="s">
        <v>87</v>
      </c>
      <c r="C312" s="6" t="s">
        <v>89</v>
      </c>
      <c r="D312" s="9" t="s">
        <v>406</v>
      </c>
      <c r="E312" s="9"/>
      <c r="F312" s="9"/>
      <c r="G312" s="19">
        <v>0</v>
      </c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1"/>
      <c r="BA312" s="35">
        <f>IF(BB312&lt;6,SUM(E312:AZ312),SUM(LARGE(E312:AZ312,{1;2;3;4;5;6})))</f>
        <v>0</v>
      </c>
      <c r="BB312" s="55">
        <f>COUNT(E312:AZ312)</f>
        <v>1</v>
      </c>
      <c r="BN312" s="22"/>
      <c r="BP312" s="22"/>
      <c r="BQ312" s="22"/>
      <c r="BR312" s="22"/>
      <c r="BS312" s="22"/>
      <c r="BT312" s="22"/>
      <c r="BU312" s="22"/>
    </row>
    <row r="313" spans="1:73" s="24" customFormat="1" x14ac:dyDescent="0.2">
      <c r="A313" s="68">
        <v>312</v>
      </c>
      <c r="B313" s="6" t="s">
        <v>87</v>
      </c>
      <c r="C313" s="6" t="s">
        <v>721</v>
      </c>
      <c r="D313" s="9" t="s">
        <v>240</v>
      </c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2">
        <v>0</v>
      </c>
      <c r="V313" s="52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1"/>
      <c r="BA313" s="35">
        <f>IF(BB313&lt;6,SUM(E313:AZ313),SUM(LARGE(E313:AZ313,{1;2;3;4;5;6})))</f>
        <v>0</v>
      </c>
      <c r="BB313" s="55">
        <f>COUNT(E313:AZ313)</f>
        <v>1</v>
      </c>
      <c r="BN313" s="22"/>
      <c r="BP313" s="22"/>
      <c r="BQ313" s="22"/>
      <c r="BR313" s="22"/>
      <c r="BS313" s="22"/>
      <c r="BT313" s="22"/>
      <c r="BU313" s="22"/>
    </row>
    <row r="314" spans="1:73" s="24" customFormat="1" x14ac:dyDescent="0.2">
      <c r="A314" s="68">
        <v>313</v>
      </c>
      <c r="B314" s="6" t="s">
        <v>87</v>
      </c>
      <c r="C314" s="6" t="s">
        <v>722</v>
      </c>
      <c r="D314" s="9" t="s">
        <v>248</v>
      </c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9">
        <v>0</v>
      </c>
      <c r="V314" s="19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35">
        <f>IF(BB314&lt;6,SUM(E314:AZ314),SUM(LARGE(E314:AZ314,{1;2;3;4;5;6})))</f>
        <v>0</v>
      </c>
      <c r="BB314" s="6">
        <f>COUNT(E314:AZ314)</f>
        <v>1</v>
      </c>
      <c r="BN314" s="22"/>
      <c r="BP314" s="22"/>
      <c r="BQ314" s="22"/>
      <c r="BR314" s="22"/>
      <c r="BS314" s="22"/>
      <c r="BT314" s="22"/>
      <c r="BU314" s="22"/>
    </row>
    <row r="315" spans="1:73" s="24" customFormat="1" x14ac:dyDescent="0.2">
      <c r="A315" s="68">
        <v>314</v>
      </c>
      <c r="B315" s="26" t="s">
        <v>87</v>
      </c>
      <c r="C315" s="8" t="s">
        <v>723</v>
      </c>
      <c r="D315" s="26" t="s">
        <v>507</v>
      </c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>
        <v>0</v>
      </c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4"/>
      <c r="BA315" s="35">
        <f>IF(BB315&lt;6,SUM(E315:AZ315),SUM(LARGE(E315:AZ315,{1;2;3;4;5;6})))</f>
        <v>0</v>
      </c>
      <c r="BB315" s="55">
        <f>COUNT(E315:AZ315)</f>
        <v>1</v>
      </c>
      <c r="BN315" s="22"/>
      <c r="BP315" s="22"/>
      <c r="BQ315" s="22"/>
      <c r="BR315" s="22"/>
      <c r="BS315" s="22"/>
      <c r="BT315" s="22"/>
      <c r="BU315" s="22"/>
    </row>
    <row r="316" spans="1:73" s="24" customFormat="1" x14ac:dyDescent="0.2">
      <c r="A316" s="68">
        <v>315</v>
      </c>
      <c r="B316" s="6" t="s">
        <v>87</v>
      </c>
      <c r="C316" s="8" t="s">
        <v>161</v>
      </c>
      <c r="D316" s="37" t="s">
        <v>535</v>
      </c>
      <c r="E316" s="19"/>
      <c r="F316" s="19"/>
      <c r="G316" s="19"/>
      <c r="H316" s="19"/>
      <c r="I316" s="19"/>
      <c r="J316" s="19">
        <v>0</v>
      </c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29"/>
      <c r="BA316" s="35">
        <f>IF(BB316&lt;6,SUM(E316:AZ316),SUM(LARGE(E316:AZ316,{1;2;3;4;5;6})))</f>
        <v>0</v>
      </c>
      <c r="BB316" s="6">
        <f>COUNT(E316:AZ316)</f>
        <v>1</v>
      </c>
      <c r="BN316" s="22"/>
      <c r="BP316" s="22"/>
      <c r="BQ316" s="22"/>
      <c r="BR316" s="22"/>
      <c r="BS316" s="22"/>
      <c r="BT316" s="22"/>
      <c r="BU316" s="22"/>
    </row>
    <row r="317" spans="1:73" s="24" customFormat="1" x14ac:dyDescent="0.2">
      <c r="A317" s="68">
        <v>316</v>
      </c>
      <c r="B317" s="26" t="s">
        <v>87</v>
      </c>
      <c r="C317" s="8" t="s">
        <v>89</v>
      </c>
      <c r="D317" s="26" t="s">
        <v>650</v>
      </c>
      <c r="E317" s="51"/>
      <c r="F317" s="51"/>
      <c r="G317" s="52">
        <v>0</v>
      </c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9"/>
      <c r="BA317" s="35">
        <f>IF(BB317&lt;6,SUM(E317:AZ317),SUM(LARGE(E317:AZ317,{1;2;3;4;5;6})))</f>
        <v>0</v>
      </c>
      <c r="BB317" s="6">
        <f>COUNT(E317:AZ317)</f>
        <v>1</v>
      </c>
      <c r="BN317" s="22"/>
      <c r="BP317" s="22"/>
      <c r="BQ317" s="22"/>
      <c r="BR317" s="22"/>
      <c r="BS317" s="22"/>
      <c r="BT317" s="22"/>
      <c r="BU317" s="22"/>
    </row>
    <row r="318" spans="1:73" s="24" customFormat="1" x14ac:dyDescent="0.2">
      <c r="A318" s="68">
        <v>317</v>
      </c>
      <c r="B318" s="26" t="s">
        <v>87</v>
      </c>
      <c r="C318" s="8" t="s">
        <v>89</v>
      </c>
      <c r="D318" s="26" t="s">
        <v>651</v>
      </c>
      <c r="E318" s="51"/>
      <c r="F318" s="51"/>
      <c r="G318" s="52">
        <v>0</v>
      </c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35">
        <f>IF(BB318&lt;6,SUM(E318:AZ318),SUM(LARGE(E318:AZ318,{1;2;3;4;5;6})))</f>
        <v>0</v>
      </c>
      <c r="BB318" s="55">
        <f>COUNT(E318:AZ318)</f>
        <v>1</v>
      </c>
      <c r="BN318" s="22"/>
      <c r="BP318" s="22"/>
      <c r="BQ318" s="22"/>
      <c r="BR318" s="22"/>
      <c r="BS318" s="22"/>
      <c r="BT318" s="22"/>
      <c r="BU318" s="22"/>
    </row>
    <row r="319" spans="1:73" s="24" customFormat="1" x14ac:dyDescent="0.2">
      <c r="A319" s="68">
        <v>318</v>
      </c>
      <c r="B319" s="26" t="s">
        <v>87</v>
      </c>
      <c r="C319" s="6" t="s">
        <v>161</v>
      </c>
      <c r="D319" s="26" t="s">
        <v>555</v>
      </c>
      <c r="E319" s="18"/>
      <c r="F319" s="18"/>
      <c r="G319" s="18"/>
      <c r="H319" s="18">
        <v>0</v>
      </c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54"/>
      <c r="BA319" s="35">
        <f>IF(BB319&lt;6,SUM(E319:AZ319),SUM(LARGE(E319:AZ319,{1;2;3;4;5;6})))</f>
        <v>0</v>
      </c>
      <c r="BB319" s="55">
        <f>COUNT(E319:AZ319)</f>
        <v>1</v>
      </c>
      <c r="BN319" s="22"/>
      <c r="BP319" s="22"/>
      <c r="BQ319" s="22"/>
      <c r="BR319" s="22"/>
      <c r="BS319" s="22"/>
      <c r="BT319" s="22"/>
      <c r="BU319" s="22"/>
    </row>
    <row r="320" spans="1:73" s="24" customFormat="1" x14ac:dyDescent="0.2">
      <c r="A320" s="68">
        <v>319</v>
      </c>
      <c r="B320" s="6" t="s">
        <v>87</v>
      </c>
      <c r="C320" s="8" t="s">
        <v>721</v>
      </c>
      <c r="D320" s="9" t="s">
        <v>659</v>
      </c>
      <c r="E320" s="52"/>
      <c r="F320" s="52"/>
      <c r="G320" s="52"/>
      <c r="H320" s="18">
        <v>0</v>
      </c>
      <c r="I320" s="18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1"/>
      <c r="BA320" s="35">
        <f>IF(BB320&lt;6,SUM(E320:AZ320),SUM(LARGE(E320:AZ320,{1;2;3;4;5;6})))</f>
        <v>0</v>
      </c>
      <c r="BB320" s="6">
        <f>COUNT(E320:AZ320)</f>
        <v>1</v>
      </c>
      <c r="BN320" s="22"/>
      <c r="BP320" s="22"/>
      <c r="BQ320" s="22"/>
      <c r="BR320" s="22"/>
      <c r="BS320" s="22"/>
      <c r="BT320" s="22"/>
      <c r="BU320" s="22"/>
    </row>
    <row r="321" spans="1:73" s="24" customFormat="1" x14ac:dyDescent="0.2">
      <c r="A321" s="68">
        <v>320</v>
      </c>
      <c r="B321" s="6" t="s">
        <v>87</v>
      </c>
      <c r="C321" s="6" t="s">
        <v>721</v>
      </c>
      <c r="D321" s="9" t="s">
        <v>700</v>
      </c>
      <c r="E321" s="52"/>
      <c r="F321" s="52"/>
      <c r="G321" s="52"/>
      <c r="H321" s="52"/>
      <c r="I321" s="52"/>
      <c r="J321" s="52"/>
      <c r="K321" s="52"/>
      <c r="L321" s="52">
        <v>0</v>
      </c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1"/>
      <c r="BA321" s="35">
        <f>IF(BB321&lt;6,SUM(E321:AZ321),SUM(LARGE(E321:AZ321,{1;2;3;4;5;6})))</f>
        <v>0</v>
      </c>
      <c r="BB321" s="6">
        <f>COUNT(E321:AZ321)</f>
        <v>1</v>
      </c>
      <c r="BN321" s="22"/>
      <c r="BP321" s="22"/>
      <c r="BQ321" s="22"/>
      <c r="BR321" s="22"/>
      <c r="BS321" s="22"/>
      <c r="BT321" s="22"/>
      <c r="BU321" s="22"/>
    </row>
    <row r="322" spans="1:73" s="24" customFormat="1" x14ac:dyDescent="0.2">
      <c r="A322" s="68">
        <v>321</v>
      </c>
      <c r="B322" s="6" t="s">
        <v>87</v>
      </c>
      <c r="C322" s="6" t="s">
        <v>319</v>
      </c>
      <c r="D322" s="26" t="s">
        <v>701</v>
      </c>
      <c r="E322" s="52"/>
      <c r="F322" s="52"/>
      <c r="G322" s="52"/>
      <c r="H322" s="52"/>
      <c r="I322" s="52"/>
      <c r="J322" s="52"/>
      <c r="K322" s="52"/>
      <c r="L322" s="52">
        <v>0</v>
      </c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29"/>
      <c r="BA322" s="35">
        <f>IF(BB322&lt;6,SUM(E322:AZ322),SUM(LARGE(E322:AZ322,{1;2;3;4;5;6})))</f>
        <v>0</v>
      </c>
      <c r="BB322" s="55">
        <f>COUNT(E322:AZ322)</f>
        <v>1</v>
      </c>
      <c r="BN322" s="22"/>
      <c r="BP322" s="22"/>
      <c r="BQ322" s="22"/>
      <c r="BR322" s="22"/>
      <c r="BS322" s="22"/>
      <c r="BT322" s="22"/>
      <c r="BU322" s="22"/>
    </row>
    <row r="323" spans="1:73" s="24" customFormat="1" x14ac:dyDescent="0.2">
      <c r="A323" s="68">
        <v>322</v>
      </c>
      <c r="B323" s="26" t="s">
        <v>99</v>
      </c>
      <c r="C323" s="6" t="s">
        <v>721</v>
      </c>
      <c r="D323" s="9" t="s">
        <v>769</v>
      </c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2">
        <v>0</v>
      </c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1"/>
      <c r="BA323" s="35">
        <f>IF(BB323&lt;6,SUM(E323:AZ323),SUM(LARGE(E323:AZ323,{1;2;3;4;5;6})))</f>
        <v>0</v>
      </c>
      <c r="BB323" s="6">
        <f>COUNT(E323:AZ323)</f>
        <v>1</v>
      </c>
      <c r="BN323" s="22"/>
      <c r="BP323" s="22"/>
      <c r="BQ323" s="22"/>
      <c r="BR323" s="22"/>
      <c r="BS323" s="22"/>
      <c r="BT323" s="22"/>
      <c r="BU323" s="22"/>
    </row>
    <row r="324" spans="1:73" s="24" customFormat="1" x14ac:dyDescent="0.2">
      <c r="A324" s="68">
        <v>323</v>
      </c>
      <c r="B324" s="6" t="s">
        <v>99</v>
      </c>
      <c r="C324" s="6" t="s">
        <v>721</v>
      </c>
      <c r="D324" s="9" t="s">
        <v>770</v>
      </c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9">
        <v>0</v>
      </c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"/>
      <c r="BA324" s="35">
        <f>IF(BB324&lt;6,SUM(E324:AZ324),SUM(LARGE(E324:AZ324,{1;2;3;4;5;6})))</f>
        <v>0</v>
      </c>
      <c r="BB324" s="6">
        <f>COUNT(E324:AZ324)</f>
        <v>1</v>
      </c>
      <c r="BN324" s="22"/>
      <c r="BP324" s="22"/>
      <c r="BQ324" s="22"/>
      <c r="BR324" s="22"/>
      <c r="BS324" s="22"/>
      <c r="BT324" s="22"/>
      <c r="BU324" s="22"/>
    </row>
    <row r="325" spans="1:73" s="24" customFormat="1" x14ac:dyDescent="0.2">
      <c r="A325" s="68">
        <v>324</v>
      </c>
      <c r="B325" s="6" t="s">
        <v>87</v>
      </c>
      <c r="C325" s="6" t="s">
        <v>794</v>
      </c>
      <c r="D325" s="37" t="s">
        <v>793</v>
      </c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2">
        <v>0</v>
      </c>
      <c r="V325" s="52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29"/>
      <c r="BA325" s="35">
        <f>IF(BB325&lt;6,SUM(E325:AZ325),SUM(LARGE(E325:AZ325,{1;2;3;4;5;6})))</f>
        <v>0</v>
      </c>
      <c r="BB325" s="6">
        <f>COUNT(E325:AZ325)</f>
        <v>1</v>
      </c>
      <c r="BN325" s="22"/>
      <c r="BP325" s="22"/>
      <c r="BQ325" s="22"/>
      <c r="BR325" s="22"/>
      <c r="BS325" s="22"/>
      <c r="BT325" s="22"/>
      <c r="BU325" s="22"/>
    </row>
    <row r="326" spans="1:73" s="24" customFormat="1" x14ac:dyDescent="0.2">
      <c r="A326" s="68">
        <v>325</v>
      </c>
      <c r="B326" s="26" t="s">
        <v>99</v>
      </c>
      <c r="C326" s="8" t="s">
        <v>721</v>
      </c>
      <c r="D326" s="26" t="s">
        <v>897</v>
      </c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2">
        <v>0</v>
      </c>
      <c r="AE326" s="52"/>
      <c r="AF326" s="52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4"/>
      <c r="BA326" s="35">
        <f>IF(BB326&lt;6,SUM(E326:AZ326),SUM(LARGE(E326:AZ326,{1;2;3;4;5;6})))</f>
        <v>0</v>
      </c>
      <c r="BB326" s="55">
        <f>COUNT(E326:AZ326)</f>
        <v>1</v>
      </c>
      <c r="BN326" s="22"/>
      <c r="BP326" s="22"/>
      <c r="BQ326" s="22"/>
      <c r="BR326" s="22"/>
      <c r="BS326" s="22"/>
      <c r="BT326" s="22"/>
      <c r="BU326" s="22"/>
    </row>
    <row r="327" spans="1:73" s="24" customFormat="1" x14ac:dyDescent="0.2">
      <c r="A327" s="68">
        <v>326</v>
      </c>
      <c r="B327" s="26" t="s">
        <v>87</v>
      </c>
      <c r="C327" s="6" t="s">
        <v>462</v>
      </c>
      <c r="D327" s="26" t="s">
        <v>912</v>
      </c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2">
        <v>0</v>
      </c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4"/>
      <c r="BA327" s="35">
        <f>IF(BB327&lt;6,SUM(E327:AZ327),SUM(LARGE(E327:AZ327,{1;2;3;4;5;6})))</f>
        <v>0</v>
      </c>
      <c r="BB327" s="55">
        <f>COUNT(E327:AZ327)</f>
        <v>1</v>
      </c>
      <c r="BN327" s="22"/>
      <c r="BP327" s="22"/>
      <c r="BQ327" s="22"/>
      <c r="BR327" s="22"/>
      <c r="BS327" s="22"/>
      <c r="BT327" s="22"/>
      <c r="BU327" s="22"/>
    </row>
    <row r="328" spans="1:73" s="24" customFormat="1" x14ac:dyDescent="0.2">
      <c r="A328" s="68">
        <v>327</v>
      </c>
      <c r="B328" s="6" t="s">
        <v>87</v>
      </c>
      <c r="C328" s="8"/>
      <c r="D328" s="9" t="s">
        <v>957</v>
      </c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2">
        <v>0</v>
      </c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1"/>
      <c r="BA328" s="35">
        <f>IF(BB328&lt;6,SUM(E328:AZ328),SUM(LARGE(E328:AZ328,{1;2;3;4;5;6})))</f>
        <v>0</v>
      </c>
      <c r="BB328" s="6">
        <f>COUNT(E328:AZ328)</f>
        <v>1</v>
      </c>
      <c r="BN328" s="22"/>
      <c r="BP328" s="22"/>
      <c r="BQ328" s="22"/>
      <c r="BR328" s="22"/>
      <c r="BS328" s="22"/>
      <c r="BT328" s="22"/>
      <c r="BU328" s="22"/>
    </row>
    <row r="329" spans="1:73" s="24" customFormat="1" x14ac:dyDescent="0.2">
      <c r="A329" s="68">
        <v>328</v>
      </c>
      <c r="B329" s="6" t="s">
        <v>87</v>
      </c>
      <c r="C329" s="8" t="s">
        <v>89</v>
      </c>
      <c r="D329" s="9" t="s">
        <v>958</v>
      </c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18">
        <v>0</v>
      </c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"/>
      <c r="BA329" s="35">
        <f>IF(BB329&lt;6,SUM(E329:AZ329),SUM(LARGE(E329:AZ329,{1;2;3;4;5;6})))</f>
        <v>0</v>
      </c>
      <c r="BB329" s="6">
        <f>COUNT(E329:AZ329)</f>
        <v>1</v>
      </c>
      <c r="BN329" s="22"/>
      <c r="BP329" s="22"/>
      <c r="BQ329" s="22"/>
      <c r="BR329" s="22"/>
      <c r="BS329" s="22"/>
      <c r="BT329" s="22"/>
      <c r="BU329" s="22"/>
    </row>
    <row r="330" spans="1:73" s="24" customFormat="1" x14ac:dyDescent="0.2">
      <c r="A330" s="68">
        <v>329</v>
      </c>
      <c r="B330" s="26" t="s">
        <v>87</v>
      </c>
      <c r="C330" s="8" t="s">
        <v>319</v>
      </c>
      <c r="D330" s="9" t="s">
        <v>1014</v>
      </c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18">
        <v>0</v>
      </c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"/>
      <c r="BA330" s="35">
        <f>IF(BB330&lt;6,SUM(E330:AZ330),SUM(LARGE(E330:AZ330,{1;2;3;4;5;6})))</f>
        <v>0</v>
      </c>
      <c r="BB330" s="55">
        <f>COUNT(E330:AZ330)</f>
        <v>1</v>
      </c>
      <c r="BN330" s="22"/>
      <c r="BP330" s="22"/>
      <c r="BQ330" s="22"/>
      <c r="BR330" s="22"/>
      <c r="BS330" s="22"/>
      <c r="BT330" s="22"/>
      <c r="BU330" s="22"/>
    </row>
    <row r="331" spans="1:73" s="24" customFormat="1" x14ac:dyDescent="0.2">
      <c r="A331" s="68">
        <v>330</v>
      </c>
      <c r="B331" s="6" t="s">
        <v>87</v>
      </c>
      <c r="C331" s="6" t="s">
        <v>203</v>
      </c>
      <c r="D331" s="9" t="s">
        <v>1044</v>
      </c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9">
        <v>0</v>
      </c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35">
        <f>IF(BB331&lt;6,SUM(E331:AZ331),SUM(LARGE(E331:AZ331,{1;2;3;4;5;6})))</f>
        <v>0</v>
      </c>
      <c r="BB331" s="6">
        <f>COUNT(E331:AZ331)</f>
        <v>1</v>
      </c>
      <c r="BN331" s="22"/>
      <c r="BP331" s="22"/>
      <c r="BQ331" s="22"/>
      <c r="BR331" s="22"/>
      <c r="BS331" s="22"/>
      <c r="BT331" s="22"/>
      <c r="BU331" s="22"/>
    </row>
    <row r="332" spans="1:73" s="24" customFormat="1" x14ac:dyDescent="0.2">
      <c r="A332" s="68">
        <v>331</v>
      </c>
      <c r="B332" s="26" t="s">
        <v>87</v>
      </c>
      <c r="C332" s="8" t="s">
        <v>319</v>
      </c>
      <c r="D332" s="9" t="s">
        <v>1093</v>
      </c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119">
        <v>0</v>
      </c>
      <c r="AT332" s="9"/>
      <c r="AU332" s="9"/>
      <c r="AV332" s="9"/>
      <c r="AW332" s="9"/>
      <c r="AX332" s="9"/>
      <c r="AY332" s="9"/>
      <c r="AZ332" s="1"/>
      <c r="BA332" s="35">
        <f>IF(BB332&lt;6,SUM(E332:AZ332),SUM(LARGE(E332:AZ332,{1;2;3;4;5;6})))</f>
        <v>0</v>
      </c>
      <c r="BB332" s="6">
        <f>COUNT(E332:AZ332)</f>
        <v>1</v>
      </c>
      <c r="BN332" s="22"/>
      <c r="BP332" s="22"/>
      <c r="BQ332" s="22"/>
      <c r="BR332" s="22"/>
      <c r="BS332" s="22"/>
      <c r="BT332" s="22"/>
      <c r="BU332" s="22"/>
    </row>
    <row r="333" spans="1:73" s="24" customFormat="1" x14ac:dyDescent="0.2">
      <c r="A333" s="68">
        <v>332</v>
      </c>
      <c r="B333" s="6" t="s">
        <v>99</v>
      </c>
      <c r="C333" s="6"/>
      <c r="D333" s="9" t="s">
        <v>647</v>
      </c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2">
        <v>0</v>
      </c>
      <c r="AU333" s="51"/>
      <c r="AV333" s="51"/>
      <c r="AW333" s="51"/>
      <c r="AX333" s="51"/>
      <c r="AY333" s="51"/>
      <c r="AZ333" s="1"/>
      <c r="BA333" s="35">
        <f>IF(BB333&lt;6,SUM(E333:AZ333),SUM(LARGE(E333:AZ333,{1;2;3;4;5;6})))</f>
        <v>0</v>
      </c>
      <c r="BB333" s="55">
        <f>COUNT(E333:AZ333)</f>
        <v>1</v>
      </c>
      <c r="BN333" s="22"/>
      <c r="BP333" s="22"/>
      <c r="BQ333" s="22"/>
      <c r="BR333" s="22"/>
      <c r="BS333" s="22"/>
      <c r="BT333" s="22"/>
      <c r="BU333" s="22"/>
    </row>
    <row r="334" spans="1:73" s="24" customFormat="1" x14ac:dyDescent="0.2">
      <c r="A334" s="68">
        <v>333</v>
      </c>
      <c r="B334" s="26" t="s">
        <v>87</v>
      </c>
      <c r="C334" s="8" t="s">
        <v>229</v>
      </c>
      <c r="D334" s="26" t="s">
        <v>1068</v>
      </c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>
        <v>0</v>
      </c>
      <c r="AU334" s="52"/>
      <c r="AV334" s="52"/>
      <c r="AW334" s="52"/>
      <c r="AX334" s="52"/>
      <c r="AY334" s="52"/>
      <c r="AZ334" s="54"/>
      <c r="BA334" s="35">
        <f>IF(BB334&lt;6,SUM(E334:AZ334),SUM(LARGE(E334:AZ334,{1;2;3;4;5;6})))</f>
        <v>0</v>
      </c>
      <c r="BB334" s="55">
        <f>COUNT(E334:AZ334)</f>
        <v>1</v>
      </c>
      <c r="BN334" s="22"/>
      <c r="BP334" s="22"/>
      <c r="BQ334" s="22"/>
      <c r="BR334" s="22"/>
      <c r="BS334" s="22"/>
      <c r="BT334" s="22"/>
      <c r="BU334" s="22"/>
    </row>
    <row r="335" spans="1:73" s="24" customFormat="1" x14ac:dyDescent="0.2">
      <c r="A335" s="68">
        <v>334</v>
      </c>
      <c r="B335" s="26" t="s">
        <v>87</v>
      </c>
      <c r="C335" s="6" t="s">
        <v>161</v>
      </c>
      <c r="D335" s="37" t="s">
        <v>993</v>
      </c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2">
        <v>0</v>
      </c>
      <c r="AV335" s="51"/>
      <c r="AW335" s="51"/>
      <c r="AX335" s="51"/>
      <c r="AY335" s="51"/>
      <c r="AZ335" s="29"/>
      <c r="BA335" s="35">
        <f>IF(BB335&lt;6,SUM(E335:AZ335),SUM(LARGE(E335:AZ335,{1;2;3;4;5;6})))</f>
        <v>0</v>
      </c>
      <c r="BB335" s="55">
        <f>COUNT(E335:AZ335)</f>
        <v>1</v>
      </c>
      <c r="BN335" s="22"/>
      <c r="BP335" s="22"/>
      <c r="BQ335" s="22"/>
      <c r="BR335" s="22"/>
      <c r="BS335" s="22"/>
      <c r="BT335" s="22"/>
      <c r="BU335" s="22"/>
    </row>
    <row r="336" spans="1:73" s="24" customFormat="1" x14ac:dyDescent="0.2">
      <c r="A336" s="68">
        <v>335</v>
      </c>
      <c r="B336" s="26" t="s">
        <v>87</v>
      </c>
      <c r="C336" s="6" t="s">
        <v>161</v>
      </c>
      <c r="D336" s="26" t="s">
        <v>983</v>
      </c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18">
        <v>0</v>
      </c>
      <c r="AV336" s="9"/>
      <c r="AW336" s="9"/>
      <c r="AX336" s="9"/>
      <c r="AY336" s="9"/>
      <c r="AZ336" s="54"/>
      <c r="BA336" s="35">
        <f>IF(BB336&lt;6,SUM(E336:AZ336),SUM(LARGE(E336:AZ336,{1;2;3;4;5;6})))</f>
        <v>0</v>
      </c>
      <c r="BB336" s="55">
        <f>COUNT(E336:AZ336)</f>
        <v>1</v>
      </c>
      <c r="BN336" s="22"/>
      <c r="BP336" s="22"/>
      <c r="BQ336" s="22"/>
      <c r="BR336" s="22"/>
      <c r="BS336" s="22"/>
      <c r="BT336" s="22"/>
      <c r="BU336" s="22"/>
    </row>
    <row r="337" spans="1:73" s="24" customFormat="1" x14ac:dyDescent="0.2">
      <c r="A337" s="68">
        <v>336</v>
      </c>
      <c r="B337" s="26"/>
      <c r="C337" s="6"/>
      <c r="D337" s="26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54"/>
      <c r="BA337" s="35">
        <f>IF(BB337&lt;6,SUM(E337:AZ337),SUM(LARGE(E337:AZ337,{1;2;3;4;5;6})))</f>
        <v>0</v>
      </c>
      <c r="BB337" s="55">
        <f>COUNT(E337:AZ337)</f>
        <v>0</v>
      </c>
      <c r="BN337" s="22"/>
      <c r="BP337" s="22"/>
      <c r="BQ337" s="22"/>
      <c r="BR337" s="22"/>
      <c r="BS337" s="22"/>
      <c r="BT337" s="22"/>
      <c r="BU337" s="22"/>
    </row>
    <row r="338" spans="1:73" s="24" customFormat="1" x14ac:dyDescent="0.2">
      <c r="A338" s="68">
        <v>337</v>
      </c>
      <c r="B338" s="6"/>
      <c r="C338" s="6"/>
      <c r="D338" s="37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35">
        <f>IF(BB338&lt;6,SUM(E338:AZ338),SUM(LARGE(E338:AZ338,{1;2;3;4;5;6})))</f>
        <v>0</v>
      </c>
      <c r="BB338" s="6">
        <f>COUNT(E338:AZ338)</f>
        <v>0</v>
      </c>
      <c r="BN338" s="22"/>
      <c r="BP338" s="22"/>
      <c r="BQ338" s="22"/>
      <c r="BR338" s="22"/>
      <c r="BS338" s="22"/>
      <c r="BT338" s="22"/>
      <c r="BU338" s="22"/>
    </row>
    <row r="339" spans="1:73" s="24" customFormat="1" x14ac:dyDescent="0.2">
      <c r="A339" s="68">
        <v>338</v>
      </c>
      <c r="B339" s="26"/>
      <c r="C339" s="6"/>
      <c r="D339" s="26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30"/>
      <c r="BA339" s="35">
        <f>IF(BB339&lt;6,SUM(E339:AZ339),SUM(LARGE(E339:AZ339,{1;2;3;4;5;6})))</f>
        <v>0</v>
      </c>
      <c r="BB339" s="55">
        <f>COUNT(E339:AZ339)</f>
        <v>0</v>
      </c>
      <c r="BN339" s="22"/>
      <c r="BP339" s="22"/>
      <c r="BQ339" s="22"/>
      <c r="BR339" s="22"/>
      <c r="BS339" s="22"/>
      <c r="BT339" s="22"/>
      <c r="BU339" s="22"/>
    </row>
    <row r="340" spans="1:73" s="24" customFormat="1" x14ac:dyDescent="0.2">
      <c r="A340" s="68">
        <v>339</v>
      </c>
      <c r="B340" s="26"/>
      <c r="C340" s="6"/>
      <c r="D340" s="26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4"/>
      <c r="BA340" s="35">
        <f>IF(BB340&lt;6,SUM(E340:AZ340),SUM(LARGE(E340:AZ340,{1;2;3;4;5;6})))</f>
        <v>0</v>
      </c>
      <c r="BB340" s="55">
        <f>COUNT(E340:AZ340)</f>
        <v>0</v>
      </c>
      <c r="BN340" s="22"/>
      <c r="BP340" s="22"/>
      <c r="BQ340" s="22"/>
      <c r="BR340" s="22"/>
      <c r="BS340" s="22"/>
      <c r="BT340" s="22"/>
      <c r="BU340" s="22"/>
    </row>
    <row r="341" spans="1:73" s="24" customFormat="1" x14ac:dyDescent="0.2">
      <c r="A341" s="68">
        <v>340</v>
      </c>
      <c r="B341" s="26"/>
      <c r="C341" s="8"/>
      <c r="D341" s="26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30"/>
      <c r="BA341" s="35">
        <f>IF(BB341&lt;6,SUM(E341:AZ341),SUM(LARGE(E341:AZ341,{1;2;3;4;5;6})))</f>
        <v>0</v>
      </c>
      <c r="BB341" s="6">
        <f>COUNT(E341:AZ341)</f>
        <v>0</v>
      </c>
      <c r="BN341" s="22"/>
      <c r="BP341" s="22"/>
      <c r="BQ341" s="22"/>
      <c r="BR341" s="22"/>
      <c r="BS341" s="22"/>
      <c r="BT341" s="22"/>
      <c r="BU341" s="22"/>
    </row>
    <row r="342" spans="1:73" s="24" customFormat="1" x14ac:dyDescent="0.2">
      <c r="A342" s="68">
        <v>341</v>
      </c>
      <c r="B342" s="6"/>
      <c r="C342" s="6"/>
      <c r="D342" s="37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29"/>
      <c r="BA342" s="35">
        <f>IF(BB342&lt;6,SUM(E342:AZ342),SUM(LARGE(E342:AZ342,{1;2;3;4;5;6})))</f>
        <v>0</v>
      </c>
      <c r="BB342" s="6">
        <f>COUNT(E342:AZ342)</f>
        <v>0</v>
      </c>
      <c r="BN342" s="22"/>
      <c r="BP342" s="22"/>
      <c r="BQ342" s="22"/>
      <c r="BR342" s="22"/>
      <c r="BS342" s="22"/>
      <c r="BT342" s="22"/>
      <c r="BU342" s="22"/>
    </row>
    <row r="343" spans="1:73" s="24" customFormat="1" x14ac:dyDescent="0.2">
      <c r="A343" s="68">
        <v>342</v>
      </c>
      <c r="B343" s="26"/>
      <c r="C343" s="8"/>
      <c r="D343" s="8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35">
        <f>IF(BB343&lt;6,SUM(E343:AZ343),SUM(LARGE(E343:AZ343,{1;2;3;4;5;6})))</f>
        <v>0</v>
      </c>
      <c r="BB343" s="55">
        <f>COUNT(E343:AZ343)</f>
        <v>0</v>
      </c>
      <c r="BN343" s="22"/>
      <c r="BP343" s="22"/>
      <c r="BQ343" s="22"/>
      <c r="BR343" s="22"/>
      <c r="BS343" s="22"/>
      <c r="BT343" s="22"/>
      <c r="BU343" s="22"/>
    </row>
    <row r="344" spans="1:73" s="24" customFormat="1" x14ac:dyDescent="0.2">
      <c r="A344" s="68">
        <v>343</v>
      </c>
      <c r="B344" s="26"/>
      <c r="C344" s="6"/>
      <c r="D344" s="26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4"/>
      <c r="BA344" s="35">
        <f>IF(BB344&lt;6,SUM(E344:AZ344),SUM(LARGE(E344:AZ344,{1;2;3;4;5;6})))</f>
        <v>0</v>
      </c>
      <c r="BB344" s="6">
        <f>COUNT(E344:AZ344)</f>
        <v>0</v>
      </c>
      <c r="BN344" s="22"/>
      <c r="BP344" s="22"/>
      <c r="BQ344" s="22"/>
      <c r="BR344" s="22"/>
      <c r="BS344" s="22"/>
      <c r="BT344" s="22"/>
      <c r="BU344" s="22"/>
    </row>
    <row r="345" spans="1:73" s="24" customFormat="1" x14ac:dyDescent="0.2">
      <c r="A345" s="68">
        <v>344</v>
      </c>
      <c r="B345" s="26"/>
      <c r="C345" s="6"/>
      <c r="D345" s="37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54"/>
      <c r="BA345" s="35">
        <f>IF(BB345&lt;6,SUM(E345:AZ345),SUM(LARGE(E345:AZ345,{1;2;3;4;5;6})))</f>
        <v>0</v>
      </c>
      <c r="BB345" s="55">
        <f>COUNT(E345:AZ345)</f>
        <v>0</v>
      </c>
      <c r="BN345" s="22"/>
      <c r="BP345" s="22"/>
      <c r="BQ345" s="22"/>
      <c r="BR345" s="22"/>
      <c r="BS345" s="22"/>
      <c r="BT345" s="22"/>
      <c r="BU345" s="22"/>
    </row>
    <row r="346" spans="1:73" s="24" customFormat="1" x14ac:dyDescent="0.2">
      <c r="A346" s="68">
        <v>345</v>
      </c>
      <c r="B346" s="6"/>
      <c r="C346" s="6"/>
      <c r="D346" s="9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1"/>
      <c r="BA346" s="35">
        <f>IF(BB346&lt;6,SUM(E346:AZ346),SUM(LARGE(E346:AZ346,{1;2;3;4;5;6})))</f>
        <v>0</v>
      </c>
      <c r="BB346" s="55">
        <f>COUNT(E346:AZ346)</f>
        <v>0</v>
      </c>
      <c r="BN346" s="22"/>
      <c r="BP346" s="22"/>
      <c r="BQ346" s="22"/>
      <c r="BR346" s="22"/>
      <c r="BS346" s="22"/>
      <c r="BT346" s="22"/>
      <c r="BU346" s="22"/>
    </row>
    <row r="347" spans="1:73" s="24" customFormat="1" x14ac:dyDescent="0.2">
      <c r="A347" s="68">
        <v>346</v>
      </c>
      <c r="B347" s="26"/>
      <c r="C347" s="6"/>
      <c r="D347" s="26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29"/>
      <c r="BA347" s="35">
        <f>IF(BB347&lt;6,SUM(E347:AZ347),SUM(LARGE(E347:AZ347,{1;2;3;4;5;6})))</f>
        <v>0</v>
      </c>
      <c r="BB347" s="6">
        <f>COUNT(E347:AZ347)</f>
        <v>0</v>
      </c>
      <c r="BN347" s="22"/>
      <c r="BP347" s="22"/>
      <c r="BQ347" s="22"/>
      <c r="BR347" s="22"/>
      <c r="BS347" s="22"/>
      <c r="BT347" s="22"/>
      <c r="BU347" s="22"/>
    </row>
    <row r="348" spans="1:73" s="24" customFormat="1" x14ac:dyDescent="0.2">
      <c r="A348" s="68">
        <v>347</v>
      </c>
      <c r="B348" s="6"/>
      <c r="C348" s="8"/>
      <c r="D348" s="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"/>
      <c r="BA348" s="35">
        <f>IF(BB348&lt;6,SUM(E348:AZ348),SUM(LARGE(E348:AZ348,{1;2;3;4;5;6})))</f>
        <v>0</v>
      </c>
      <c r="BB348" s="6">
        <f>COUNT(E348:AZ348)</f>
        <v>0</v>
      </c>
      <c r="BN348" s="22"/>
      <c r="BP348" s="22"/>
      <c r="BQ348" s="22"/>
      <c r="BR348" s="22"/>
      <c r="BS348" s="22"/>
      <c r="BT348" s="22"/>
      <c r="BU348" s="22"/>
    </row>
    <row r="349" spans="1:73" s="24" customFormat="1" x14ac:dyDescent="0.2">
      <c r="A349" s="68">
        <v>348</v>
      </c>
      <c r="B349" s="26"/>
      <c r="C349" s="6"/>
      <c r="D349" s="26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29"/>
      <c r="BA349" s="35">
        <f>IF(BB349&lt;6,SUM(E349:AZ349),SUM(LARGE(E349:AZ349,{1;2;3;4;5;6})))</f>
        <v>0</v>
      </c>
      <c r="BB349" s="6">
        <f>COUNT(E349:AZ349)</f>
        <v>0</v>
      </c>
      <c r="BN349" s="22"/>
      <c r="BP349" s="22"/>
      <c r="BQ349" s="22"/>
      <c r="BR349" s="22"/>
      <c r="BS349" s="22"/>
      <c r="BT349" s="22"/>
      <c r="BU349" s="22"/>
    </row>
    <row r="350" spans="1:73" s="24" customFormat="1" x14ac:dyDescent="0.2">
      <c r="A350" s="68">
        <v>349</v>
      </c>
      <c r="B350" s="26"/>
      <c r="C350" s="8"/>
      <c r="D350" s="26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54"/>
      <c r="BA350" s="35">
        <f>IF(BB350&lt;6,SUM(E350:AZ350),SUM(LARGE(E350:AZ350,{1;2;3;4;5;6})))</f>
        <v>0</v>
      </c>
      <c r="BB350" s="55">
        <f>COUNT(E350:AZ350)</f>
        <v>0</v>
      </c>
      <c r="BN350" s="22"/>
      <c r="BP350" s="22"/>
      <c r="BQ350" s="22"/>
      <c r="BR350" s="22"/>
      <c r="BS350" s="22"/>
      <c r="BT350" s="22"/>
      <c r="BU350" s="22"/>
    </row>
    <row r="351" spans="1:73" s="24" customFormat="1" x14ac:dyDescent="0.2">
      <c r="A351" s="68">
        <v>350</v>
      </c>
      <c r="B351" s="6"/>
      <c r="C351" s="6"/>
      <c r="D351" s="9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35">
        <f>IF(BB351&lt;6,SUM(E351:AZ351),SUM(LARGE(E351:AZ351,{1;2;3;4;5;6})))</f>
        <v>0</v>
      </c>
      <c r="BB351" s="6">
        <f>COUNT(E351:AZ351)</f>
        <v>0</v>
      </c>
      <c r="BN351" s="22"/>
      <c r="BP351" s="22"/>
      <c r="BQ351" s="22"/>
      <c r="BR351" s="22"/>
      <c r="BS351" s="22"/>
      <c r="BT351" s="22"/>
      <c r="BU351" s="22"/>
    </row>
    <row r="352" spans="1:73" s="24" customFormat="1" x14ac:dyDescent="0.2">
      <c r="A352" s="68">
        <v>351</v>
      </c>
      <c r="B352" s="6"/>
      <c r="C352" s="6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1"/>
      <c r="BA352" s="35">
        <f>IF(BB352&lt;6,SUM(E352:AZ352),SUM(LARGE(E352:AZ352,{1;2;3;4;5;6})))</f>
        <v>0</v>
      </c>
      <c r="BB352" s="6">
        <f>COUNT(E352:AZ352)</f>
        <v>0</v>
      </c>
      <c r="BN352" s="22"/>
      <c r="BP352" s="22"/>
      <c r="BQ352" s="22"/>
      <c r="BR352" s="22"/>
      <c r="BS352" s="22"/>
      <c r="BT352" s="22"/>
      <c r="BU352" s="22"/>
    </row>
    <row r="353" spans="1:73" s="24" customFormat="1" x14ac:dyDescent="0.2">
      <c r="A353" s="68">
        <v>352</v>
      </c>
      <c r="B353" s="26"/>
      <c r="C353" s="6"/>
      <c r="D353" s="26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  <c r="AX353" s="51"/>
      <c r="AY353" s="51"/>
      <c r="AZ353" s="51"/>
      <c r="BA353" s="35">
        <f>IF(BB353&lt;6,SUM(E353:AZ353),SUM(LARGE(E353:AZ353,{1;2;3;4;5;6})))</f>
        <v>0</v>
      </c>
      <c r="BB353" s="6">
        <f>COUNT(E353:AZ353)</f>
        <v>0</v>
      </c>
      <c r="BN353" s="22"/>
      <c r="BP353" s="22"/>
      <c r="BQ353" s="22"/>
      <c r="BR353" s="22"/>
      <c r="BS353" s="22"/>
      <c r="BT353" s="22"/>
      <c r="BU353" s="22"/>
    </row>
    <row r="354" spans="1:73" s="24" customFormat="1" x14ac:dyDescent="0.2">
      <c r="A354" s="68">
        <v>353</v>
      </c>
      <c r="B354" s="26"/>
      <c r="C354" s="8"/>
      <c r="D354" s="37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54"/>
      <c r="BA354" s="35">
        <f>IF(BB354&lt;6,SUM(E354:AZ354),SUM(LARGE(E354:AZ354,{1;2;3;4;5;6})))</f>
        <v>0</v>
      </c>
      <c r="BB354" s="55">
        <f>COUNT(E354:AZ354)</f>
        <v>0</v>
      </c>
      <c r="BN354" s="22"/>
      <c r="BP354" s="22"/>
      <c r="BQ354" s="22"/>
      <c r="BR354" s="22"/>
      <c r="BS354" s="22"/>
      <c r="BT354" s="22"/>
      <c r="BU354" s="22"/>
    </row>
    <row r="355" spans="1:73" s="24" customFormat="1" x14ac:dyDescent="0.2">
      <c r="A355" s="68">
        <v>354</v>
      </c>
      <c r="B355" s="26"/>
      <c r="C355" s="8"/>
      <c r="D355" s="26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54"/>
      <c r="BA355" s="35">
        <f>IF(BB355&lt;6,SUM(E355:AZ355),SUM(LARGE(E355:AZ355,{1;2;3;4;5;6})))</f>
        <v>0</v>
      </c>
      <c r="BB355" s="55">
        <f>COUNT(E355:AZ355)</f>
        <v>0</v>
      </c>
      <c r="BN355" s="22"/>
      <c r="BP355" s="22"/>
      <c r="BQ355" s="22"/>
      <c r="BR355" s="22"/>
      <c r="BS355" s="22"/>
      <c r="BT355" s="22"/>
      <c r="BU355" s="22"/>
    </row>
    <row r="356" spans="1:73" s="24" customFormat="1" x14ac:dyDescent="0.2">
      <c r="A356" s="68">
        <v>355</v>
      </c>
      <c r="B356" s="26"/>
      <c r="C356" s="8"/>
      <c r="D356" s="37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4"/>
      <c r="BA356" s="35">
        <f>IF(BB356&lt;6,SUM(E356:AZ356),SUM(LARGE(E356:AZ356,{1;2;3;4;5;6})))</f>
        <v>0</v>
      </c>
      <c r="BB356" s="55">
        <f>COUNT(E356:AZ356)</f>
        <v>0</v>
      </c>
      <c r="BN356" s="22"/>
      <c r="BP356" s="22"/>
      <c r="BQ356" s="22"/>
      <c r="BR356" s="22"/>
      <c r="BS356" s="22"/>
      <c r="BT356" s="22"/>
      <c r="BU356" s="22"/>
    </row>
    <row r="357" spans="1:73" s="24" customFormat="1" x14ac:dyDescent="0.2">
      <c r="A357" s="68">
        <v>356</v>
      </c>
      <c r="B357" s="26"/>
      <c r="C357" s="8"/>
      <c r="D357" s="8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35">
        <f>IF(BB357&lt;6,SUM(E357:AZ357),SUM(LARGE(E357:AZ357,{1;2;3;4;5;6})))</f>
        <v>0</v>
      </c>
      <c r="BB357" s="55">
        <f>COUNT(E357:AZ357)</f>
        <v>0</v>
      </c>
      <c r="BN357" s="22"/>
      <c r="BP357" s="22"/>
      <c r="BQ357" s="22"/>
      <c r="BR357" s="22"/>
      <c r="BS357" s="22"/>
      <c r="BT357" s="22"/>
      <c r="BU357" s="22"/>
    </row>
    <row r="358" spans="1:73" s="24" customFormat="1" x14ac:dyDescent="0.2">
      <c r="A358" s="68">
        <v>357</v>
      </c>
      <c r="B358" s="26"/>
      <c r="C358" s="6"/>
      <c r="D358" s="26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4"/>
      <c r="BA358" s="35">
        <f>IF(BB358&lt;6,SUM(E358:AZ358),SUM(LARGE(E358:AZ358,{1;2;3;4;5;6})))</f>
        <v>0</v>
      </c>
      <c r="BB358" s="55">
        <f>COUNT(E358:AZ358)</f>
        <v>0</v>
      </c>
      <c r="BN358" s="22"/>
      <c r="BP358" s="22"/>
      <c r="BQ358" s="22"/>
      <c r="BR358" s="22"/>
      <c r="BS358" s="22"/>
      <c r="BT358" s="22"/>
      <c r="BU358" s="22"/>
    </row>
    <row r="359" spans="1:73" s="24" customFormat="1" x14ac:dyDescent="0.2">
      <c r="A359" s="68">
        <v>358</v>
      </c>
      <c r="B359" s="26"/>
      <c r="C359" s="8"/>
      <c r="D359" s="37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30"/>
      <c r="BA359" s="35">
        <f>IF(BB359&lt;6,SUM(E359:AZ359),SUM(LARGE(E359:AZ359,{1;2;3;4;5;6})))</f>
        <v>0</v>
      </c>
      <c r="BB359" s="6">
        <f>COUNT(E359:AZ359)</f>
        <v>0</v>
      </c>
      <c r="BN359" s="22"/>
      <c r="BP359" s="22"/>
      <c r="BQ359" s="22"/>
      <c r="BR359" s="22"/>
      <c r="BS359" s="22"/>
      <c r="BT359" s="22"/>
      <c r="BU359" s="22"/>
    </row>
    <row r="360" spans="1:73" s="24" customFormat="1" x14ac:dyDescent="0.2">
      <c r="A360" s="68">
        <v>359</v>
      </c>
      <c r="B360" s="26"/>
      <c r="C360" s="6"/>
      <c r="D360" s="26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35">
        <f>IF(BB360&lt;6,SUM(E360:AZ360),SUM(LARGE(E360:AZ360,{1;2;3;4;5;6})))</f>
        <v>0</v>
      </c>
      <c r="BB360" s="55">
        <f>COUNT(E360:AZ360)</f>
        <v>0</v>
      </c>
      <c r="BN360" s="22"/>
      <c r="BP360" s="22"/>
      <c r="BQ360" s="22"/>
      <c r="BR360" s="22"/>
      <c r="BS360" s="22"/>
      <c r="BT360" s="22"/>
      <c r="BU360" s="22"/>
    </row>
    <row r="361" spans="1:73" s="24" customFormat="1" x14ac:dyDescent="0.2">
      <c r="A361" s="68">
        <v>360</v>
      </c>
      <c r="B361" s="6"/>
      <c r="C361" s="6"/>
      <c r="D361" s="9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35">
        <f>IF(BB361&lt;6,SUM(E361:AZ361),SUM(LARGE(E361:AZ361,{1;2;3;4;5;6})))</f>
        <v>0</v>
      </c>
      <c r="BB361" s="6">
        <f>COUNT(E361:AZ361)</f>
        <v>0</v>
      </c>
      <c r="BN361" s="22"/>
      <c r="BP361" s="22"/>
      <c r="BQ361" s="22"/>
      <c r="BR361" s="22"/>
      <c r="BS361" s="22"/>
      <c r="BT361" s="22"/>
      <c r="BU361" s="22"/>
    </row>
    <row r="362" spans="1:73" s="24" customFormat="1" x14ac:dyDescent="0.2">
      <c r="A362" s="68">
        <v>361</v>
      </c>
      <c r="B362" s="6"/>
      <c r="C362" s="6"/>
      <c r="D362" s="9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1"/>
      <c r="BA362" s="35">
        <f>IF(BB362&lt;6,SUM(E362:AZ362),SUM(LARGE(E362:AZ362,{1;2;3;4;5;6})))</f>
        <v>0</v>
      </c>
      <c r="BB362" s="6">
        <f>COUNT(E362:AZ362)</f>
        <v>0</v>
      </c>
      <c r="BN362" s="22"/>
      <c r="BP362" s="22"/>
      <c r="BQ362" s="22"/>
      <c r="BR362" s="22"/>
      <c r="BS362" s="22"/>
      <c r="BT362" s="22"/>
      <c r="BU362" s="22"/>
    </row>
    <row r="363" spans="1:73" s="24" customFormat="1" x14ac:dyDescent="0.2">
      <c r="A363" s="68">
        <v>362</v>
      </c>
      <c r="B363" s="6"/>
      <c r="C363" s="6"/>
      <c r="D363" s="9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35">
        <f>IF(BB363&lt;6,SUM(E363:AZ363),SUM(LARGE(E363:AZ363,{1;2;3;4;5;6})))</f>
        <v>0</v>
      </c>
      <c r="BB363" s="55">
        <f>COUNT(E363:AZ363)</f>
        <v>0</v>
      </c>
      <c r="BN363" s="22"/>
      <c r="BP363" s="22"/>
      <c r="BQ363" s="22"/>
      <c r="BR363" s="22"/>
      <c r="BS363" s="22"/>
      <c r="BT363" s="22"/>
      <c r="BU363" s="22"/>
    </row>
    <row r="364" spans="1:73" s="24" customFormat="1" x14ac:dyDescent="0.2">
      <c r="A364" s="68">
        <v>363</v>
      </c>
      <c r="B364" s="6"/>
      <c r="C364" s="6"/>
      <c r="D364" s="9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35">
        <f>IF(BB364&lt;6,SUM(E364:AZ364),SUM(LARGE(E364:AZ364,{1;2;3;4;5;6})))</f>
        <v>0</v>
      </c>
      <c r="BB364" s="55">
        <f>COUNT(E364:AZ364)</f>
        <v>0</v>
      </c>
      <c r="BN364" s="22"/>
      <c r="BP364" s="22"/>
      <c r="BQ364" s="22"/>
      <c r="BR364" s="22"/>
      <c r="BS364" s="22"/>
      <c r="BT364" s="22"/>
      <c r="BU364" s="22"/>
    </row>
    <row r="365" spans="1:73" s="24" customFormat="1" x14ac:dyDescent="0.2">
      <c r="A365" s="68">
        <v>364</v>
      </c>
      <c r="B365" s="6"/>
      <c r="C365" s="6"/>
      <c r="D365" s="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"/>
      <c r="BA365" s="35">
        <f>IF(BB365&lt;6,SUM(E365:AZ365),SUM(LARGE(E365:AZ365,{1;2;3;4;5;6})))</f>
        <v>0</v>
      </c>
      <c r="BB365" s="6">
        <f>COUNT(E365:AZ365)</f>
        <v>0</v>
      </c>
      <c r="BN365" s="22"/>
      <c r="BP365" s="22"/>
      <c r="BQ365" s="22"/>
      <c r="BR365" s="22"/>
      <c r="BS365" s="22"/>
      <c r="BT365" s="22"/>
      <c r="BU365" s="22"/>
    </row>
    <row r="366" spans="1:73" s="24" customFormat="1" x14ac:dyDescent="0.2">
      <c r="A366" s="68">
        <v>365</v>
      </c>
      <c r="B366" s="6"/>
      <c r="C366" s="6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1"/>
      <c r="BA366" s="35">
        <f>IF(BB366&lt;6,SUM(E366:AZ366),SUM(LARGE(E366:AZ366,{1;2;3;4;5;6})))</f>
        <v>0</v>
      </c>
      <c r="BB366" s="6">
        <f>COUNT(E366:AZ366)</f>
        <v>0</v>
      </c>
      <c r="BN366" s="22"/>
      <c r="BP366" s="22"/>
      <c r="BQ366" s="22"/>
      <c r="BR366" s="22"/>
      <c r="BS366" s="22"/>
      <c r="BT366" s="22"/>
      <c r="BU366" s="22"/>
    </row>
    <row r="367" spans="1:73" s="24" customFormat="1" x14ac:dyDescent="0.2">
      <c r="A367" s="68">
        <v>366</v>
      </c>
      <c r="B367" s="6"/>
      <c r="C367" s="6"/>
      <c r="D367" s="37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29"/>
      <c r="BA367" s="35">
        <f>IF(BB367&lt;6,SUM(E367:AZ367),SUM(LARGE(E367:AZ367,{1;2;3;4;5;6})))</f>
        <v>0</v>
      </c>
      <c r="BB367" s="6">
        <f>COUNT(E367:AZ367)</f>
        <v>0</v>
      </c>
      <c r="BN367" s="22"/>
      <c r="BP367" s="22"/>
      <c r="BQ367" s="22"/>
      <c r="BR367" s="22"/>
      <c r="BS367" s="22"/>
      <c r="BT367" s="22"/>
      <c r="BU367" s="22"/>
    </row>
    <row r="368" spans="1:73" s="24" customFormat="1" x14ac:dyDescent="0.2">
      <c r="A368" s="68">
        <v>367</v>
      </c>
      <c r="B368" s="26"/>
      <c r="C368" s="6"/>
      <c r="D368" s="37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4"/>
      <c r="BA368" s="35">
        <f>IF(BB368&lt;6,SUM(E368:AZ368),SUM(LARGE(E368:AZ368,{1;2;3;4;5;6})))</f>
        <v>0</v>
      </c>
      <c r="BB368" s="55">
        <f>COUNT(E368:AZ368)</f>
        <v>0</v>
      </c>
      <c r="BN368" s="22"/>
      <c r="BP368" s="22"/>
      <c r="BQ368" s="22"/>
      <c r="BR368" s="22"/>
      <c r="BS368" s="22"/>
      <c r="BT368" s="22"/>
      <c r="BU368" s="22"/>
    </row>
    <row r="369" spans="1:73" s="24" customFormat="1" x14ac:dyDescent="0.2">
      <c r="A369" s="68">
        <v>368</v>
      </c>
      <c r="B369" s="26"/>
      <c r="C369" s="6"/>
      <c r="D369" s="37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/>
      <c r="AZ369" s="54"/>
      <c r="BA369" s="35">
        <f>IF(BB369&lt;6,SUM(E369:AZ369),SUM(LARGE(E369:AZ369,{1;2;3;4;5;6})))</f>
        <v>0</v>
      </c>
      <c r="BB369" s="55">
        <f>COUNT(E369:AZ369)</f>
        <v>0</v>
      </c>
      <c r="BN369" s="22"/>
      <c r="BP369" s="22"/>
      <c r="BQ369" s="22"/>
      <c r="BR369" s="22"/>
      <c r="BS369" s="22"/>
      <c r="BT369" s="22"/>
      <c r="BU369" s="22"/>
    </row>
    <row r="370" spans="1:73" s="24" customFormat="1" x14ac:dyDescent="0.2">
      <c r="A370" s="68">
        <v>369</v>
      </c>
      <c r="B370" s="6"/>
      <c r="C370" s="6"/>
      <c r="D370" s="37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29"/>
      <c r="BA370" s="35">
        <f>IF(BB370&lt;6,SUM(E370:AZ370),SUM(LARGE(E370:AZ370,{1;2;3;4;5;6})))</f>
        <v>0</v>
      </c>
      <c r="BB370" s="6">
        <f>COUNT(E370:AZ370)</f>
        <v>0</v>
      </c>
      <c r="BN370" s="22"/>
      <c r="BP370" s="22"/>
      <c r="BQ370" s="22"/>
      <c r="BR370" s="22"/>
      <c r="BS370" s="22"/>
      <c r="BT370" s="22"/>
      <c r="BU370" s="22"/>
    </row>
    <row r="371" spans="1:73" s="24" customFormat="1" x14ac:dyDescent="0.2">
      <c r="A371" s="68">
        <v>370</v>
      </c>
      <c r="B371" s="6"/>
      <c r="C371" s="6"/>
      <c r="D371" s="37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  <c r="AX371" s="51"/>
      <c r="AY371" s="51"/>
      <c r="AZ371" s="29"/>
      <c r="BA371" s="35">
        <f>IF(BB371&lt;6,SUM(E371:AZ371),SUM(LARGE(E371:AZ371,{1;2;3;4;5;6})))</f>
        <v>0</v>
      </c>
      <c r="BB371" s="6">
        <f>COUNT(E371:AZ371)</f>
        <v>0</v>
      </c>
      <c r="BN371" s="22"/>
      <c r="BP371" s="22"/>
      <c r="BQ371" s="22"/>
      <c r="BR371" s="22"/>
      <c r="BS371" s="22"/>
      <c r="BT371" s="22"/>
      <c r="BU371" s="22"/>
    </row>
    <row r="372" spans="1:73" s="24" customFormat="1" x14ac:dyDescent="0.2">
      <c r="A372" s="68">
        <v>371</v>
      </c>
      <c r="B372" s="6"/>
      <c r="C372" s="6"/>
      <c r="D372" s="9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35">
        <f>IF(BB372&lt;6,SUM(E372:AZ372),SUM(LARGE(E372:AZ372,{1;2;3;4;5;6})))</f>
        <v>0</v>
      </c>
      <c r="BB372" s="6">
        <f>COUNT(E372:AZ372)</f>
        <v>0</v>
      </c>
      <c r="BN372" s="22"/>
      <c r="BP372" s="22"/>
      <c r="BQ372" s="22"/>
      <c r="BR372" s="22"/>
      <c r="BS372" s="22"/>
      <c r="BT372" s="22"/>
      <c r="BU372" s="22"/>
    </row>
    <row r="373" spans="1:73" s="24" customFormat="1" x14ac:dyDescent="0.2">
      <c r="A373" s="68">
        <v>372</v>
      </c>
      <c r="B373" s="26"/>
      <c r="C373" s="6"/>
      <c r="D373" s="26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  <c r="AX373" s="51"/>
      <c r="AY373" s="51"/>
      <c r="AZ373" s="54"/>
      <c r="BA373" s="35">
        <f>IF(BB373&lt;6,SUM(E373:AZ373),SUM(LARGE(E373:AZ373,{1;2;3;4;5;6})))</f>
        <v>0</v>
      </c>
      <c r="BB373" s="55">
        <f>COUNT(E373:AZ373)</f>
        <v>0</v>
      </c>
      <c r="BN373" s="22"/>
      <c r="BP373" s="22"/>
      <c r="BQ373" s="22"/>
      <c r="BR373" s="22"/>
      <c r="BS373" s="22"/>
      <c r="BT373" s="22"/>
      <c r="BU373" s="22"/>
    </row>
    <row r="374" spans="1:73" s="24" customFormat="1" x14ac:dyDescent="0.2">
      <c r="A374" s="68">
        <v>373</v>
      </c>
      <c r="B374" s="26"/>
      <c r="C374" s="6"/>
      <c r="D374" s="37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4"/>
      <c r="BA374" s="35">
        <f>IF(BB374&lt;6,SUM(E374:AZ374),SUM(LARGE(E374:AZ374,{1;2;3;4;5;6})))</f>
        <v>0</v>
      </c>
      <c r="BB374" s="55">
        <f>COUNT(E374:AZ374)</f>
        <v>0</v>
      </c>
      <c r="BN374" s="22"/>
      <c r="BP374" s="22"/>
      <c r="BQ374" s="22"/>
      <c r="BR374" s="22"/>
      <c r="BS374" s="22"/>
      <c r="BT374" s="22"/>
      <c r="BU374" s="22"/>
    </row>
    <row r="375" spans="1:73" s="24" customFormat="1" x14ac:dyDescent="0.2">
      <c r="A375" s="68">
        <v>374</v>
      </c>
      <c r="B375" s="6"/>
      <c r="C375" s="6"/>
      <c r="D375" s="9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1"/>
      <c r="BA375" s="35">
        <f>IF(BB375&lt;6,SUM(E375:AZ375),SUM(LARGE(E375:AZ375,{1;2;3;4;5;6})))</f>
        <v>0</v>
      </c>
      <c r="BB375" s="6">
        <f>COUNT(E375:AZ375)</f>
        <v>0</v>
      </c>
      <c r="BN375" s="22"/>
      <c r="BP375" s="22"/>
      <c r="BQ375" s="22"/>
      <c r="BR375" s="22"/>
      <c r="BS375" s="22"/>
      <c r="BT375" s="22"/>
      <c r="BU375" s="22"/>
    </row>
    <row r="376" spans="1:73" x14ac:dyDescent="0.2">
      <c r="A376" s="68">
        <v>375</v>
      </c>
      <c r="B376" s="26"/>
      <c r="C376" s="6"/>
      <c r="D376" s="26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4"/>
      <c r="BA376" s="35">
        <f>IF(BB376&lt;6,SUM(E376:AZ376),SUM(LARGE(E376:AZ376,{1;2;3;4;5;6})))</f>
        <v>0</v>
      </c>
      <c r="BB376" s="55">
        <f>COUNT(E376:AZ376)</f>
        <v>0</v>
      </c>
    </row>
    <row r="377" spans="1:73" x14ac:dyDescent="0.2">
      <c r="A377" s="68">
        <v>376</v>
      </c>
      <c r="B377" s="6"/>
      <c r="C377" s="6"/>
      <c r="D377" s="37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29"/>
      <c r="BA377" s="35">
        <f>IF(BB377&lt;6,SUM(E377:AZ377),SUM(LARGE(E377:AZ377,{1;2;3;4;5;6})))</f>
        <v>0</v>
      </c>
      <c r="BB377" s="6">
        <f>COUNT(E377:AZ377)</f>
        <v>0</v>
      </c>
    </row>
    <row r="378" spans="1:73" x14ac:dyDescent="0.2">
      <c r="A378" s="68">
        <v>377</v>
      </c>
      <c r="B378" s="26"/>
      <c r="C378" s="6"/>
      <c r="D378" s="26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4"/>
      <c r="BA378" s="35">
        <f>IF(BB378&lt;6,SUM(E378:AZ378),SUM(LARGE(E378:AZ378,{1;2;3;4;5;6})))</f>
        <v>0</v>
      </c>
      <c r="BB378" s="55">
        <f>COUNT(E378:AZ378)</f>
        <v>0</v>
      </c>
    </row>
    <row r="379" spans="1:73" x14ac:dyDescent="0.2">
      <c r="A379" s="68">
        <v>378</v>
      </c>
      <c r="B379" s="26"/>
      <c r="C379" s="6"/>
      <c r="D379" s="26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  <c r="AX379" s="51"/>
      <c r="AY379" s="51"/>
      <c r="AZ379" s="54"/>
      <c r="BA379" s="35">
        <f>IF(BB379&lt;6,SUM(E379:AZ379),SUM(LARGE(E379:AZ379,{1;2;3;4;5;6})))</f>
        <v>0</v>
      </c>
      <c r="BB379" s="55">
        <f>COUNT(E379:AZ379)</f>
        <v>0</v>
      </c>
    </row>
    <row r="380" spans="1:73" x14ac:dyDescent="0.2">
      <c r="A380" s="68">
        <v>379</v>
      </c>
      <c r="B380" s="26"/>
      <c r="C380" s="6"/>
      <c r="D380" s="37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  <c r="AX380" s="51"/>
      <c r="AY380" s="51"/>
      <c r="AZ380" s="54"/>
      <c r="BA380" s="35">
        <f>IF(BB380&lt;6,SUM(E380:AZ380),SUM(LARGE(E380:AZ380,{1;2;3;4;5;6})))</f>
        <v>0</v>
      </c>
      <c r="BB380" s="55">
        <f>COUNT(E380:AZ380)</f>
        <v>0</v>
      </c>
    </row>
    <row r="381" spans="1:73" x14ac:dyDescent="0.2">
      <c r="A381" s="68">
        <v>380</v>
      </c>
      <c r="B381" s="26"/>
      <c r="C381" s="6"/>
      <c r="D381" s="26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4"/>
      <c r="BA381" s="35">
        <f>IF(BB381&lt;6,SUM(E381:AZ381),SUM(LARGE(E381:AZ381,{1;2;3;4;5;6})))</f>
        <v>0</v>
      </c>
      <c r="BB381" s="55">
        <f>COUNT(E381:AZ381)</f>
        <v>0</v>
      </c>
    </row>
    <row r="382" spans="1:73" x14ac:dyDescent="0.2">
      <c r="A382" s="68">
        <v>381</v>
      </c>
      <c r="B382" s="26"/>
      <c r="C382" s="6"/>
      <c r="D382" s="37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  <c r="AX382" s="51"/>
      <c r="AY382" s="51"/>
      <c r="AZ382" s="54"/>
      <c r="BA382" s="35">
        <f>IF(BB382&lt;6,SUM(E382:AZ382),SUM(LARGE(E382:AZ382,{1;2;3;4;5;6})))</f>
        <v>0</v>
      </c>
      <c r="BB382" s="55">
        <f>COUNT(E382:AZ382)</f>
        <v>0</v>
      </c>
    </row>
    <row r="383" spans="1:73" x14ac:dyDescent="0.2">
      <c r="A383" s="68">
        <v>382</v>
      </c>
      <c r="B383" s="26"/>
      <c r="C383" s="8"/>
      <c r="D383" s="26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30"/>
      <c r="BA383" s="35">
        <f>IF(BB383&lt;6,SUM(E383:AZ383),SUM(LARGE(E383:AZ383,{1;2;3;4;5;6})))</f>
        <v>0</v>
      </c>
      <c r="BB383" s="55">
        <f>COUNT(E383:AZ383)</f>
        <v>0</v>
      </c>
    </row>
    <row r="384" spans="1:73" x14ac:dyDescent="0.2">
      <c r="A384" s="68">
        <v>383</v>
      </c>
      <c r="B384" s="6"/>
      <c r="C384" s="6"/>
      <c r="D384" s="9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"/>
      <c r="BA384" s="35">
        <f>IF(BB384&lt;6,SUM(E384:AZ384),SUM(LARGE(E384:AZ384,{1;2;3;4;5;6})))</f>
        <v>0</v>
      </c>
      <c r="BB384" s="6">
        <f>COUNT(E384:AZ384)</f>
        <v>0</v>
      </c>
    </row>
    <row r="385" spans="1:54" x14ac:dyDescent="0.2">
      <c r="A385" s="68">
        <v>384</v>
      </c>
      <c r="B385" s="26"/>
      <c r="C385" s="6"/>
      <c r="D385" s="26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29"/>
      <c r="BA385" s="35">
        <f>IF(BB385&lt;6,SUM(E385:AZ385),SUM(LARGE(E385:AZ385,{1;2;3;4;5;6})))</f>
        <v>0</v>
      </c>
      <c r="BB385" s="55">
        <f>COUNT(E385:AZ385)</f>
        <v>0</v>
      </c>
    </row>
    <row r="386" spans="1:54" x14ac:dyDescent="0.2">
      <c r="A386" s="68">
        <v>385</v>
      </c>
      <c r="B386" s="26"/>
      <c r="C386" s="6"/>
      <c r="D386" s="26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4"/>
      <c r="BA386" s="35">
        <f>IF(BB386&lt;6,SUM(E386:AZ386),SUM(LARGE(E386:AZ386,{1;2;3;4;5;6})))</f>
        <v>0</v>
      </c>
      <c r="BB386" s="55">
        <f>COUNT(E386:AZ386)</f>
        <v>0</v>
      </c>
    </row>
    <row r="387" spans="1:54" x14ac:dyDescent="0.2">
      <c r="A387" s="68">
        <v>386</v>
      </c>
      <c r="B387" s="26"/>
      <c r="C387" s="6"/>
      <c r="D387" s="26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4"/>
      <c r="BA387" s="35">
        <f>IF(BB387&lt;6,SUM(E387:AZ387),SUM(LARGE(E387:AZ387,{1;2;3;4;5;6})))</f>
        <v>0</v>
      </c>
      <c r="BB387" s="55">
        <f>COUNT(E387:AZ387)</f>
        <v>0</v>
      </c>
    </row>
  </sheetData>
  <autoFilter ref="B1:BB387">
    <sortState ref="B2:BB387">
      <sortCondition descending="1" ref="BA1:BA387"/>
    </sortState>
  </autoFilter>
  <conditionalFormatting sqref="D1:D313 D315:D342 D345:D356 D358:D65536">
    <cfRule type="duplicateValues" dxfId="51" priority="6" stopIfTrue="1"/>
  </conditionalFormatting>
  <conditionalFormatting sqref="D1:D342 D345:D356 D358:D65536">
    <cfRule type="duplicateValues" dxfId="50" priority="5" stopIfTrue="1"/>
  </conditionalFormatting>
  <conditionalFormatting sqref="D343">
    <cfRule type="duplicateValues" dxfId="49" priority="2" stopIfTrue="1"/>
  </conditionalFormatting>
  <conditionalFormatting sqref="D343">
    <cfRule type="duplicateValues" dxfId="48" priority="1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38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D17" sqref="D17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4.140625" style="23" bestFit="1" customWidth="1"/>
    <col min="5" max="20" width="9.7109375" style="3" hidden="1" customWidth="1" outlineLevel="1"/>
    <col min="21" max="21" width="10.140625" style="3" hidden="1" customWidth="1" outlineLevel="1"/>
    <col min="22" max="28" width="9.7109375" style="3" hidden="1" customWidth="1" outlineLevel="1"/>
    <col min="29" max="29" width="9.7109375" style="31" customWidth="1" collapsed="1"/>
    <col min="30" max="33" width="9.7109375" style="31" customWidth="1"/>
    <col min="34" max="34" width="10.85546875" style="3" customWidth="1"/>
    <col min="35" max="35" width="8" style="36" customWidth="1"/>
    <col min="36" max="36" width="8.5703125" style="3" customWidth="1"/>
    <col min="37" max="37" width="92.85546875" style="3" customWidth="1"/>
    <col min="38" max="53" width="9.140625" style="3" customWidth="1"/>
    <col min="54" max="55" width="6.5703125" style="3" customWidth="1"/>
    <col min="56" max="56" width="6.5703125" style="23" customWidth="1"/>
    <col min="57" max="57" width="6.5703125" style="3" customWidth="1"/>
    <col min="58" max="16384" width="9.140625" style="23"/>
  </cols>
  <sheetData>
    <row r="1" spans="1:63" s="36" customFormat="1" ht="51" x14ac:dyDescent="0.2">
      <c r="A1" s="102" t="s">
        <v>11</v>
      </c>
      <c r="B1" s="91" t="s">
        <v>86</v>
      </c>
      <c r="C1" s="91" t="s">
        <v>85</v>
      </c>
      <c r="D1" s="39" t="s">
        <v>0</v>
      </c>
      <c r="E1" s="91" t="s">
        <v>614</v>
      </c>
      <c r="F1" s="91" t="s">
        <v>615</v>
      </c>
      <c r="G1" s="91" t="s">
        <v>616</v>
      </c>
      <c r="H1" s="91" t="s">
        <v>683</v>
      </c>
      <c r="I1" s="91" t="s">
        <v>684</v>
      </c>
      <c r="J1" s="91" t="s">
        <v>727</v>
      </c>
      <c r="K1" s="91" t="s">
        <v>730</v>
      </c>
      <c r="L1" s="91" t="s">
        <v>779</v>
      </c>
      <c r="M1" s="91" t="s">
        <v>813</v>
      </c>
      <c r="N1" s="91" t="s">
        <v>829</v>
      </c>
      <c r="O1" s="91" t="s">
        <v>843</v>
      </c>
      <c r="P1" s="91" t="s">
        <v>890</v>
      </c>
      <c r="Q1" s="91" t="s">
        <v>904</v>
      </c>
      <c r="R1" s="91" t="s">
        <v>929</v>
      </c>
      <c r="S1" s="91" t="s">
        <v>960</v>
      </c>
      <c r="T1" s="91" t="s">
        <v>976</v>
      </c>
      <c r="U1" s="91" t="s">
        <v>986</v>
      </c>
      <c r="V1" s="91" t="s">
        <v>1001</v>
      </c>
      <c r="W1" s="91" t="s">
        <v>1002</v>
      </c>
      <c r="X1" s="91" t="s">
        <v>1050</v>
      </c>
      <c r="Y1" s="91" t="s">
        <v>1024</v>
      </c>
      <c r="Z1" s="91" t="s">
        <v>1025</v>
      </c>
      <c r="AA1" s="91" t="s">
        <v>1053</v>
      </c>
      <c r="AB1" s="91" t="s">
        <v>1077</v>
      </c>
      <c r="AC1" s="91" t="s">
        <v>1075</v>
      </c>
      <c r="AD1" s="91" t="s">
        <v>1082</v>
      </c>
      <c r="AE1" s="91" t="s">
        <v>1079</v>
      </c>
      <c r="AF1" s="91" t="s">
        <v>1081</v>
      </c>
      <c r="AG1" s="91" t="s">
        <v>1129</v>
      </c>
      <c r="AH1" s="91"/>
      <c r="AI1" s="38" t="s">
        <v>49</v>
      </c>
      <c r="AJ1" s="38" t="s">
        <v>58</v>
      </c>
      <c r="BC1" s="90"/>
      <c r="BD1" s="98"/>
      <c r="BE1" s="90"/>
      <c r="BF1" s="98"/>
      <c r="BG1" s="101"/>
      <c r="BH1" s="101"/>
      <c r="BI1" s="101"/>
      <c r="BJ1" s="101"/>
      <c r="BK1" s="101"/>
    </row>
    <row r="2" spans="1:63" s="34" customFormat="1" x14ac:dyDescent="0.2">
      <c r="A2" s="66">
        <v>1</v>
      </c>
      <c r="B2" s="26" t="s">
        <v>87</v>
      </c>
      <c r="C2" s="26" t="s">
        <v>92</v>
      </c>
      <c r="D2" s="37" t="s">
        <v>4</v>
      </c>
      <c r="E2" s="51"/>
      <c r="F2" s="51">
        <v>460</v>
      </c>
      <c r="G2" s="51"/>
      <c r="H2" s="51"/>
      <c r="I2" s="51"/>
      <c r="J2" s="51">
        <v>1170</v>
      </c>
      <c r="K2" s="51">
        <v>215</v>
      </c>
      <c r="L2" s="51"/>
      <c r="M2" s="51"/>
      <c r="N2" s="51">
        <v>460</v>
      </c>
      <c r="O2" s="51"/>
      <c r="P2" s="51">
        <v>660</v>
      </c>
      <c r="Q2" s="51"/>
      <c r="R2" s="51"/>
      <c r="S2" s="51"/>
      <c r="T2" s="51"/>
      <c r="U2" s="51"/>
      <c r="V2" s="51"/>
      <c r="W2" s="51"/>
      <c r="X2" s="51">
        <v>1270</v>
      </c>
      <c r="Y2" s="51">
        <v>660</v>
      </c>
      <c r="Z2" s="51">
        <v>550</v>
      </c>
      <c r="AA2" s="51"/>
      <c r="AB2" s="51">
        <v>600</v>
      </c>
      <c r="AC2" s="54">
        <v>920</v>
      </c>
      <c r="AD2" s="54"/>
      <c r="AE2" s="54">
        <v>560</v>
      </c>
      <c r="AF2" s="54"/>
      <c r="AG2" s="54"/>
      <c r="AH2" s="51"/>
      <c r="AI2" s="35">
        <f>IF(AJ2&lt;6,SUM(E2:AH2),SUM(LARGE(E2:AH2,{1;2;3;4;5;6})))</f>
        <v>5280</v>
      </c>
      <c r="AJ2" s="55">
        <f>COUNT(E2:AH2)</f>
        <v>11</v>
      </c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2"/>
      <c r="BD2" s="33"/>
      <c r="BE2" s="32"/>
      <c r="BF2" s="33"/>
      <c r="BG2" s="33"/>
      <c r="BH2" s="33"/>
      <c r="BI2" s="33"/>
      <c r="BJ2" s="33"/>
      <c r="BK2" s="33"/>
    </row>
    <row r="3" spans="1:63" x14ac:dyDescent="0.2">
      <c r="A3" s="28">
        <v>2</v>
      </c>
      <c r="B3" s="26" t="s">
        <v>87</v>
      </c>
      <c r="C3" s="6" t="s">
        <v>89</v>
      </c>
      <c r="D3" s="8" t="s">
        <v>20</v>
      </c>
      <c r="E3" s="1"/>
      <c r="F3" s="1"/>
      <c r="G3" s="1"/>
      <c r="H3" s="1"/>
      <c r="I3" s="1"/>
      <c r="J3" s="1"/>
      <c r="K3" s="1">
        <v>250</v>
      </c>
      <c r="L3" s="1"/>
      <c r="M3" s="1"/>
      <c r="N3" s="1">
        <v>460</v>
      </c>
      <c r="O3" s="1"/>
      <c r="P3" s="1">
        <v>560</v>
      </c>
      <c r="Q3" s="1"/>
      <c r="R3" s="1"/>
      <c r="S3" s="1"/>
      <c r="T3" s="1"/>
      <c r="U3" s="1"/>
      <c r="V3" s="1">
        <v>350</v>
      </c>
      <c r="W3" s="1"/>
      <c r="X3" s="1"/>
      <c r="Y3" s="1">
        <v>460</v>
      </c>
      <c r="Z3" s="1">
        <v>920</v>
      </c>
      <c r="AA3" s="1"/>
      <c r="AB3" s="1">
        <v>350</v>
      </c>
      <c r="AC3" s="30">
        <v>1020</v>
      </c>
      <c r="AD3" s="30"/>
      <c r="AE3" s="30">
        <v>660</v>
      </c>
      <c r="AF3" s="30"/>
      <c r="AG3" s="30"/>
      <c r="AH3" s="1"/>
      <c r="AI3" s="35">
        <f>IF(AJ3&lt;6,SUM(E3:AH3),SUM(LARGE(E3:AH3,{1;2;3;4;5;6})))</f>
        <v>4080</v>
      </c>
      <c r="AJ3" s="55">
        <f>COUNT(E3:AH3)</f>
        <v>9</v>
      </c>
      <c r="BC3" s="12"/>
      <c r="BD3" s="22"/>
      <c r="BE3" s="12"/>
      <c r="BF3" s="22"/>
      <c r="BG3" s="22"/>
      <c r="BH3" s="22"/>
      <c r="BI3" s="22"/>
      <c r="BJ3" s="22"/>
      <c r="BK3" s="22"/>
    </row>
    <row r="4" spans="1:63" x14ac:dyDescent="0.2">
      <c r="A4" s="28">
        <v>3</v>
      </c>
      <c r="B4" s="26" t="s">
        <v>87</v>
      </c>
      <c r="C4" s="6" t="s">
        <v>89</v>
      </c>
      <c r="D4" s="8" t="s">
        <v>3</v>
      </c>
      <c r="E4" s="1"/>
      <c r="F4" s="1">
        <v>660</v>
      </c>
      <c r="G4" s="1"/>
      <c r="H4" s="1"/>
      <c r="I4" s="1"/>
      <c r="J4" s="1">
        <v>600</v>
      </c>
      <c r="K4" s="1"/>
      <c r="L4" s="1"/>
      <c r="M4" s="1"/>
      <c r="N4" s="1">
        <v>360</v>
      </c>
      <c r="O4" s="1"/>
      <c r="P4" s="1">
        <v>500</v>
      </c>
      <c r="Q4" s="1"/>
      <c r="R4" s="1"/>
      <c r="S4" s="1"/>
      <c r="T4" s="1"/>
      <c r="U4" s="1"/>
      <c r="V4" s="1"/>
      <c r="W4" s="1"/>
      <c r="X4" s="1">
        <v>350</v>
      </c>
      <c r="Y4" s="1">
        <v>560</v>
      </c>
      <c r="Z4" s="1">
        <v>100</v>
      </c>
      <c r="AA4" s="1"/>
      <c r="AB4" s="1">
        <v>350</v>
      </c>
      <c r="AC4" s="30">
        <v>1200</v>
      </c>
      <c r="AD4" s="30"/>
      <c r="AE4" s="30"/>
      <c r="AF4" s="30"/>
      <c r="AG4" s="30"/>
      <c r="AH4" s="1"/>
      <c r="AI4" s="35">
        <f>IF(AJ4&lt;6,SUM(E4:AH4),SUM(LARGE(E4:AH4,{1;2;3;4;5;6})))</f>
        <v>3880</v>
      </c>
      <c r="AJ4" s="55">
        <f>COUNT(E4:AH4)</f>
        <v>9</v>
      </c>
      <c r="BC4" s="12"/>
      <c r="BD4" s="22"/>
      <c r="BE4" s="12"/>
      <c r="BF4" s="22"/>
      <c r="BG4" s="22"/>
      <c r="BH4" s="22"/>
      <c r="BI4" s="22"/>
      <c r="BJ4" s="22"/>
      <c r="BK4" s="22"/>
    </row>
    <row r="5" spans="1:63" x14ac:dyDescent="0.2">
      <c r="A5" s="28">
        <v>4</v>
      </c>
      <c r="B5" s="26" t="s">
        <v>87</v>
      </c>
      <c r="C5" s="6" t="s">
        <v>92</v>
      </c>
      <c r="D5" s="8" t="s">
        <v>66</v>
      </c>
      <c r="E5" s="1"/>
      <c r="F5" s="1">
        <v>460</v>
      </c>
      <c r="G5" s="1"/>
      <c r="H5" s="1">
        <v>2220</v>
      </c>
      <c r="I5" s="1"/>
      <c r="J5" s="1">
        <v>350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30"/>
      <c r="AD5" s="30"/>
      <c r="AE5" s="30"/>
      <c r="AF5" s="30"/>
      <c r="AG5" s="30"/>
      <c r="AH5" s="1"/>
      <c r="AI5" s="35">
        <f>IF(AJ5&lt;6,SUM(E5:AH5),SUM(LARGE(E5:AH5,{1;2;3;4;5;6})))</f>
        <v>3030</v>
      </c>
      <c r="AJ5" s="55">
        <f>COUNT(E5:AH5)</f>
        <v>3</v>
      </c>
      <c r="BC5" s="12"/>
      <c r="BD5" s="22"/>
      <c r="BE5" s="12"/>
      <c r="BF5" s="22"/>
      <c r="BG5" s="22"/>
      <c r="BH5" s="22"/>
      <c r="BI5" s="22"/>
      <c r="BJ5" s="22"/>
      <c r="BK5" s="22"/>
    </row>
    <row r="6" spans="1:63" x14ac:dyDescent="0.2">
      <c r="A6" s="28">
        <v>5</v>
      </c>
      <c r="B6" s="26" t="s">
        <v>87</v>
      </c>
      <c r="C6" s="6" t="s">
        <v>89</v>
      </c>
      <c r="D6" s="8" t="s">
        <v>165</v>
      </c>
      <c r="E6" s="1"/>
      <c r="F6" s="1">
        <v>170</v>
      </c>
      <c r="G6" s="1"/>
      <c r="H6" s="1"/>
      <c r="I6" s="1"/>
      <c r="J6" s="1">
        <v>350</v>
      </c>
      <c r="K6" s="1"/>
      <c r="L6" s="1"/>
      <c r="M6" s="1"/>
      <c r="N6" s="1"/>
      <c r="O6" s="1"/>
      <c r="P6" s="19">
        <v>0</v>
      </c>
      <c r="Q6" s="1"/>
      <c r="R6" s="1"/>
      <c r="S6" s="1"/>
      <c r="T6" s="1"/>
      <c r="U6" s="1"/>
      <c r="V6" s="1"/>
      <c r="W6" s="1"/>
      <c r="X6" s="1"/>
      <c r="Y6" s="1">
        <v>300</v>
      </c>
      <c r="Z6" s="1">
        <v>210</v>
      </c>
      <c r="AA6" s="1"/>
      <c r="AB6" s="1">
        <v>350</v>
      </c>
      <c r="AC6" s="30">
        <v>840</v>
      </c>
      <c r="AD6" s="30"/>
      <c r="AE6" s="30">
        <v>460</v>
      </c>
      <c r="AF6" s="30"/>
      <c r="AG6" s="30"/>
      <c r="AH6" s="1"/>
      <c r="AI6" s="35">
        <f>IF(AJ6&lt;6,SUM(E6:AH6),SUM(LARGE(E6:AH6,{1;2;3;4;5;6})))</f>
        <v>2510</v>
      </c>
      <c r="AJ6" s="55">
        <f>COUNT(E6:AH6)</f>
        <v>8</v>
      </c>
      <c r="BC6" s="12"/>
      <c r="BD6" s="22"/>
      <c r="BE6" s="12"/>
      <c r="BF6" s="22"/>
      <c r="BG6" s="22"/>
      <c r="BH6" s="22"/>
      <c r="BI6" s="22"/>
      <c r="BJ6" s="22"/>
      <c r="BK6" s="22"/>
    </row>
    <row r="7" spans="1:63" x14ac:dyDescent="0.2">
      <c r="A7" s="28">
        <v>6</v>
      </c>
      <c r="B7" s="26" t="s">
        <v>87</v>
      </c>
      <c r="C7" s="6" t="s">
        <v>89</v>
      </c>
      <c r="D7" s="8" t="s">
        <v>10</v>
      </c>
      <c r="E7" s="1"/>
      <c r="F7" s="1">
        <v>360</v>
      </c>
      <c r="G7" s="1"/>
      <c r="H7" s="1"/>
      <c r="I7" s="1"/>
      <c r="J7" s="1"/>
      <c r="K7" s="1"/>
      <c r="L7" s="1"/>
      <c r="M7" s="1"/>
      <c r="N7" s="1">
        <v>660</v>
      </c>
      <c r="O7" s="1"/>
      <c r="P7" s="1"/>
      <c r="Q7" s="1"/>
      <c r="R7" s="1"/>
      <c r="S7" s="1"/>
      <c r="T7" s="1"/>
      <c r="U7" s="1"/>
      <c r="V7" s="1"/>
      <c r="W7" s="1"/>
      <c r="X7" s="1"/>
      <c r="Y7" s="1">
        <v>460</v>
      </c>
      <c r="Z7" s="1"/>
      <c r="AA7" s="1"/>
      <c r="AB7" s="1"/>
      <c r="AC7" s="30">
        <v>480</v>
      </c>
      <c r="AD7" s="30"/>
      <c r="AE7" s="30">
        <v>460</v>
      </c>
      <c r="AF7" s="30"/>
      <c r="AG7" s="30"/>
      <c r="AH7" s="1"/>
      <c r="AI7" s="35">
        <f>IF(AJ7&lt;6,SUM(E7:AH7),SUM(LARGE(E7:AH7,{1;2;3;4;5;6})))</f>
        <v>2420</v>
      </c>
      <c r="AJ7" s="55">
        <f>COUNT(E7:AH7)</f>
        <v>5</v>
      </c>
      <c r="BC7" s="12"/>
      <c r="BD7" s="22"/>
      <c r="BE7" s="12"/>
      <c r="BF7" s="22"/>
      <c r="BG7" s="22"/>
      <c r="BH7" s="22"/>
      <c r="BI7" s="22"/>
      <c r="BJ7" s="22"/>
      <c r="BK7" s="22"/>
    </row>
    <row r="8" spans="1:63" x14ac:dyDescent="0.2">
      <c r="A8" s="28">
        <v>7</v>
      </c>
      <c r="B8" s="26" t="s">
        <v>87</v>
      </c>
      <c r="C8" s="6" t="s">
        <v>1</v>
      </c>
      <c r="D8" s="8" t="s">
        <v>205</v>
      </c>
      <c r="E8" s="51"/>
      <c r="F8" s="51">
        <v>260</v>
      </c>
      <c r="G8" s="51"/>
      <c r="H8" s="51"/>
      <c r="I8" s="51"/>
      <c r="J8" s="51"/>
      <c r="K8" s="51"/>
      <c r="L8" s="51"/>
      <c r="M8" s="51"/>
      <c r="N8" s="52">
        <v>0</v>
      </c>
      <c r="O8" s="52"/>
      <c r="P8" s="51">
        <v>326.7</v>
      </c>
      <c r="Q8" s="52"/>
      <c r="R8" s="52"/>
      <c r="S8" s="52"/>
      <c r="T8" s="52"/>
      <c r="U8" s="52"/>
      <c r="V8" s="52"/>
      <c r="W8" s="52"/>
      <c r="X8" s="52"/>
      <c r="Y8" s="51">
        <v>360</v>
      </c>
      <c r="Z8" s="52"/>
      <c r="AA8" s="52"/>
      <c r="AB8" s="52"/>
      <c r="AC8" s="54">
        <v>660</v>
      </c>
      <c r="AD8" s="54"/>
      <c r="AE8" s="54">
        <v>320</v>
      </c>
      <c r="AF8" s="54"/>
      <c r="AG8" s="54"/>
      <c r="AH8" s="51"/>
      <c r="AI8" s="35">
        <f>IF(AJ8&lt;6,SUM(E8:AH8),SUM(LARGE(E8:AH8,{1;2;3;4;5;6})))</f>
        <v>1926.7</v>
      </c>
      <c r="AJ8" s="55">
        <f>COUNT(E8:AH8)</f>
        <v>6</v>
      </c>
      <c r="BC8" s="12"/>
      <c r="BD8" s="22"/>
      <c r="BE8" s="12"/>
      <c r="BF8" s="22"/>
      <c r="BG8" s="22"/>
      <c r="BH8" s="22"/>
      <c r="BI8" s="22"/>
      <c r="BJ8" s="22"/>
      <c r="BK8" s="22"/>
    </row>
    <row r="9" spans="1:63" x14ac:dyDescent="0.2">
      <c r="A9" s="28">
        <v>8</v>
      </c>
      <c r="B9" s="26" t="s">
        <v>87</v>
      </c>
      <c r="C9" s="6" t="s">
        <v>89</v>
      </c>
      <c r="D9" s="8" t="s">
        <v>181</v>
      </c>
      <c r="E9" s="1"/>
      <c r="F9" s="1">
        <v>360</v>
      </c>
      <c r="G9" s="1"/>
      <c r="H9" s="1"/>
      <c r="I9" s="1"/>
      <c r="J9" s="1"/>
      <c r="K9" s="1"/>
      <c r="L9" s="1"/>
      <c r="M9" s="1"/>
      <c r="N9" s="1">
        <v>260</v>
      </c>
      <c r="O9" s="1"/>
      <c r="P9" s="1"/>
      <c r="Q9" s="1"/>
      <c r="R9" s="1"/>
      <c r="S9" s="1"/>
      <c r="T9" s="1"/>
      <c r="U9" s="1"/>
      <c r="V9" s="1"/>
      <c r="W9" s="1"/>
      <c r="X9" s="1"/>
      <c r="Y9" s="1">
        <v>360</v>
      </c>
      <c r="Z9" s="1">
        <v>100</v>
      </c>
      <c r="AA9" s="1"/>
      <c r="AB9" s="1"/>
      <c r="AC9" s="30">
        <v>480</v>
      </c>
      <c r="AD9" s="30"/>
      <c r="AE9" s="30">
        <v>320</v>
      </c>
      <c r="AF9" s="30"/>
      <c r="AG9" s="30"/>
      <c r="AH9" s="1"/>
      <c r="AI9" s="35">
        <f>IF(AJ9&lt;6,SUM(E9:AH9),SUM(LARGE(E9:AH9,{1;2;3;4;5;6})))</f>
        <v>1880</v>
      </c>
      <c r="AJ9" s="55">
        <f>COUNT(E9:AH9)</f>
        <v>6</v>
      </c>
      <c r="BC9" s="12"/>
      <c r="BD9" s="22"/>
      <c r="BE9" s="12"/>
      <c r="BF9" s="22"/>
      <c r="BG9" s="22"/>
      <c r="BH9" s="22"/>
      <c r="BI9" s="22"/>
      <c r="BJ9" s="22"/>
      <c r="BK9" s="22"/>
    </row>
    <row r="10" spans="1:63" x14ac:dyDescent="0.2">
      <c r="A10" s="28">
        <v>9</v>
      </c>
      <c r="B10" s="26" t="s">
        <v>87</v>
      </c>
      <c r="C10" s="6" t="s">
        <v>92</v>
      </c>
      <c r="D10" s="8" t="s">
        <v>9</v>
      </c>
      <c r="E10" s="9"/>
      <c r="F10" s="9">
        <v>260</v>
      </c>
      <c r="G10" s="9"/>
      <c r="H10" s="9"/>
      <c r="I10" s="9"/>
      <c r="J10" s="9"/>
      <c r="K10" s="9"/>
      <c r="L10" s="9"/>
      <c r="M10" s="9"/>
      <c r="N10" s="9">
        <v>560</v>
      </c>
      <c r="O10" s="9"/>
      <c r="P10" s="9">
        <v>393.3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29">
        <v>660</v>
      </c>
      <c r="AD10" s="29"/>
      <c r="AE10" s="29"/>
      <c r="AF10" s="29"/>
      <c r="AG10" s="29"/>
      <c r="AH10" s="51"/>
      <c r="AI10" s="35">
        <f>IF(AJ10&lt;6,SUM(E10:AH10),SUM(LARGE(E10:AH10,{1;2;3;4;5;6})))</f>
        <v>1873.3</v>
      </c>
      <c r="AJ10" s="55">
        <f>COUNT(E10:AH10)</f>
        <v>4</v>
      </c>
      <c r="BC10" s="12"/>
      <c r="BD10" s="22"/>
      <c r="BE10" s="12"/>
      <c r="BF10" s="22"/>
      <c r="BG10" s="22"/>
      <c r="BH10" s="22"/>
      <c r="BI10" s="22"/>
      <c r="BJ10" s="22"/>
      <c r="BK10" s="22"/>
    </row>
    <row r="11" spans="1:63" x14ac:dyDescent="0.2">
      <c r="A11" s="28">
        <v>10</v>
      </c>
      <c r="B11" s="26" t="s">
        <v>87</v>
      </c>
      <c r="C11" s="6" t="s">
        <v>93</v>
      </c>
      <c r="D11" s="8" t="s">
        <v>153</v>
      </c>
      <c r="E11" s="1"/>
      <c r="F11" s="1">
        <v>360</v>
      </c>
      <c r="G11" s="1"/>
      <c r="H11" s="1"/>
      <c r="I11" s="1"/>
      <c r="J11" s="1"/>
      <c r="K11" s="1"/>
      <c r="L11" s="1">
        <v>100</v>
      </c>
      <c r="M11" s="1"/>
      <c r="N11" s="1">
        <v>360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>
        <v>260</v>
      </c>
      <c r="Z11" s="1"/>
      <c r="AA11" s="1"/>
      <c r="AB11" s="1"/>
      <c r="AC11" s="30">
        <v>480</v>
      </c>
      <c r="AD11" s="30"/>
      <c r="AE11" s="30">
        <v>260</v>
      </c>
      <c r="AF11" s="30"/>
      <c r="AG11" s="30"/>
      <c r="AH11" s="1"/>
      <c r="AI11" s="35">
        <f>IF(AJ11&lt;6,SUM(E11:AH11),SUM(LARGE(E11:AH11,{1;2;3;4;5;6})))</f>
        <v>1820</v>
      </c>
      <c r="AJ11" s="55">
        <f>COUNT(E11:AH11)</f>
        <v>6</v>
      </c>
      <c r="BC11" s="12"/>
      <c r="BD11" s="22"/>
      <c r="BE11" s="12"/>
      <c r="BF11" s="22"/>
      <c r="BG11" s="22"/>
      <c r="BH11" s="22"/>
      <c r="BI11" s="22"/>
      <c r="BJ11" s="22"/>
      <c r="BK11" s="22"/>
    </row>
    <row r="12" spans="1:63" x14ac:dyDescent="0.2">
      <c r="A12" s="59">
        <v>11</v>
      </c>
      <c r="B12" s="26" t="s">
        <v>87</v>
      </c>
      <c r="C12" s="8" t="s">
        <v>96</v>
      </c>
      <c r="D12" s="8" t="s">
        <v>120</v>
      </c>
      <c r="E12" s="9">
        <v>300</v>
      </c>
      <c r="F12" s="9">
        <v>260</v>
      </c>
      <c r="G12" s="9"/>
      <c r="H12" s="9"/>
      <c r="I12" s="9"/>
      <c r="J12" s="9"/>
      <c r="K12" s="18">
        <v>0</v>
      </c>
      <c r="L12" s="18"/>
      <c r="M12" s="18"/>
      <c r="N12" s="18"/>
      <c r="O12" s="18"/>
      <c r="P12" s="9">
        <v>190</v>
      </c>
      <c r="Q12" s="18"/>
      <c r="R12" s="18"/>
      <c r="S12" s="18"/>
      <c r="T12" s="18"/>
      <c r="U12" s="18"/>
      <c r="V12" s="18"/>
      <c r="W12" s="18"/>
      <c r="X12" s="18"/>
      <c r="Y12" s="9">
        <v>260</v>
      </c>
      <c r="Z12" s="18"/>
      <c r="AA12" s="18"/>
      <c r="AB12" s="18"/>
      <c r="AC12" s="29">
        <v>480</v>
      </c>
      <c r="AD12" s="29"/>
      <c r="AE12" s="29">
        <v>260</v>
      </c>
      <c r="AF12" s="29">
        <v>190</v>
      </c>
      <c r="AG12" s="29">
        <v>160</v>
      </c>
      <c r="AH12" s="1"/>
      <c r="AI12" s="35">
        <f>IF(AJ12&lt;6,SUM(E12:AH12),SUM(LARGE(E12:AH12,{1;2;3;4;5;6})))</f>
        <v>1750</v>
      </c>
      <c r="AJ12" s="55">
        <f>COUNT(E12:AH12)</f>
        <v>9</v>
      </c>
      <c r="BC12" s="12"/>
      <c r="BD12" s="22"/>
      <c r="BE12" s="12"/>
      <c r="BF12" s="22"/>
      <c r="BG12" s="22"/>
      <c r="BH12" s="22"/>
      <c r="BI12" s="22"/>
      <c r="BJ12" s="22"/>
      <c r="BK12" s="22"/>
    </row>
    <row r="13" spans="1:63" x14ac:dyDescent="0.2">
      <c r="A13" s="59">
        <v>12</v>
      </c>
      <c r="B13" s="26" t="s">
        <v>87</v>
      </c>
      <c r="C13" s="6" t="s">
        <v>94</v>
      </c>
      <c r="D13" s="8" t="s">
        <v>33</v>
      </c>
      <c r="E13" s="1"/>
      <c r="F13" s="1"/>
      <c r="G13" s="1"/>
      <c r="H13" s="1"/>
      <c r="I13" s="1"/>
      <c r="J13" s="1"/>
      <c r="K13" s="1"/>
      <c r="L13" s="1"/>
      <c r="M13" s="1"/>
      <c r="N13" s="1">
        <v>260</v>
      </c>
      <c r="O13" s="1"/>
      <c r="P13" s="1">
        <v>393.3</v>
      </c>
      <c r="Q13" s="1"/>
      <c r="R13" s="1"/>
      <c r="S13" s="1"/>
      <c r="T13" s="1"/>
      <c r="U13" s="1"/>
      <c r="V13" s="1"/>
      <c r="W13" s="1"/>
      <c r="X13" s="1"/>
      <c r="Y13" s="1">
        <v>260</v>
      </c>
      <c r="Z13" s="1">
        <v>100</v>
      </c>
      <c r="AA13" s="1"/>
      <c r="AB13" s="1"/>
      <c r="AC13" s="30">
        <v>480</v>
      </c>
      <c r="AD13" s="30"/>
      <c r="AE13" s="30"/>
      <c r="AF13" s="30"/>
      <c r="AG13" s="30"/>
      <c r="AH13" s="51"/>
      <c r="AI13" s="35">
        <f>IF(AJ13&lt;6,SUM(E13:AH13),SUM(LARGE(E13:AH13,{1;2;3;4;5;6})))</f>
        <v>1493.3</v>
      </c>
      <c r="AJ13" s="55">
        <f>COUNT(E13:AH13)</f>
        <v>5</v>
      </c>
      <c r="BC13" s="12"/>
      <c r="BD13" s="22"/>
      <c r="BE13" s="12"/>
      <c r="BF13" s="22"/>
      <c r="BG13" s="22"/>
      <c r="BH13" s="22"/>
      <c r="BI13" s="22"/>
      <c r="BJ13" s="22"/>
      <c r="BK13" s="22"/>
    </row>
    <row r="14" spans="1:63" x14ac:dyDescent="0.2">
      <c r="A14" s="59">
        <v>13</v>
      </c>
      <c r="B14" s="26" t="s">
        <v>87</v>
      </c>
      <c r="C14" s="8" t="s">
        <v>96</v>
      </c>
      <c r="D14" s="8" t="s">
        <v>62</v>
      </c>
      <c r="E14" s="1"/>
      <c r="F14" s="1">
        <v>215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v>170</v>
      </c>
      <c r="Z14" s="1"/>
      <c r="AA14" s="1">
        <v>300</v>
      </c>
      <c r="AB14" s="1"/>
      <c r="AC14" s="30">
        <v>300</v>
      </c>
      <c r="AD14" s="30">
        <v>250</v>
      </c>
      <c r="AE14" s="30">
        <v>170</v>
      </c>
      <c r="AF14" s="30"/>
      <c r="AG14" s="30">
        <v>160</v>
      </c>
      <c r="AH14" s="1"/>
      <c r="AI14" s="35">
        <f>IF(AJ14&lt;6,SUM(E14:AH14),SUM(LARGE(E14:AH14,{1;2;3;4;5;6})))</f>
        <v>1405</v>
      </c>
      <c r="AJ14" s="55">
        <f>COUNT(E14:AH14)</f>
        <v>7</v>
      </c>
      <c r="BC14" s="12"/>
      <c r="BD14" s="22"/>
      <c r="BE14" s="12"/>
      <c r="BF14" s="22"/>
      <c r="BG14" s="22"/>
      <c r="BH14" s="22"/>
      <c r="BI14" s="22"/>
      <c r="BJ14" s="22"/>
      <c r="BK14" s="22"/>
    </row>
    <row r="15" spans="1:63" x14ac:dyDescent="0.2">
      <c r="A15" s="59">
        <v>14</v>
      </c>
      <c r="B15" s="26" t="s">
        <v>87</v>
      </c>
      <c r="C15" s="6" t="s">
        <v>93</v>
      </c>
      <c r="D15" s="8" t="s">
        <v>280</v>
      </c>
      <c r="E15" s="19"/>
      <c r="F15" s="19"/>
      <c r="G15" s="19"/>
      <c r="H15" s="19"/>
      <c r="I15" s="19"/>
      <c r="J15" s="19"/>
      <c r="K15" s="19"/>
      <c r="L15" s="19"/>
      <c r="M15" s="19"/>
      <c r="N15" s="1">
        <v>215</v>
      </c>
      <c r="O15" s="1"/>
      <c r="P15" s="1">
        <v>300</v>
      </c>
      <c r="Q15" s="1">
        <v>130</v>
      </c>
      <c r="R15" s="1"/>
      <c r="S15" s="1"/>
      <c r="T15" s="1">
        <v>130</v>
      </c>
      <c r="U15" s="1"/>
      <c r="V15" s="1"/>
      <c r="W15" s="1"/>
      <c r="X15" s="1"/>
      <c r="Y15" s="1"/>
      <c r="Z15" s="1"/>
      <c r="AA15" s="1"/>
      <c r="AB15" s="1"/>
      <c r="AC15" s="30"/>
      <c r="AD15" s="30">
        <v>300</v>
      </c>
      <c r="AE15" s="30">
        <v>215</v>
      </c>
      <c r="AF15" s="30">
        <v>215</v>
      </c>
      <c r="AG15" s="30"/>
      <c r="AH15" s="51"/>
      <c r="AI15" s="35">
        <f>IF(AJ15&lt;6,SUM(E15:AH15),SUM(LARGE(E15:AH15,{1;2;3;4;5;6})))</f>
        <v>1375</v>
      </c>
      <c r="AJ15" s="55">
        <f>COUNT(E15:AH15)</f>
        <v>7</v>
      </c>
      <c r="BC15" s="12"/>
      <c r="BD15" s="22"/>
      <c r="BE15" s="12"/>
      <c r="BF15" s="22"/>
      <c r="BG15" s="22"/>
      <c r="BH15" s="22"/>
      <c r="BI15" s="22"/>
      <c r="BJ15" s="22"/>
      <c r="BK15" s="22"/>
    </row>
    <row r="16" spans="1:63" x14ac:dyDescent="0.2">
      <c r="A16" s="59">
        <v>15</v>
      </c>
      <c r="B16" s="26" t="s">
        <v>87</v>
      </c>
      <c r="C16" s="6" t="s">
        <v>161</v>
      </c>
      <c r="D16" s="8" t="s">
        <v>13</v>
      </c>
      <c r="E16" s="1"/>
      <c r="F16" s="1">
        <v>148.30000000000001</v>
      </c>
      <c r="G16" s="1">
        <v>300</v>
      </c>
      <c r="H16" s="1"/>
      <c r="I16" s="1"/>
      <c r="J16" s="1"/>
      <c r="K16" s="1"/>
      <c r="L16" s="1"/>
      <c r="M16" s="1"/>
      <c r="N16" s="1">
        <v>160</v>
      </c>
      <c r="O16" s="1"/>
      <c r="P16" s="1">
        <v>125</v>
      </c>
      <c r="Q16" s="1">
        <v>130</v>
      </c>
      <c r="R16" s="1"/>
      <c r="S16" s="1"/>
      <c r="T16" s="1"/>
      <c r="U16" s="1"/>
      <c r="V16" s="1"/>
      <c r="W16" s="1"/>
      <c r="X16" s="1"/>
      <c r="Y16" s="1">
        <v>148.30000000000001</v>
      </c>
      <c r="Z16" s="1"/>
      <c r="AA16" s="1"/>
      <c r="AB16" s="1"/>
      <c r="AC16" s="30">
        <v>480</v>
      </c>
      <c r="AD16" s="30"/>
      <c r="AE16" s="30"/>
      <c r="AF16" s="30"/>
      <c r="AG16" s="30"/>
      <c r="AH16" s="1"/>
      <c r="AI16" s="35">
        <f>IF(AJ16&lt;6,SUM(E16:AH16),SUM(LARGE(E16:AH16,{1;2;3;4;5;6})))</f>
        <v>1366.6</v>
      </c>
      <c r="AJ16" s="55">
        <f>COUNT(E16:AH16)</f>
        <v>7</v>
      </c>
      <c r="BC16" s="12"/>
      <c r="BD16" s="22"/>
      <c r="BE16" s="12"/>
      <c r="BF16" s="22"/>
      <c r="BG16" s="22"/>
      <c r="BH16" s="22"/>
      <c r="BI16" s="22"/>
      <c r="BJ16" s="22"/>
      <c r="BK16" s="22"/>
    </row>
    <row r="17" spans="1:63" x14ac:dyDescent="0.2">
      <c r="A17" s="59">
        <v>16</v>
      </c>
      <c r="B17" s="26" t="s">
        <v>87</v>
      </c>
      <c r="C17" s="6" t="s">
        <v>1051</v>
      </c>
      <c r="D17" s="8" t="s">
        <v>44</v>
      </c>
      <c r="E17" s="1"/>
      <c r="F17" s="1"/>
      <c r="G17" s="1"/>
      <c r="H17" s="1"/>
      <c r="I17" s="1"/>
      <c r="J17" s="1"/>
      <c r="K17" s="1"/>
      <c r="L17" s="1"/>
      <c r="M17" s="1"/>
      <c r="N17" s="19">
        <v>0</v>
      </c>
      <c r="O17" s="19"/>
      <c r="P17" s="1">
        <v>326.7</v>
      </c>
      <c r="Q17" s="19"/>
      <c r="R17" s="19"/>
      <c r="S17" s="19"/>
      <c r="T17" s="19"/>
      <c r="U17" s="19"/>
      <c r="V17" s="19"/>
      <c r="W17" s="19"/>
      <c r="X17" s="19"/>
      <c r="Y17" s="19"/>
      <c r="Z17" s="1">
        <v>100</v>
      </c>
      <c r="AA17" s="1"/>
      <c r="AB17" s="1"/>
      <c r="AC17" s="30">
        <v>660</v>
      </c>
      <c r="AD17" s="30"/>
      <c r="AE17" s="30">
        <v>260</v>
      </c>
      <c r="AF17" s="30"/>
      <c r="AG17" s="30"/>
      <c r="AH17" s="1"/>
      <c r="AI17" s="35">
        <f>IF(AJ17&lt;6,SUM(E17:AH17),SUM(LARGE(E17:AH17,{1;2;3;4;5;6})))</f>
        <v>1346.7</v>
      </c>
      <c r="AJ17" s="55">
        <f>COUNT(E17:AH17)</f>
        <v>5</v>
      </c>
      <c r="BC17" s="12"/>
      <c r="BD17" s="22"/>
      <c r="BE17" s="12"/>
      <c r="BF17" s="22"/>
      <c r="BG17" s="22"/>
      <c r="BH17" s="22"/>
      <c r="BI17" s="22"/>
      <c r="BJ17" s="22"/>
      <c r="BK17" s="22"/>
    </row>
    <row r="18" spans="1:63" x14ac:dyDescent="0.2">
      <c r="A18" s="59">
        <v>17</v>
      </c>
      <c r="B18" s="26" t="s">
        <v>87</v>
      </c>
      <c r="C18" s="6" t="s">
        <v>88</v>
      </c>
      <c r="D18" s="8" t="s">
        <v>539</v>
      </c>
      <c r="E18" s="1">
        <v>250</v>
      </c>
      <c r="F18" s="19"/>
      <c r="G18" s="19"/>
      <c r="H18" s="1"/>
      <c r="I18" s="1"/>
      <c r="J18" s="1"/>
      <c r="K18" s="1">
        <v>190</v>
      </c>
      <c r="L18" s="1"/>
      <c r="M18" s="1"/>
      <c r="N18" s="1">
        <v>190</v>
      </c>
      <c r="O18" s="1"/>
      <c r="P18" s="1">
        <v>160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>
        <v>215</v>
      </c>
      <c r="AB18" s="1"/>
      <c r="AC18" s="30"/>
      <c r="AD18" s="30"/>
      <c r="AE18" s="30">
        <v>148.30000000000001</v>
      </c>
      <c r="AF18" s="30">
        <v>300</v>
      </c>
      <c r="AG18" s="30">
        <v>190</v>
      </c>
      <c r="AH18" s="51"/>
      <c r="AI18" s="35">
        <f>IF(AJ18&lt;6,SUM(E18:AH18),SUM(LARGE(E18:AH18,{1;2;3;4;5;6})))</f>
        <v>1335</v>
      </c>
      <c r="AJ18" s="55">
        <f>COUNT(E18:AH18)</f>
        <v>8</v>
      </c>
      <c r="BC18" s="12"/>
      <c r="BD18" s="22"/>
      <c r="BE18" s="12"/>
      <c r="BF18" s="22"/>
      <c r="BG18" s="22"/>
      <c r="BH18" s="22"/>
      <c r="BI18" s="22"/>
      <c r="BJ18" s="22"/>
      <c r="BK18" s="22"/>
    </row>
    <row r="19" spans="1:63" ht="13.5" customHeight="1" x14ac:dyDescent="0.2">
      <c r="A19" s="59">
        <v>18</v>
      </c>
      <c r="B19" s="26" t="s">
        <v>87</v>
      </c>
      <c r="C19" s="6" t="s">
        <v>92</v>
      </c>
      <c r="D19" s="8" t="s">
        <v>57</v>
      </c>
      <c r="E19" s="51"/>
      <c r="F19" s="51"/>
      <c r="G19" s="51"/>
      <c r="H19" s="51"/>
      <c r="I19" s="51"/>
      <c r="J19" s="51"/>
      <c r="K19" s="51"/>
      <c r="L19" s="51"/>
      <c r="M19" s="51"/>
      <c r="N19" s="52">
        <v>0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1">
        <v>360</v>
      </c>
      <c r="Z19" s="52"/>
      <c r="AA19" s="52"/>
      <c r="AB19" s="52"/>
      <c r="AC19" s="54">
        <v>660</v>
      </c>
      <c r="AD19" s="54"/>
      <c r="AE19" s="54">
        <v>212.5</v>
      </c>
      <c r="AF19" s="54"/>
      <c r="AG19" s="54"/>
      <c r="AH19" s="51"/>
      <c r="AI19" s="35">
        <f>IF(AJ19&lt;6,SUM(E19:AH19),SUM(LARGE(E19:AH19,{1;2;3;4;5;6})))</f>
        <v>1232.5</v>
      </c>
      <c r="AJ19" s="55">
        <f>COUNT(E19:AH19)</f>
        <v>4</v>
      </c>
      <c r="BC19" s="12"/>
      <c r="BD19" s="22"/>
      <c r="BE19" s="12"/>
      <c r="BF19" s="22"/>
      <c r="BG19" s="22"/>
      <c r="BH19" s="22"/>
      <c r="BI19" s="22"/>
      <c r="BJ19" s="22"/>
      <c r="BK19" s="22"/>
    </row>
    <row r="20" spans="1:63" x14ac:dyDescent="0.2">
      <c r="A20" s="59">
        <v>19</v>
      </c>
      <c r="B20" s="26" t="s">
        <v>87</v>
      </c>
      <c r="C20" s="6" t="s">
        <v>89</v>
      </c>
      <c r="D20" s="8" t="s">
        <v>180</v>
      </c>
      <c r="E20" s="8"/>
      <c r="F20" s="8">
        <v>260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8">
        <v>0</v>
      </c>
      <c r="Z20" s="8">
        <v>100</v>
      </c>
      <c r="AA20" s="8"/>
      <c r="AB20" s="8"/>
      <c r="AC20" s="37">
        <v>480</v>
      </c>
      <c r="AD20" s="37"/>
      <c r="AE20" s="37">
        <v>320</v>
      </c>
      <c r="AF20" s="37"/>
      <c r="AG20" s="37"/>
      <c r="AH20" s="1"/>
      <c r="AI20" s="35">
        <f>IF(AJ20&lt;6,SUM(E20:AH20),SUM(LARGE(E20:AH20,{1;2;3;4;5;6})))</f>
        <v>1160</v>
      </c>
      <c r="AJ20" s="55">
        <f>COUNT(E20:AH20)</f>
        <v>5</v>
      </c>
      <c r="BC20" s="12"/>
      <c r="BD20" s="22"/>
      <c r="BE20" s="12"/>
      <c r="BF20" s="22"/>
      <c r="BG20" s="22"/>
      <c r="BH20" s="22"/>
      <c r="BI20" s="22"/>
      <c r="BJ20" s="22"/>
      <c r="BK20" s="22"/>
    </row>
    <row r="21" spans="1:63" x14ac:dyDescent="0.2">
      <c r="A21" s="59">
        <v>20</v>
      </c>
      <c r="B21" s="26" t="s">
        <v>87</v>
      </c>
      <c r="C21" s="8" t="s">
        <v>96</v>
      </c>
      <c r="D21" s="8" t="s">
        <v>148</v>
      </c>
      <c r="E21" s="9"/>
      <c r="F21" s="9">
        <v>250</v>
      </c>
      <c r="G21" s="9"/>
      <c r="H21" s="9"/>
      <c r="I21" s="9"/>
      <c r="J21" s="9"/>
      <c r="K21" s="9"/>
      <c r="L21" s="9"/>
      <c r="M21" s="9"/>
      <c r="N21" s="9">
        <v>300</v>
      </c>
      <c r="O21" s="9"/>
      <c r="P21" s="9">
        <v>250</v>
      </c>
      <c r="Q21" s="9"/>
      <c r="R21" s="9"/>
      <c r="S21" s="9"/>
      <c r="T21" s="9"/>
      <c r="U21" s="9"/>
      <c r="V21" s="9"/>
      <c r="W21" s="9"/>
      <c r="X21" s="9"/>
      <c r="Y21" s="18">
        <v>0</v>
      </c>
      <c r="Z21" s="9"/>
      <c r="AA21" s="9"/>
      <c r="AB21" s="9"/>
      <c r="AC21" s="29"/>
      <c r="AD21" s="29"/>
      <c r="AE21" s="86">
        <v>0</v>
      </c>
      <c r="AF21" s="29"/>
      <c r="AG21" s="29">
        <v>250</v>
      </c>
      <c r="AH21" s="1"/>
      <c r="AI21" s="35">
        <f>IF(AJ21&lt;6,SUM(E21:AH21),SUM(LARGE(E21:AH21,{1;2;3;4;5;6})))</f>
        <v>1050</v>
      </c>
      <c r="AJ21" s="55">
        <f>COUNT(E21:AH21)</f>
        <v>6</v>
      </c>
      <c r="BC21" s="12"/>
      <c r="BD21" s="22"/>
      <c r="BE21" s="12"/>
      <c r="BF21" s="22"/>
      <c r="BG21" s="22"/>
      <c r="BH21" s="22"/>
      <c r="BI21" s="22"/>
      <c r="BJ21" s="22"/>
      <c r="BK21" s="22"/>
    </row>
    <row r="22" spans="1:63" x14ac:dyDescent="0.2">
      <c r="A22" s="59">
        <v>21</v>
      </c>
      <c r="B22" s="26" t="s">
        <v>733</v>
      </c>
      <c r="C22" s="6" t="s">
        <v>721</v>
      </c>
      <c r="D22" s="8" t="s">
        <v>732</v>
      </c>
      <c r="E22" s="1"/>
      <c r="F22" s="1"/>
      <c r="G22" s="1"/>
      <c r="H22" s="1"/>
      <c r="I22" s="1"/>
      <c r="J22" s="1"/>
      <c r="K22" s="1">
        <v>300</v>
      </c>
      <c r="L22" s="1"/>
      <c r="M22" s="1"/>
      <c r="N22" s="1">
        <v>360</v>
      </c>
      <c r="O22" s="1"/>
      <c r="P22" s="1">
        <v>326.7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30"/>
      <c r="AD22" s="30"/>
      <c r="AE22" s="30"/>
      <c r="AF22" s="30"/>
      <c r="AG22" s="30"/>
      <c r="AH22" s="1"/>
      <c r="AI22" s="35">
        <f>IF(AJ22&lt;6,SUM(E22:AH22),SUM(LARGE(E22:AH22,{1;2;3;4;5;6})))</f>
        <v>986.7</v>
      </c>
      <c r="AJ22" s="55">
        <f>COUNT(E22:AH22)</f>
        <v>3</v>
      </c>
      <c r="BC22" s="12"/>
      <c r="BD22" s="22"/>
      <c r="BE22" s="12"/>
      <c r="BF22" s="22"/>
      <c r="BG22" s="22"/>
      <c r="BH22" s="22"/>
      <c r="BI22" s="22"/>
      <c r="BJ22" s="22"/>
      <c r="BK22" s="22"/>
    </row>
    <row r="23" spans="1:63" x14ac:dyDescent="0.2">
      <c r="A23" s="59">
        <v>22</v>
      </c>
      <c r="B23" s="26" t="s">
        <v>87</v>
      </c>
      <c r="C23" s="6" t="s">
        <v>96</v>
      </c>
      <c r="D23" s="8" t="s">
        <v>145</v>
      </c>
      <c r="E23" s="9">
        <v>215</v>
      </c>
      <c r="F23" s="9"/>
      <c r="G23" s="9"/>
      <c r="H23" s="9"/>
      <c r="I23" s="9"/>
      <c r="J23" s="9"/>
      <c r="K23" s="9">
        <v>100</v>
      </c>
      <c r="L23" s="9"/>
      <c r="M23" s="9">
        <v>55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>
        <v>170</v>
      </c>
      <c r="Z23" s="9"/>
      <c r="AA23" s="9">
        <v>160</v>
      </c>
      <c r="AB23" s="9"/>
      <c r="AC23" s="29"/>
      <c r="AD23" s="29"/>
      <c r="AE23" s="29"/>
      <c r="AF23" s="29">
        <v>250</v>
      </c>
      <c r="AG23" s="29"/>
      <c r="AH23" s="1"/>
      <c r="AI23" s="35">
        <f>IF(AJ23&lt;6,SUM(E23:AH23),SUM(LARGE(E23:AH23,{1;2;3;4;5;6})))</f>
        <v>950</v>
      </c>
      <c r="AJ23" s="55">
        <f>COUNT(E23:AH23)</f>
        <v>6</v>
      </c>
      <c r="BC23" s="12"/>
      <c r="BD23" s="22"/>
      <c r="BE23" s="12"/>
      <c r="BF23" s="22"/>
      <c r="BG23" s="22"/>
      <c r="BH23" s="22"/>
      <c r="BI23" s="22"/>
      <c r="BJ23" s="22"/>
      <c r="BK23" s="22"/>
    </row>
    <row r="24" spans="1:63" x14ac:dyDescent="0.2">
      <c r="A24" s="59">
        <v>23</v>
      </c>
      <c r="B24" s="26" t="s">
        <v>87</v>
      </c>
      <c r="C24" s="6" t="s">
        <v>1</v>
      </c>
      <c r="D24" s="8" t="s">
        <v>204</v>
      </c>
      <c r="E24" s="18"/>
      <c r="F24" s="9">
        <v>260</v>
      </c>
      <c r="G24" s="18"/>
      <c r="H24" s="18"/>
      <c r="I24" s="18"/>
      <c r="J24" s="9">
        <v>350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8">
        <v>0</v>
      </c>
      <c r="Z24" s="9"/>
      <c r="AA24" s="9"/>
      <c r="AB24" s="9"/>
      <c r="AC24" s="29"/>
      <c r="AD24" s="29"/>
      <c r="AE24" s="29">
        <v>320</v>
      </c>
      <c r="AF24" s="29"/>
      <c r="AG24" s="29"/>
      <c r="AH24" s="1"/>
      <c r="AI24" s="35">
        <f>IF(AJ24&lt;6,SUM(E24:AH24),SUM(LARGE(E24:AH24,{1;2;3;4;5;6})))</f>
        <v>930</v>
      </c>
      <c r="AJ24" s="55">
        <f>COUNT(E24:AH24)</f>
        <v>4</v>
      </c>
      <c r="BC24" s="12"/>
      <c r="BD24" s="22"/>
      <c r="BE24" s="12"/>
      <c r="BF24" s="22"/>
      <c r="BG24" s="22"/>
      <c r="BH24" s="22"/>
      <c r="BI24" s="22"/>
      <c r="BJ24" s="22"/>
      <c r="BK24" s="22"/>
    </row>
    <row r="25" spans="1:63" x14ac:dyDescent="0.2">
      <c r="A25" s="59">
        <v>24</v>
      </c>
      <c r="B25" s="26" t="s">
        <v>87</v>
      </c>
      <c r="C25" s="6" t="s">
        <v>203</v>
      </c>
      <c r="D25" s="8" t="s">
        <v>529</v>
      </c>
      <c r="E25" s="1"/>
      <c r="F25" s="1">
        <v>300</v>
      </c>
      <c r="G25" s="1"/>
      <c r="H25" s="1"/>
      <c r="I25" s="1"/>
      <c r="J25" s="1"/>
      <c r="K25" s="1"/>
      <c r="L25" s="1"/>
      <c r="M25" s="1"/>
      <c r="N25" s="1">
        <v>250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30"/>
      <c r="AD25" s="30"/>
      <c r="AE25" s="30">
        <v>300</v>
      </c>
      <c r="AF25" s="30"/>
      <c r="AG25" s="30"/>
      <c r="AH25" s="1"/>
      <c r="AI25" s="35">
        <f>IF(AJ25&lt;6,SUM(E25:AH25),SUM(LARGE(E25:AH25,{1;2;3;4;5;6})))</f>
        <v>850</v>
      </c>
      <c r="AJ25" s="55">
        <f>COUNT(E25:AH25)</f>
        <v>3</v>
      </c>
      <c r="BC25" s="12"/>
      <c r="BD25" s="22"/>
      <c r="BE25" s="12"/>
      <c r="BF25" s="22"/>
      <c r="BG25" s="22"/>
      <c r="BH25" s="22"/>
      <c r="BI25" s="22"/>
      <c r="BJ25" s="22"/>
      <c r="BK25" s="22"/>
    </row>
    <row r="26" spans="1:63" x14ac:dyDescent="0.2">
      <c r="A26" s="59">
        <v>25</v>
      </c>
      <c r="B26" s="26" t="s">
        <v>87</v>
      </c>
      <c r="C26" s="6" t="s">
        <v>88</v>
      </c>
      <c r="D26" s="8" t="s">
        <v>233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>
        <v>160</v>
      </c>
      <c r="Q26" s="29"/>
      <c r="R26" s="29"/>
      <c r="S26" s="29"/>
      <c r="T26" s="29"/>
      <c r="U26" s="29"/>
      <c r="V26" s="29"/>
      <c r="W26" s="29"/>
      <c r="X26" s="29"/>
      <c r="Y26" s="29">
        <v>148.30000000000001</v>
      </c>
      <c r="Z26" s="29"/>
      <c r="AA26" s="29"/>
      <c r="AB26" s="29"/>
      <c r="AC26" s="29"/>
      <c r="AD26" s="29"/>
      <c r="AE26" s="29">
        <v>170</v>
      </c>
      <c r="AF26" s="29"/>
      <c r="AG26" s="29">
        <v>300</v>
      </c>
      <c r="AH26" s="1"/>
      <c r="AI26" s="35">
        <f>IF(AJ26&lt;6,SUM(E26:AH26),SUM(LARGE(E26:AH26,{1;2;3;4;5;6})))</f>
        <v>778.3</v>
      </c>
      <c r="AJ26" s="55">
        <f>COUNT(E26:AH26)</f>
        <v>4</v>
      </c>
      <c r="BC26" s="12"/>
      <c r="BD26" s="22"/>
      <c r="BE26" s="12"/>
      <c r="BF26" s="22"/>
      <c r="BG26" s="22"/>
      <c r="BH26" s="22"/>
      <c r="BI26" s="22"/>
      <c r="BJ26" s="22"/>
      <c r="BK26" s="22"/>
    </row>
    <row r="27" spans="1:63" x14ac:dyDescent="0.2">
      <c r="A27" s="59">
        <v>26</v>
      </c>
      <c r="B27" s="26" t="s">
        <v>87</v>
      </c>
      <c r="C27" s="6" t="s">
        <v>94</v>
      </c>
      <c r="D27" s="8" t="s">
        <v>52</v>
      </c>
      <c r="E27" s="9"/>
      <c r="F27" s="9"/>
      <c r="G27" s="9"/>
      <c r="H27" s="9"/>
      <c r="I27" s="9"/>
      <c r="J27" s="9"/>
      <c r="K27" s="9"/>
      <c r="L27" s="9"/>
      <c r="M27" s="9"/>
      <c r="N27" s="9">
        <v>360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>
        <v>360</v>
      </c>
      <c r="Z27" s="9"/>
      <c r="AA27" s="9"/>
      <c r="AB27" s="9"/>
      <c r="AC27" s="29"/>
      <c r="AD27" s="29"/>
      <c r="AE27" s="29"/>
      <c r="AF27" s="29"/>
      <c r="AG27" s="29"/>
      <c r="AH27" s="9"/>
      <c r="AI27" s="35">
        <f>IF(AJ27&lt;6,SUM(E27:AH27),SUM(LARGE(E27:AH27,{1;2;3;4;5;6})))</f>
        <v>720</v>
      </c>
      <c r="AJ27" s="55">
        <f>COUNT(E27:AH27)</f>
        <v>2</v>
      </c>
      <c r="BC27" s="12"/>
      <c r="BD27" s="22"/>
      <c r="BE27" s="12"/>
      <c r="BF27" s="22"/>
      <c r="BG27" s="22"/>
      <c r="BH27" s="22"/>
      <c r="BI27" s="22"/>
      <c r="BJ27" s="22"/>
      <c r="BK27" s="22"/>
    </row>
    <row r="28" spans="1:63" x14ac:dyDescent="0.2">
      <c r="A28" s="59">
        <v>27</v>
      </c>
      <c r="B28" s="26" t="s">
        <v>90</v>
      </c>
      <c r="C28" s="6" t="s">
        <v>721</v>
      </c>
      <c r="D28" s="8" t="s">
        <v>190</v>
      </c>
      <c r="E28" s="8"/>
      <c r="F28" s="8"/>
      <c r="G28" s="8"/>
      <c r="H28" s="8"/>
      <c r="I28" s="8"/>
      <c r="J28" s="8"/>
      <c r="K28" s="8">
        <v>130</v>
      </c>
      <c r="L28" s="8"/>
      <c r="M28" s="8">
        <v>130</v>
      </c>
      <c r="N28" s="8"/>
      <c r="O28" s="8"/>
      <c r="P28" s="8"/>
      <c r="Q28" s="8"/>
      <c r="R28" s="8"/>
      <c r="S28" s="8">
        <v>100</v>
      </c>
      <c r="T28" s="8">
        <v>80</v>
      </c>
      <c r="U28" s="8"/>
      <c r="V28" s="8"/>
      <c r="W28" s="8"/>
      <c r="X28" s="8"/>
      <c r="Y28" s="8"/>
      <c r="Z28" s="8"/>
      <c r="AA28" s="8">
        <v>250</v>
      </c>
      <c r="AB28" s="8"/>
      <c r="AC28" s="37"/>
      <c r="AD28" s="85">
        <v>0</v>
      </c>
      <c r="AE28" s="37"/>
      <c r="AF28" s="37"/>
      <c r="AG28" s="85">
        <v>0</v>
      </c>
      <c r="AH28" s="1"/>
      <c r="AI28" s="35">
        <f>IF(AJ28&lt;6,SUM(E28:AH28),SUM(LARGE(E28:AH28,{1;2;3;4;5;6})))</f>
        <v>690</v>
      </c>
      <c r="AJ28" s="55">
        <f>COUNT(E28:AH28)</f>
        <v>7</v>
      </c>
      <c r="BC28" s="12"/>
      <c r="BD28" s="22"/>
      <c r="BE28" s="12"/>
      <c r="BF28" s="22"/>
      <c r="BG28" s="22"/>
      <c r="BH28" s="22"/>
      <c r="BI28" s="22"/>
      <c r="BJ28" s="22"/>
      <c r="BK28" s="22"/>
    </row>
    <row r="29" spans="1:63" x14ac:dyDescent="0.2">
      <c r="A29" s="59">
        <v>28</v>
      </c>
      <c r="B29" s="26" t="s">
        <v>87</v>
      </c>
      <c r="C29" s="6" t="s">
        <v>1</v>
      </c>
      <c r="D29" s="8" t="s">
        <v>134</v>
      </c>
      <c r="E29" s="8"/>
      <c r="F29" s="8"/>
      <c r="G29" s="8"/>
      <c r="H29" s="8"/>
      <c r="I29" s="8"/>
      <c r="J29" s="8">
        <v>350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37"/>
      <c r="AD29" s="37"/>
      <c r="AE29" s="37">
        <v>320</v>
      </c>
      <c r="AF29" s="37"/>
      <c r="AG29" s="37"/>
      <c r="AH29" s="1"/>
      <c r="AI29" s="35">
        <f>IF(AJ29&lt;6,SUM(E29:AH29),SUM(LARGE(E29:AH29,{1;2;3;4;5;6})))</f>
        <v>670</v>
      </c>
      <c r="AJ29" s="55">
        <f>COUNT(E29:AH29)</f>
        <v>2</v>
      </c>
      <c r="BC29" s="12"/>
      <c r="BD29" s="22"/>
      <c r="BE29" s="12"/>
      <c r="BF29" s="22"/>
      <c r="BG29" s="22"/>
      <c r="BH29" s="22"/>
      <c r="BI29" s="22"/>
      <c r="BJ29" s="22"/>
      <c r="BK29" s="22"/>
    </row>
    <row r="30" spans="1:63" x14ac:dyDescent="0.2">
      <c r="A30" s="59">
        <v>29</v>
      </c>
      <c r="B30" s="26" t="s">
        <v>87</v>
      </c>
      <c r="C30" s="6" t="s">
        <v>96</v>
      </c>
      <c r="D30" s="8" t="s">
        <v>152</v>
      </c>
      <c r="E30" s="51"/>
      <c r="F30" s="51"/>
      <c r="G30" s="51"/>
      <c r="H30" s="51"/>
      <c r="I30" s="51"/>
      <c r="J30" s="51"/>
      <c r="K30" s="51"/>
      <c r="L30" s="51"/>
      <c r="M30" s="51"/>
      <c r="N30" s="51">
        <v>160</v>
      </c>
      <c r="O30" s="51"/>
      <c r="P30" s="51">
        <v>190</v>
      </c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4"/>
      <c r="AD30" s="54"/>
      <c r="AE30" s="54">
        <v>250</v>
      </c>
      <c r="AF30" s="54"/>
      <c r="AG30" s="54"/>
      <c r="AH30" s="51"/>
      <c r="AI30" s="35">
        <f>IF(AJ30&lt;6,SUM(E30:AH30),SUM(LARGE(E30:AH30,{1;2;3;4;5;6})))</f>
        <v>600</v>
      </c>
      <c r="AJ30" s="55">
        <f>COUNT(E30:AH30)</f>
        <v>3</v>
      </c>
      <c r="BC30" s="12"/>
      <c r="BD30" s="22"/>
      <c r="BE30" s="12"/>
      <c r="BF30" s="22"/>
      <c r="BG30" s="22"/>
      <c r="BH30" s="22"/>
      <c r="BI30" s="22"/>
      <c r="BJ30" s="22"/>
      <c r="BK30" s="22"/>
    </row>
    <row r="31" spans="1:63" x14ac:dyDescent="0.2">
      <c r="A31" s="59">
        <v>30</v>
      </c>
      <c r="B31" s="26" t="s">
        <v>87</v>
      </c>
      <c r="C31" s="6" t="s">
        <v>88</v>
      </c>
      <c r="D31" s="6" t="s">
        <v>231</v>
      </c>
      <c r="E31" s="51">
        <v>160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>
        <v>125</v>
      </c>
      <c r="Q31" s="51"/>
      <c r="R31" s="51"/>
      <c r="S31" s="51"/>
      <c r="T31" s="51">
        <v>100</v>
      </c>
      <c r="U31" s="51"/>
      <c r="V31" s="51"/>
      <c r="W31" s="51"/>
      <c r="X31" s="51"/>
      <c r="Y31" s="51"/>
      <c r="Z31" s="51"/>
      <c r="AA31" s="51">
        <v>190</v>
      </c>
      <c r="AB31" s="51"/>
      <c r="AC31" s="54"/>
      <c r="AD31" s="54"/>
      <c r="AE31" s="54"/>
      <c r="AF31" s="87">
        <v>0</v>
      </c>
      <c r="AG31" s="87"/>
      <c r="AH31" s="1"/>
      <c r="AI31" s="35">
        <f>IF(AJ31&lt;6,SUM(E31:AH31),SUM(LARGE(E31:AH31,{1;2;3;4;5;6})))</f>
        <v>575</v>
      </c>
      <c r="AJ31" s="55">
        <f>COUNT(E31:AH31)</f>
        <v>5</v>
      </c>
      <c r="BC31" s="12"/>
      <c r="BD31" s="22"/>
      <c r="BE31" s="12"/>
      <c r="BF31" s="22"/>
      <c r="BG31" s="22"/>
      <c r="BH31" s="22"/>
      <c r="BI31" s="22"/>
      <c r="BJ31" s="22"/>
      <c r="BK31" s="22"/>
    </row>
    <row r="32" spans="1:63" x14ac:dyDescent="0.2">
      <c r="A32" s="59">
        <v>31</v>
      </c>
      <c r="B32" s="26" t="s">
        <v>87</v>
      </c>
      <c r="C32" s="6" t="s">
        <v>93</v>
      </c>
      <c r="D32" s="8" t="s">
        <v>102</v>
      </c>
      <c r="E32" s="1"/>
      <c r="F32" s="1">
        <v>560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30"/>
      <c r="AD32" s="30"/>
      <c r="AE32" s="30"/>
      <c r="AF32" s="30"/>
      <c r="AG32" s="30"/>
      <c r="AH32" s="1"/>
      <c r="AI32" s="35">
        <f>IF(AJ32&lt;6,SUM(E32:AH32),SUM(LARGE(E32:AH32,{1;2;3;4;5;6})))</f>
        <v>560</v>
      </c>
      <c r="AJ32" s="55">
        <f>COUNT(E32:AH32)</f>
        <v>1</v>
      </c>
      <c r="BC32" s="12"/>
      <c r="BD32" s="22"/>
      <c r="BE32" s="12"/>
      <c r="BF32" s="22"/>
      <c r="BG32" s="22"/>
      <c r="BH32" s="22"/>
      <c r="BI32" s="22"/>
      <c r="BJ32" s="22"/>
      <c r="BK32" s="22"/>
    </row>
    <row r="33" spans="1:63" x14ac:dyDescent="0.2">
      <c r="A33" s="59">
        <v>32</v>
      </c>
      <c r="B33" s="26" t="s">
        <v>87</v>
      </c>
      <c r="C33" s="6" t="s">
        <v>95</v>
      </c>
      <c r="D33" s="8" t="s">
        <v>157</v>
      </c>
      <c r="E33" s="51"/>
      <c r="F33" s="51">
        <v>170</v>
      </c>
      <c r="G33" s="51"/>
      <c r="H33" s="51"/>
      <c r="I33" s="51"/>
      <c r="J33" s="51"/>
      <c r="K33" s="51"/>
      <c r="L33" s="51">
        <v>80</v>
      </c>
      <c r="M33" s="51"/>
      <c r="N33" s="51">
        <v>160</v>
      </c>
      <c r="O33" s="51"/>
      <c r="P33" s="51">
        <v>125</v>
      </c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4"/>
      <c r="AD33" s="54"/>
      <c r="AE33" s="54"/>
      <c r="AF33" s="54"/>
      <c r="AG33" s="54"/>
      <c r="AH33" s="51"/>
      <c r="AI33" s="35">
        <f>IF(AJ33&lt;6,SUM(E33:AH33),SUM(LARGE(E33:AH33,{1;2;3;4;5;6})))</f>
        <v>535</v>
      </c>
      <c r="AJ33" s="55">
        <f>COUNT(E33:AH33)</f>
        <v>4</v>
      </c>
      <c r="BC33" s="12"/>
      <c r="BD33" s="22"/>
      <c r="BE33" s="12"/>
      <c r="BF33" s="22"/>
      <c r="BG33" s="22"/>
      <c r="BH33" s="22"/>
      <c r="BI33" s="22"/>
      <c r="BJ33" s="22"/>
      <c r="BK33" s="22"/>
    </row>
    <row r="34" spans="1:63" x14ac:dyDescent="0.2">
      <c r="A34" s="59">
        <v>33</v>
      </c>
      <c r="B34" s="26" t="s">
        <v>87</v>
      </c>
      <c r="C34" s="6" t="s">
        <v>92</v>
      </c>
      <c r="D34" s="8" t="s">
        <v>343</v>
      </c>
      <c r="E34" s="19"/>
      <c r="F34" s="19"/>
      <c r="G34" s="19"/>
      <c r="H34" s="19"/>
      <c r="I34" s="19"/>
      <c r="J34" s="19"/>
      <c r="K34" s="19"/>
      <c r="L34" s="19"/>
      <c r="M34" s="19"/>
      <c r="N34" s="1">
        <v>130</v>
      </c>
      <c r="O34" s="1"/>
      <c r="P34" s="1">
        <v>130</v>
      </c>
      <c r="Q34" s="1"/>
      <c r="R34" s="1"/>
      <c r="S34" s="1"/>
      <c r="T34" s="1"/>
      <c r="U34" s="1"/>
      <c r="V34" s="1"/>
      <c r="W34" s="1"/>
      <c r="X34" s="1"/>
      <c r="Y34" s="1">
        <v>215</v>
      </c>
      <c r="Z34" s="1"/>
      <c r="AA34" s="1"/>
      <c r="AB34" s="1"/>
      <c r="AC34" s="30"/>
      <c r="AD34" s="30"/>
      <c r="AE34" s="30"/>
      <c r="AF34" s="30"/>
      <c r="AG34" s="30"/>
      <c r="AH34" s="1"/>
      <c r="AI34" s="35">
        <f>IF(AJ34&lt;6,SUM(E34:AH34),SUM(LARGE(E34:AH34,{1;2;3;4;5;6})))</f>
        <v>475</v>
      </c>
      <c r="AJ34" s="55">
        <f>COUNT(E34:AH34)</f>
        <v>3</v>
      </c>
      <c r="BC34" s="12"/>
      <c r="BD34" s="22"/>
      <c r="BE34" s="12"/>
      <c r="BF34" s="22"/>
      <c r="BG34" s="22"/>
      <c r="BH34" s="22"/>
      <c r="BI34" s="22"/>
      <c r="BJ34" s="22"/>
      <c r="BK34" s="22"/>
    </row>
    <row r="35" spans="1:63" x14ac:dyDescent="0.2">
      <c r="A35" s="59">
        <v>34</v>
      </c>
      <c r="B35" s="26" t="s">
        <v>87</v>
      </c>
      <c r="C35" s="6" t="s">
        <v>88</v>
      </c>
      <c r="D35" s="8" t="s">
        <v>731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>
        <v>250</v>
      </c>
      <c r="Z35" s="29"/>
      <c r="AA35" s="29"/>
      <c r="AB35" s="29"/>
      <c r="AC35" s="29"/>
      <c r="AD35" s="29"/>
      <c r="AE35" s="29"/>
      <c r="AF35" s="29"/>
      <c r="AG35" s="29">
        <v>215</v>
      </c>
      <c r="AH35" s="1"/>
      <c r="AI35" s="35">
        <f>IF(AJ35&lt;6,SUM(E35:AH35),SUM(LARGE(E35:AH35,{1;2;3;4;5;6})))</f>
        <v>465</v>
      </c>
      <c r="AJ35" s="55">
        <f>COUNT(E35:AH35)</f>
        <v>2</v>
      </c>
      <c r="BC35" s="12"/>
      <c r="BD35" s="22"/>
      <c r="BE35" s="12"/>
      <c r="BF35" s="22"/>
      <c r="BG35" s="22"/>
      <c r="BH35" s="22"/>
      <c r="BI35" s="22"/>
      <c r="BJ35" s="22"/>
      <c r="BK35" s="22"/>
    </row>
    <row r="36" spans="1:63" x14ac:dyDescent="0.2">
      <c r="A36" s="67">
        <v>35</v>
      </c>
      <c r="B36" s="26" t="s">
        <v>87</v>
      </c>
      <c r="C36" s="6" t="s">
        <v>291</v>
      </c>
      <c r="D36" s="8" t="s">
        <v>217</v>
      </c>
      <c r="E36" s="51"/>
      <c r="F36" s="51"/>
      <c r="G36" s="51"/>
      <c r="H36" s="51"/>
      <c r="I36" s="51"/>
      <c r="J36" s="51"/>
      <c r="K36" s="51"/>
      <c r="L36" s="51"/>
      <c r="M36" s="51">
        <v>80</v>
      </c>
      <c r="N36" s="51"/>
      <c r="O36" s="51"/>
      <c r="P36" s="51">
        <v>70</v>
      </c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>
        <v>130</v>
      </c>
      <c r="AB36" s="51"/>
      <c r="AC36" s="54"/>
      <c r="AD36" s="54">
        <v>100</v>
      </c>
      <c r="AE36" s="54">
        <v>70</v>
      </c>
      <c r="AF36" s="54"/>
      <c r="AG36" s="54"/>
      <c r="AH36" s="1"/>
      <c r="AI36" s="35">
        <f>IF(AJ36&lt;6,SUM(E36:AH36),SUM(LARGE(E36:AH36,{1;2;3;4;5;6})))</f>
        <v>450</v>
      </c>
      <c r="AJ36" s="55">
        <f>COUNT(E36:AH36)</f>
        <v>5</v>
      </c>
      <c r="BC36" s="12"/>
      <c r="BD36" s="22"/>
      <c r="BE36" s="12"/>
      <c r="BF36" s="22"/>
      <c r="BG36" s="22"/>
      <c r="BH36" s="22"/>
      <c r="BI36" s="22"/>
      <c r="BJ36" s="22"/>
      <c r="BK36" s="22"/>
    </row>
    <row r="37" spans="1:63" x14ac:dyDescent="0.2">
      <c r="A37" s="67">
        <v>36</v>
      </c>
      <c r="B37" s="26" t="s">
        <v>87</v>
      </c>
      <c r="C37" s="6" t="s">
        <v>88</v>
      </c>
      <c r="D37" s="8" t="s">
        <v>256</v>
      </c>
      <c r="E37" s="1"/>
      <c r="F37" s="1"/>
      <c r="G37" s="1"/>
      <c r="H37" s="1"/>
      <c r="I37" s="19">
        <v>0</v>
      </c>
      <c r="J37" s="1"/>
      <c r="K37" s="1">
        <v>25</v>
      </c>
      <c r="L37" s="1"/>
      <c r="M37" s="1">
        <v>20</v>
      </c>
      <c r="N37" s="1">
        <v>60</v>
      </c>
      <c r="O37" s="1">
        <v>9.3000000000000007</v>
      </c>
      <c r="P37" s="1"/>
      <c r="Q37" s="1">
        <v>35</v>
      </c>
      <c r="R37" s="1">
        <v>30</v>
      </c>
      <c r="S37" s="1">
        <v>35</v>
      </c>
      <c r="T37" s="1"/>
      <c r="U37" s="1">
        <v>12</v>
      </c>
      <c r="V37" s="1"/>
      <c r="W37" s="1"/>
      <c r="X37" s="1"/>
      <c r="Y37" s="1">
        <v>100</v>
      </c>
      <c r="Z37" s="1"/>
      <c r="AA37" s="1">
        <v>100</v>
      </c>
      <c r="AB37" s="1"/>
      <c r="AC37" s="30"/>
      <c r="AD37" s="117">
        <v>0</v>
      </c>
      <c r="AE37" s="30"/>
      <c r="AF37" s="30">
        <v>100</v>
      </c>
      <c r="AG37" s="30"/>
      <c r="AH37" s="51"/>
      <c r="AI37" s="35">
        <f>IF(AJ37&lt;6,SUM(E37:AH37),SUM(LARGE(E37:AH37,{1;2;3;4;5;6})))</f>
        <v>430</v>
      </c>
      <c r="AJ37" s="55">
        <f>COUNT(E37:AH37)</f>
        <v>13</v>
      </c>
      <c r="BC37" s="12"/>
      <c r="BD37" s="22"/>
      <c r="BE37" s="12"/>
      <c r="BF37" s="22"/>
      <c r="BG37" s="22"/>
      <c r="BH37" s="22"/>
      <c r="BI37" s="22"/>
      <c r="BJ37" s="22"/>
      <c r="BK37" s="22"/>
    </row>
    <row r="38" spans="1:63" x14ac:dyDescent="0.2">
      <c r="A38" s="67">
        <v>37</v>
      </c>
      <c r="B38" s="26" t="s">
        <v>87</v>
      </c>
      <c r="C38" s="6" t="s">
        <v>93</v>
      </c>
      <c r="D38" s="8" t="s">
        <v>289</v>
      </c>
      <c r="E38" s="1">
        <v>30</v>
      </c>
      <c r="F38" s="1">
        <v>60</v>
      </c>
      <c r="G38" s="1">
        <v>35</v>
      </c>
      <c r="H38" s="19"/>
      <c r="I38" s="19"/>
      <c r="J38" s="19"/>
      <c r="K38" s="19"/>
      <c r="L38" s="19"/>
      <c r="M38" s="1">
        <v>25</v>
      </c>
      <c r="N38" s="1">
        <v>80</v>
      </c>
      <c r="O38" s="1"/>
      <c r="P38" s="1">
        <v>45</v>
      </c>
      <c r="Q38" s="1"/>
      <c r="R38" s="1"/>
      <c r="S38" s="1"/>
      <c r="T38" s="1"/>
      <c r="U38" s="1"/>
      <c r="V38" s="1"/>
      <c r="W38" s="1"/>
      <c r="X38" s="1"/>
      <c r="Y38" s="1">
        <v>70</v>
      </c>
      <c r="Z38" s="1"/>
      <c r="AA38" s="1"/>
      <c r="AB38" s="1"/>
      <c r="AC38" s="30"/>
      <c r="AD38" s="30">
        <v>35</v>
      </c>
      <c r="AE38" s="30"/>
      <c r="AF38" s="30">
        <v>130</v>
      </c>
      <c r="AG38" s="30"/>
      <c r="AH38" s="1"/>
      <c r="AI38" s="35">
        <f>IF(AJ38&lt;6,SUM(E38:AH38),SUM(LARGE(E38:AH38,{1;2;3;4;5;6})))</f>
        <v>420</v>
      </c>
      <c r="AJ38" s="55">
        <f>COUNT(E38:AH38)</f>
        <v>9</v>
      </c>
      <c r="BC38" s="12"/>
      <c r="BD38" s="22"/>
      <c r="BE38" s="12"/>
      <c r="BF38" s="22"/>
      <c r="BG38" s="22"/>
      <c r="BH38" s="22"/>
      <c r="BI38" s="22"/>
      <c r="BJ38" s="22"/>
      <c r="BK38" s="22"/>
    </row>
    <row r="39" spans="1:63" x14ac:dyDescent="0.2">
      <c r="A39" s="67">
        <v>38</v>
      </c>
      <c r="B39" s="26" t="s">
        <v>87</v>
      </c>
      <c r="C39" s="8" t="s">
        <v>96</v>
      </c>
      <c r="D39" s="8" t="s">
        <v>55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130</v>
      </c>
      <c r="P39" s="1"/>
      <c r="Q39" s="1"/>
      <c r="R39" s="1"/>
      <c r="S39" s="1">
        <v>130</v>
      </c>
      <c r="T39" s="1"/>
      <c r="U39" s="1"/>
      <c r="V39" s="1"/>
      <c r="W39" s="1"/>
      <c r="X39" s="1"/>
      <c r="Y39" s="1">
        <v>148.30000000000001</v>
      </c>
      <c r="Z39" s="1"/>
      <c r="AA39" s="1"/>
      <c r="AB39" s="1"/>
      <c r="AC39" s="30"/>
      <c r="AD39" s="30"/>
      <c r="AE39" s="30"/>
      <c r="AF39" s="30"/>
      <c r="AG39" s="30"/>
      <c r="AH39" s="1"/>
      <c r="AI39" s="35">
        <f>IF(AJ39&lt;6,SUM(E39:AH39),SUM(LARGE(E39:AH39,{1;2;3;4;5;6})))</f>
        <v>408.3</v>
      </c>
      <c r="AJ39" s="55">
        <f>COUNT(E39:AH39)</f>
        <v>3</v>
      </c>
      <c r="BC39" s="12"/>
      <c r="BD39" s="22"/>
      <c r="BE39" s="12"/>
      <c r="BF39" s="22"/>
      <c r="BG39" s="22"/>
      <c r="BH39" s="22"/>
      <c r="BI39" s="22"/>
      <c r="BJ39" s="22"/>
      <c r="BK39" s="22"/>
    </row>
    <row r="40" spans="1:63" x14ac:dyDescent="0.2">
      <c r="A40" s="67">
        <v>39</v>
      </c>
      <c r="B40" s="26" t="s">
        <v>87</v>
      </c>
      <c r="C40" s="6" t="s">
        <v>291</v>
      </c>
      <c r="D40" s="8" t="s">
        <v>293</v>
      </c>
      <c r="E40" s="1"/>
      <c r="F40" s="1"/>
      <c r="G40" s="1">
        <v>215</v>
      </c>
      <c r="H40" s="1"/>
      <c r="I40" s="1">
        <v>130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30"/>
      <c r="AD40" s="30"/>
      <c r="AE40" s="30">
        <v>51</v>
      </c>
      <c r="AF40" s="30"/>
      <c r="AG40" s="30"/>
      <c r="AH40" s="1"/>
      <c r="AI40" s="35">
        <f>IF(AJ40&lt;6,SUM(E40:AH40),SUM(LARGE(E40:AH40,{1;2;3;4;5;6})))</f>
        <v>396</v>
      </c>
      <c r="AJ40" s="55">
        <f>COUNT(E40:AH40)</f>
        <v>3</v>
      </c>
      <c r="BC40" s="12"/>
      <c r="BD40" s="22"/>
      <c r="BE40" s="12"/>
      <c r="BF40" s="22"/>
      <c r="BG40" s="22"/>
      <c r="BH40" s="22"/>
      <c r="BI40" s="22"/>
      <c r="BJ40" s="22"/>
      <c r="BK40" s="22"/>
    </row>
    <row r="41" spans="1:63" x14ac:dyDescent="0.2">
      <c r="A41" s="67">
        <v>40</v>
      </c>
      <c r="B41" s="26" t="s">
        <v>87</v>
      </c>
      <c r="C41" s="6" t="s">
        <v>1</v>
      </c>
      <c r="D41" s="8" t="s">
        <v>26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9">
        <v>393.3</v>
      </c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29"/>
      <c r="AD41" s="29"/>
      <c r="AE41" s="29"/>
      <c r="AF41" s="29"/>
      <c r="AG41" s="29"/>
      <c r="AH41" s="1"/>
      <c r="AI41" s="35">
        <f>IF(AJ41&lt;6,SUM(E41:AH41),SUM(LARGE(E41:AH41,{1;2;3;4;5;6})))</f>
        <v>393.3</v>
      </c>
      <c r="AJ41" s="55">
        <f>COUNT(E41:AH41)</f>
        <v>1</v>
      </c>
      <c r="BC41" s="12"/>
      <c r="BD41" s="22"/>
      <c r="BE41" s="12"/>
      <c r="BF41" s="22"/>
      <c r="BG41" s="22"/>
      <c r="BH41" s="22"/>
      <c r="BI41" s="22"/>
      <c r="BJ41" s="22"/>
      <c r="BK41" s="22"/>
    </row>
    <row r="42" spans="1:63" x14ac:dyDescent="0.2">
      <c r="A42" s="67">
        <v>41</v>
      </c>
      <c r="B42" s="26" t="s">
        <v>87</v>
      </c>
      <c r="C42" s="6" t="s">
        <v>88</v>
      </c>
      <c r="D42" s="8" t="s">
        <v>475</v>
      </c>
      <c r="E42" s="9"/>
      <c r="F42" s="9"/>
      <c r="G42" s="9"/>
      <c r="H42" s="9"/>
      <c r="I42" s="9"/>
      <c r="J42" s="9"/>
      <c r="K42" s="9"/>
      <c r="L42" s="9"/>
      <c r="M42" s="9">
        <v>100</v>
      </c>
      <c r="N42" s="9">
        <v>160</v>
      </c>
      <c r="O42" s="9"/>
      <c r="P42" s="9">
        <v>125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29"/>
      <c r="AD42" s="29"/>
      <c r="AE42" s="29"/>
      <c r="AF42" s="29"/>
      <c r="AG42" s="29"/>
      <c r="AH42" s="51"/>
      <c r="AI42" s="35">
        <f>IF(AJ42&lt;6,SUM(E42:AH42),SUM(LARGE(E42:AH42,{1;2;3;4;5;6})))</f>
        <v>385</v>
      </c>
      <c r="AJ42" s="55">
        <f>COUNT(E42:AH42)</f>
        <v>3</v>
      </c>
      <c r="BC42" s="12"/>
      <c r="BD42" s="22"/>
      <c r="BE42" s="12"/>
      <c r="BF42" s="22"/>
      <c r="BG42" s="22"/>
      <c r="BH42" s="22"/>
      <c r="BI42" s="22"/>
      <c r="BJ42" s="22"/>
      <c r="BK42" s="22"/>
    </row>
    <row r="43" spans="1:63" x14ac:dyDescent="0.2">
      <c r="A43" s="67">
        <v>42</v>
      </c>
      <c r="B43" s="26" t="s">
        <v>87</v>
      </c>
      <c r="C43" s="6" t="s">
        <v>88</v>
      </c>
      <c r="D43" s="8" t="s">
        <v>7</v>
      </c>
      <c r="E43" s="9"/>
      <c r="F43" s="9">
        <v>80</v>
      </c>
      <c r="G43" s="9"/>
      <c r="H43" s="9"/>
      <c r="I43" s="9"/>
      <c r="J43" s="9"/>
      <c r="K43" s="9">
        <v>80</v>
      </c>
      <c r="L43" s="9"/>
      <c r="M43" s="9">
        <v>70</v>
      </c>
      <c r="N43" s="9">
        <v>60</v>
      </c>
      <c r="O43" s="9"/>
      <c r="P43" s="9">
        <v>51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29"/>
      <c r="AD43" s="86">
        <v>0</v>
      </c>
      <c r="AE43" s="29"/>
      <c r="AF43" s="29">
        <v>35</v>
      </c>
      <c r="AG43" s="29"/>
      <c r="AH43" s="1"/>
      <c r="AI43" s="35">
        <f>IF(AJ43&lt;6,SUM(E43:AH43),SUM(LARGE(E43:AH43,{1;2;3;4;5;6})))</f>
        <v>376</v>
      </c>
      <c r="AJ43" s="55">
        <f>COUNT(E43:AH43)</f>
        <v>7</v>
      </c>
      <c r="BC43" s="12"/>
      <c r="BD43" s="22"/>
      <c r="BE43" s="12"/>
      <c r="BF43" s="22"/>
      <c r="BG43" s="22"/>
      <c r="BH43" s="22"/>
      <c r="BI43" s="22"/>
      <c r="BJ43" s="22"/>
      <c r="BK43" s="22"/>
    </row>
    <row r="44" spans="1:63" x14ac:dyDescent="0.2">
      <c r="A44" s="67">
        <v>43</v>
      </c>
      <c r="B44" s="26" t="s">
        <v>87</v>
      </c>
      <c r="C44" s="6" t="s">
        <v>88</v>
      </c>
      <c r="D44" s="8" t="s">
        <v>8</v>
      </c>
      <c r="E44" s="37"/>
      <c r="F44" s="37">
        <v>360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1"/>
      <c r="AI44" s="35">
        <f>IF(AJ44&lt;6,SUM(E44:AH44),SUM(LARGE(E44:AH44,{1;2;3;4;5;6})))</f>
        <v>360</v>
      </c>
      <c r="AJ44" s="55">
        <f>COUNT(E44:AH44)</f>
        <v>1</v>
      </c>
      <c r="BC44" s="12"/>
      <c r="BD44" s="22"/>
      <c r="BE44" s="12"/>
      <c r="BF44" s="22"/>
      <c r="BG44" s="22"/>
      <c r="BH44" s="22"/>
      <c r="BI44" s="22"/>
      <c r="BJ44" s="22"/>
      <c r="BK44" s="22"/>
    </row>
    <row r="45" spans="1:63" x14ac:dyDescent="0.2">
      <c r="A45" s="67">
        <v>44</v>
      </c>
      <c r="B45" s="26" t="s">
        <v>87</v>
      </c>
      <c r="C45" s="6" t="s">
        <v>203</v>
      </c>
      <c r="D45" s="8" t="s">
        <v>1103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30"/>
      <c r="AD45" s="30"/>
      <c r="AE45" s="30">
        <v>360</v>
      </c>
      <c r="AF45" s="30"/>
      <c r="AG45" s="30"/>
      <c r="AH45" s="1"/>
      <c r="AI45" s="35">
        <f>IF(AJ45&lt;6,SUM(E45:AH45),SUM(LARGE(E45:AH45,{1;2;3;4;5;6})))</f>
        <v>360</v>
      </c>
      <c r="AJ45" s="55">
        <f>COUNT(E45:AH45)</f>
        <v>1</v>
      </c>
      <c r="BC45" s="12"/>
      <c r="BD45" s="22"/>
      <c r="BE45" s="12"/>
      <c r="BF45" s="22"/>
      <c r="BG45" s="22"/>
      <c r="BH45" s="22"/>
      <c r="BI45" s="22"/>
      <c r="BJ45" s="22"/>
      <c r="BK45" s="22"/>
    </row>
    <row r="46" spans="1:63" x14ac:dyDescent="0.2">
      <c r="A46" s="67">
        <v>45</v>
      </c>
      <c r="B46" s="26" t="s">
        <v>87</v>
      </c>
      <c r="C46" s="6" t="s">
        <v>88</v>
      </c>
      <c r="D46" s="8" t="s">
        <v>538</v>
      </c>
      <c r="E46" s="1"/>
      <c r="F46" s="1"/>
      <c r="G46" s="19">
        <v>0</v>
      </c>
      <c r="H46" s="1"/>
      <c r="I46" s="1">
        <v>100</v>
      </c>
      <c r="J46" s="1"/>
      <c r="K46" s="1">
        <v>70</v>
      </c>
      <c r="L46" s="1"/>
      <c r="M46" s="1"/>
      <c r="N46" s="1"/>
      <c r="O46" s="1"/>
      <c r="P46" s="1"/>
      <c r="Q46" s="1"/>
      <c r="R46" s="1"/>
      <c r="S46" s="1">
        <v>80</v>
      </c>
      <c r="T46" s="1"/>
      <c r="U46" s="1"/>
      <c r="V46" s="1"/>
      <c r="W46" s="1">
        <v>100</v>
      </c>
      <c r="X46" s="1"/>
      <c r="Y46" s="1"/>
      <c r="Z46" s="1"/>
      <c r="AA46" s="1"/>
      <c r="AB46" s="1"/>
      <c r="AC46" s="30"/>
      <c r="AD46" s="30"/>
      <c r="AE46" s="30"/>
      <c r="AF46" s="30"/>
      <c r="AG46" s="30"/>
      <c r="AH46" s="1"/>
      <c r="AI46" s="35">
        <f>IF(AJ46&lt;6,SUM(E46:AH46),SUM(LARGE(E46:AH46,{1;2;3;4;5;6})))</f>
        <v>350</v>
      </c>
      <c r="AJ46" s="55">
        <f>COUNT(E46:AH46)</f>
        <v>5</v>
      </c>
      <c r="BC46" s="12"/>
      <c r="BD46" s="22"/>
      <c r="BE46" s="12"/>
      <c r="BF46" s="22"/>
      <c r="BG46" s="22"/>
      <c r="BH46" s="22"/>
      <c r="BI46" s="22"/>
      <c r="BJ46" s="22"/>
      <c r="BK46" s="22"/>
    </row>
    <row r="47" spans="1:63" x14ac:dyDescent="0.2">
      <c r="A47" s="67">
        <v>46</v>
      </c>
      <c r="B47" s="26" t="s">
        <v>87</v>
      </c>
      <c r="C47" s="6" t="s">
        <v>291</v>
      </c>
      <c r="D47" s="8" t="s">
        <v>174</v>
      </c>
      <c r="E47" s="1"/>
      <c r="F47" s="1"/>
      <c r="G47" s="1"/>
      <c r="H47" s="1"/>
      <c r="I47" s="1"/>
      <c r="J47" s="1"/>
      <c r="K47" s="1"/>
      <c r="L47" s="1"/>
      <c r="M47" s="1">
        <v>25</v>
      </c>
      <c r="N47" s="1">
        <v>100</v>
      </c>
      <c r="O47" s="1"/>
      <c r="P47" s="1"/>
      <c r="Q47" s="1">
        <v>30</v>
      </c>
      <c r="R47" s="1"/>
      <c r="S47" s="1"/>
      <c r="T47" s="1"/>
      <c r="U47" s="1">
        <v>35</v>
      </c>
      <c r="V47" s="1"/>
      <c r="W47" s="1"/>
      <c r="X47" s="1"/>
      <c r="Y47" s="1">
        <v>45</v>
      </c>
      <c r="Z47" s="1"/>
      <c r="AA47" s="1">
        <v>80</v>
      </c>
      <c r="AB47" s="1"/>
      <c r="AC47" s="30"/>
      <c r="AD47" s="30"/>
      <c r="AE47" s="30"/>
      <c r="AF47" s="30">
        <v>25</v>
      </c>
      <c r="AG47" s="30"/>
      <c r="AH47" s="1"/>
      <c r="AI47" s="35">
        <f>IF(AJ47&lt;6,SUM(E47:AH47),SUM(LARGE(E47:AH47,{1;2;3;4;5;6})))</f>
        <v>315</v>
      </c>
      <c r="AJ47" s="55">
        <f>COUNT(E47:AH47)</f>
        <v>7</v>
      </c>
      <c r="BC47" s="12"/>
      <c r="BD47" s="22"/>
      <c r="BE47" s="12"/>
      <c r="BF47" s="22"/>
      <c r="BG47" s="22"/>
      <c r="BH47" s="22"/>
      <c r="BI47" s="22"/>
      <c r="BJ47" s="22"/>
      <c r="BK47" s="22"/>
    </row>
    <row r="48" spans="1:63" x14ac:dyDescent="0.2">
      <c r="A48" s="67">
        <v>47</v>
      </c>
      <c r="B48" s="26" t="s">
        <v>87</v>
      </c>
      <c r="C48" s="6" t="s">
        <v>89</v>
      </c>
      <c r="D48" s="8" t="s">
        <v>320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30">
        <v>300</v>
      </c>
      <c r="AD48" s="30"/>
      <c r="AE48" s="30"/>
      <c r="AF48" s="30"/>
      <c r="AG48" s="30"/>
      <c r="AH48" s="1"/>
      <c r="AI48" s="35">
        <f>IF(AJ48&lt;6,SUM(E48:AH48),SUM(LARGE(E48:AH48,{1;2;3;4;5;6})))</f>
        <v>300</v>
      </c>
      <c r="AJ48" s="55">
        <f>COUNT(E48:AH48)</f>
        <v>1</v>
      </c>
      <c r="BC48" s="12"/>
      <c r="BD48" s="22"/>
      <c r="BE48" s="12"/>
      <c r="BF48" s="22"/>
      <c r="BG48" s="22"/>
      <c r="BH48" s="22"/>
      <c r="BI48" s="22"/>
      <c r="BJ48" s="22"/>
      <c r="BK48" s="22"/>
    </row>
    <row r="49" spans="1:63" x14ac:dyDescent="0.2">
      <c r="A49" s="67">
        <v>48</v>
      </c>
      <c r="B49" s="26" t="s">
        <v>87</v>
      </c>
      <c r="C49" s="8" t="s">
        <v>94</v>
      </c>
      <c r="D49" s="8" t="s">
        <v>18</v>
      </c>
      <c r="E49" s="52"/>
      <c r="F49" s="52"/>
      <c r="G49" s="52"/>
      <c r="H49" s="51"/>
      <c r="I49" s="51"/>
      <c r="J49" s="51"/>
      <c r="K49" s="51"/>
      <c r="L49" s="51"/>
      <c r="M49" s="51"/>
      <c r="N49" s="51"/>
      <c r="O49" s="51"/>
      <c r="P49" s="51">
        <v>125</v>
      </c>
      <c r="Q49" s="51"/>
      <c r="R49" s="51"/>
      <c r="S49" s="51"/>
      <c r="T49" s="51"/>
      <c r="U49" s="51"/>
      <c r="V49" s="51"/>
      <c r="W49" s="51">
        <v>35</v>
      </c>
      <c r="X49" s="51"/>
      <c r="Y49" s="51"/>
      <c r="Z49" s="51"/>
      <c r="AA49" s="51"/>
      <c r="AB49" s="51"/>
      <c r="AC49" s="54"/>
      <c r="AD49" s="54">
        <v>130</v>
      </c>
      <c r="AE49" s="87">
        <v>0</v>
      </c>
      <c r="AF49" s="54"/>
      <c r="AG49" s="54"/>
      <c r="AH49" s="51"/>
      <c r="AI49" s="35">
        <f>IF(AJ49&lt;6,SUM(E49:AH49),SUM(LARGE(E49:AH49,{1;2;3;4;5;6})))</f>
        <v>290</v>
      </c>
      <c r="AJ49" s="55">
        <f>COUNT(E49:AH49)</f>
        <v>4</v>
      </c>
      <c r="BC49" s="12"/>
      <c r="BD49" s="22"/>
      <c r="BE49" s="12"/>
      <c r="BF49" s="22"/>
      <c r="BG49" s="22"/>
      <c r="BH49" s="22"/>
      <c r="BI49" s="22"/>
      <c r="BJ49" s="22"/>
      <c r="BK49" s="22"/>
    </row>
    <row r="50" spans="1:63" x14ac:dyDescent="0.2">
      <c r="A50" s="67">
        <v>49</v>
      </c>
      <c r="B50" s="26" t="s">
        <v>87</v>
      </c>
      <c r="C50" s="6" t="s">
        <v>95</v>
      </c>
      <c r="D50" s="8" t="s">
        <v>245</v>
      </c>
      <c r="E50" s="9"/>
      <c r="F50" s="9"/>
      <c r="G50" s="9"/>
      <c r="H50" s="9"/>
      <c r="I50" s="9"/>
      <c r="J50" s="9"/>
      <c r="K50" s="9"/>
      <c r="L50" s="9">
        <v>130</v>
      </c>
      <c r="M50" s="9"/>
      <c r="N50" s="9"/>
      <c r="O50" s="9"/>
      <c r="P50" s="9">
        <v>160</v>
      </c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29"/>
      <c r="AD50" s="29"/>
      <c r="AE50" s="29"/>
      <c r="AF50" s="29"/>
      <c r="AG50" s="29"/>
      <c r="AH50" s="1"/>
      <c r="AI50" s="35">
        <f>IF(AJ50&lt;6,SUM(E50:AH50),SUM(LARGE(E50:AH50,{1;2;3;4;5;6})))</f>
        <v>290</v>
      </c>
      <c r="AJ50" s="55">
        <f>COUNT(E50:AH50)</f>
        <v>2</v>
      </c>
      <c r="BC50" s="12"/>
      <c r="BD50" s="22"/>
      <c r="BE50" s="12"/>
      <c r="BF50" s="22"/>
      <c r="BG50" s="22"/>
      <c r="BH50" s="22"/>
      <c r="BI50" s="22"/>
      <c r="BJ50" s="22"/>
      <c r="BK50" s="22"/>
    </row>
    <row r="51" spans="1:63" x14ac:dyDescent="0.2">
      <c r="A51" s="67">
        <v>50</v>
      </c>
      <c r="B51" s="26" t="s">
        <v>87</v>
      </c>
      <c r="C51" s="6" t="s">
        <v>95</v>
      </c>
      <c r="D51" s="8" t="s">
        <v>568</v>
      </c>
      <c r="E51" s="51"/>
      <c r="F51" s="51"/>
      <c r="G51" s="51"/>
      <c r="H51" s="51"/>
      <c r="I51" s="51"/>
      <c r="J51" s="51"/>
      <c r="K51" s="51"/>
      <c r="L51" s="51">
        <v>30</v>
      </c>
      <c r="M51" s="51"/>
      <c r="N51" s="51"/>
      <c r="O51" s="51"/>
      <c r="P51" s="51">
        <v>100</v>
      </c>
      <c r="Q51" s="51"/>
      <c r="R51" s="51"/>
      <c r="S51" s="51"/>
      <c r="T51" s="51"/>
      <c r="U51" s="51"/>
      <c r="V51" s="51"/>
      <c r="W51" s="51"/>
      <c r="X51" s="51"/>
      <c r="Y51" s="51">
        <v>70</v>
      </c>
      <c r="Z51" s="51"/>
      <c r="AA51" s="51"/>
      <c r="AB51" s="51"/>
      <c r="AC51" s="54"/>
      <c r="AD51" s="54"/>
      <c r="AE51" s="54">
        <v>70</v>
      </c>
      <c r="AF51" s="54"/>
      <c r="AG51" s="54"/>
      <c r="AH51" s="1"/>
      <c r="AI51" s="35">
        <f>IF(AJ51&lt;6,SUM(E51:AH51),SUM(LARGE(E51:AH51,{1;2;3;4;5;6})))</f>
        <v>270</v>
      </c>
      <c r="AJ51" s="55">
        <f>COUNT(E51:AH51)</f>
        <v>4</v>
      </c>
      <c r="BC51" s="12"/>
      <c r="BD51" s="22"/>
      <c r="BE51" s="12"/>
      <c r="BF51" s="22"/>
      <c r="BG51" s="22"/>
      <c r="BH51" s="22"/>
      <c r="BI51" s="22"/>
      <c r="BJ51" s="22"/>
      <c r="BK51" s="22"/>
    </row>
    <row r="52" spans="1:63" x14ac:dyDescent="0.2">
      <c r="A52" s="67">
        <v>51</v>
      </c>
      <c r="B52" s="26" t="s">
        <v>87</v>
      </c>
      <c r="C52" s="6" t="s">
        <v>161</v>
      </c>
      <c r="D52" s="8" t="s">
        <v>242</v>
      </c>
      <c r="E52" s="1">
        <v>35</v>
      </c>
      <c r="F52" s="19"/>
      <c r="G52" s="1">
        <v>20</v>
      </c>
      <c r="H52" s="1"/>
      <c r="I52" s="1"/>
      <c r="J52" s="1"/>
      <c r="K52" s="1">
        <v>30</v>
      </c>
      <c r="L52" s="1"/>
      <c r="M52" s="1">
        <v>20</v>
      </c>
      <c r="N52" s="1">
        <v>60</v>
      </c>
      <c r="O52" s="1"/>
      <c r="P52" s="1"/>
      <c r="Q52" s="1"/>
      <c r="R52" s="1"/>
      <c r="S52" s="1"/>
      <c r="T52" s="1">
        <v>35</v>
      </c>
      <c r="U52" s="1">
        <v>30</v>
      </c>
      <c r="V52" s="1"/>
      <c r="W52" s="1">
        <v>30</v>
      </c>
      <c r="X52" s="1"/>
      <c r="Y52" s="1"/>
      <c r="Z52" s="1"/>
      <c r="AA52" s="1">
        <v>55</v>
      </c>
      <c r="AB52" s="1"/>
      <c r="AC52" s="30"/>
      <c r="AD52" s="30"/>
      <c r="AE52" s="30">
        <v>45</v>
      </c>
      <c r="AF52" s="30"/>
      <c r="AG52" s="30">
        <v>20</v>
      </c>
      <c r="AH52" s="1"/>
      <c r="AI52" s="35">
        <f>IF(AJ52&lt;6,SUM(E52:AH52),SUM(LARGE(E52:AH52,{1;2;3;4;5;6})))</f>
        <v>260</v>
      </c>
      <c r="AJ52" s="55">
        <f>COUNT(E52:AH52)</f>
        <v>11</v>
      </c>
      <c r="BC52" s="12"/>
      <c r="BD52" s="22"/>
      <c r="BE52" s="12"/>
      <c r="BF52" s="22"/>
      <c r="BG52" s="22"/>
      <c r="BH52" s="22"/>
      <c r="BI52" s="22"/>
      <c r="BJ52" s="22"/>
      <c r="BK52" s="22"/>
    </row>
    <row r="53" spans="1:63" x14ac:dyDescent="0.2">
      <c r="A53" s="67">
        <v>52</v>
      </c>
      <c r="B53" s="26" t="s">
        <v>99</v>
      </c>
      <c r="C53" s="8" t="s">
        <v>721</v>
      </c>
      <c r="D53" s="8" t="s">
        <v>635</v>
      </c>
      <c r="E53" s="9"/>
      <c r="F53" s="9">
        <v>260</v>
      </c>
      <c r="G53" s="9"/>
      <c r="H53" s="9"/>
      <c r="I53" s="9"/>
      <c r="J53" s="9"/>
      <c r="K53" s="9"/>
      <c r="L53" s="9"/>
      <c r="M53" s="9"/>
      <c r="N53" s="9"/>
      <c r="O53" s="9"/>
      <c r="P53" s="18">
        <v>0</v>
      </c>
      <c r="Q53" s="9"/>
      <c r="R53" s="9"/>
      <c r="S53" s="9"/>
      <c r="T53" s="9"/>
      <c r="U53" s="9"/>
      <c r="V53" s="9"/>
      <c r="W53" s="9"/>
      <c r="X53" s="9"/>
      <c r="Y53" s="18">
        <v>0</v>
      </c>
      <c r="Z53" s="9"/>
      <c r="AA53" s="9"/>
      <c r="AB53" s="9"/>
      <c r="AC53" s="29"/>
      <c r="AD53" s="29"/>
      <c r="AE53" s="29"/>
      <c r="AF53" s="29"/>
      <c r="AG53" s="29"/>
      <c r="AH53" s="1"/>
      <c r="AI53" s="35">
        <f>IF(AJ53&lt;6,SUM(E53:AH53),SUM(LARGE(E53:AH53,{1;2;3;4;5;6})))</f>
        <v>260</v>
      </c>
      <c r="AJ53" s="55">
        <f>COUNT(E53:AH53)</f>
        <v>3</v>
      </c>
      <c r="BC53" s="12"/>
      <c r="BD53" s="22"/>
      <c r="BE53" s="12"/>
      <c r="BF53" s="22"/>
      <c r="BG53" s="22"/>
      <c r="BH53" s="22"/>
      <c r="BI53" s="22"/>
      <c r="BJ53" s="22"/>
      <c r="BK53" s="22"/>
    </row>
    <row r="54" spans="1:63" x14ac:dyDescent="0.2">
      <c r="A54" s="67">
        <v>53</v>
      </c>
      <c r="B54" s="26" t="s">
        <v>87</v>
      </c>
      <c r="C54" s="6" t="s">
        <v>92</v>
      </c>
      <c r="D54" s="8" t="s">
        <v>117</v>
      </c>
      <c r="E54" s="9"/>
      <c r="F54" s="9">
        <v>260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18">
        <v>0</v>
      </c>
      <c r="Z54" s="9"/>
      <c r="AA54" s="9"/>
      <c r="AB54" s="9"/>
      <c r="AC54" s="29"/>
      <c r="AD54" s="29"/>
      <c r="AE54" s="29"/>
      <c r="AF54" s="29"/>
      <c r="AG54" s="29"/>
      <c r="AH54" s="1"/>
      <c r="AI54" s="35">
        <f>IF(AJ54&lt;6,SUM(E54:AH54),SUM(LARGE(E54:AH54,{1;2;3;4;5;6})))</f>
        <v>260</v>
      </c>
      <c r="AJ54" s="55">
        <f>COUNT(E54:AH54)</f>
        <v>2</v>
      </c>
      <c r="BC54" s="12"/>
      <c r="BD54" s="22"/>
      <c r="BE54" s="12"/>
      <c r="BF54" s="22"/>
      <c r="BG54" s="22"/>
      <c r="BH54" s="22"/>
      <c r="BI54" s="22"/>
      <c r="BJ54" s="22"/>
      <c r="BK54" s="22"/>
    </row>
    <row r="55" spans="1:63" x14ac:dyDescent="0.2">
      <c r="A55" s="67">
        <v>54</v>
      </c>
      <c r="B55" s="26" t="s">
        <v>87</v>
      </c>
      <c r="C55" s="6" t="s">
        <v>444</v>
      </c>
      <c r="D55" s="8" t="s">
        <v>114</v>
      </c>
      <c r="E55" s="1"/>
      <c r="F55" s="1"/>
      <c r="G55" s="1"/>
      <c r="H55" s="1"/>
      <c r="I55" s="1"/>
      <c r="J55" s="1"/>
      <c r="K55" s="1"/>
      <c r="L55" s="1"/>
      <c r="M55" s="1">
        <v>35</v>
      </c>
      <c r="N55" s="1"/>
      <c r="O55" s="1">
        <v>35</v>
      </c>
      <c r="P55" s="1"/>
      <c r="Q55" s="1"/>
      <c r="R55" s="1"/>
      <c r="S55" s="1"/>
      <c r="T55" s="1"/>
      <c r="U55" s="1"/>
      <c r="V55" s="1"/>
      <c r="W55" s="1">
        <v>130</v>
      </c>
      <c r="X55" s="1"/>
      <c r="Y55" s="1">
        <v>55</v>
      </c>
      <c r="Z55" s="1"/>
      <c r="AA55" s="1"/>
      <c r="AB55" s="1"/>
      <c r="AC55" s="30"/>
      <c r="AD55" s="30"/>
      <c r="AE55" s="30"/>
      <c r="AF55" s="30"/>
      <c r="AG55" s="30"/>
      <c r="AH55" s="1"/>
      <c r="AI55" s="35">
        <f>IF(AJ55&lt;6,SUM(E55:AH55),SUM(LARGE(E55:AH55,{1;2;3;4;5;6})))</f>
        <v>255</v>
      </c>
      <c r="AJ55" s="55">
        <f>COUNT(E55:AH55)</f>
        <v>4</v>
      </c>
      <c r="BC55" s="12"/>
      <c r="BD55" s="22"/>
      <c r="BE55" s="12"/>
      <c r="BF55" s="22"/>
      <c r="BG55" s="22"/>
      <c r="BH55" s="22"/>
      <c r="BI55" s="22"/>
      <c r="BJ55" s="22"/>
      <c r="BK55" s="22"/>
    </row>
    <row r="56" spans="1:63" x14ac:dyDescent="0.2">
      <c r="A56" s="67">
        <v>55</v>
      </c>
      <c r="B56" s="26" t="s">
        <v>87</v>
      </c>
      <c r="C56" s="8" t="s">
        <v>1</v>
      </c>
      <c r="D56" s="8" t="s">
        <v>191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>
        <v>80</v>
      </c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4"/>
      <c r="AD56" s="54"/>
      <c r="AE56" s="54">
        <v>170</v>
      </c>
      <c r="AF56" s="54"/>
      <c r="AG56" s="54"/>
      <c r="AH56" s="51"/>
      <c r="AI56" s="35">
        <f>IF(AJ56&lt;6,SUM(E56:AH56),SUM(LARGE(E56:AH56,{1;2;3;4;5;6})))</f>
        <v>250</v>
      </c>
      <c r="AJ56" s="55">
        <f>COUNT(E56:AH56)</f>
        <v>2</v>
      </c>
      <c r="BC56" s="12"/>
      <c r="BD56" s="22"/>
      <c r="BE56" s="12"/>
      <c r="BF56" s="22"/>
      <c r="BG56" s="22"/>
      <c r="BH56" s="22"/>
      <c r="BI56" s="22"/>
      <c r="BJ56" s="22"/>
      <c r="BK56" s="22"/>
    </row>
    <row r="57" spans="1:63" x14ac:dyDescent="0.2">
      <c r="A57" s="67">
        <v>56</v>
      </c>
      <c r="B57" s="26" t="s">
        <v>121</v>
      </c>
      <c r="C57" s="6" t="s">
        <v>721</v>
      </c>
      <c r="D57" s="8" t="s">
        <v>251</v>
      </c>
      <c r="E57" s="1"/>
      <c r="F57" s="1"/>
      <c r="G57" s="1">
        <v>250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30"/>
      <c r="AD57" s="30"/>
      <c r="AE57" s="30"/>
      <c r="AF57" s="30"/>
      <c r="AG57" s="30"/>
      <c r="AH57" s="9"/>
      <c r="AI57" s="35">
        <f>IF(AJ57&lt;6,SUM(E57:AH57),SUM(LARGE(E57:AH57,{1;2;3;4;5;6})))</f>
        <v>250</v>
      </c>
      <c r="AJ57" s="55">
        <f>COUNT(E57:AH57)</f>
        <v>1</v>
      </c>
      <c r="BC57" s="12"/>
      <c r="BD57" s="22"/>
      <c r="BE57" s="12"/>
      <c r="BF57" s="22"/>
      <c r="BG57" s="22"/>
      <c r="BH57" s="22"/>
      <c r="BI57" s="22"/>
      <c r="BJ57" s="22"/>
      <c r="BK57" s="22"/>
    </row>
    <row r="58" spans="1:63" x14ac:dyDescent="0.2">
      <c r="A58" s="67">
        <v>57</v>
      </c>
      <c r="B58" s="26" t="s">
        <v>132</v>
      </c>
      <c r="C58" s="6" t="s">
        <v>721</v>
      </c>
      <c r="D58" s="8" t="s">
        <v>133</v>
      </c>
      <c r="E58" s="9"/>
      <c r="F58" s="9">
        <v>51.7</v>
      </c>
      <c r="G58" s="9"/>
      <c r="H58" s="9"/>
      <c r="I58" s="9"/>
      <c r="J58" s="9"/>
      <c r="K58" s="9"/>
      <c r="L58" s="9">
        <v>20</v>
      </c>
      <c r="M58" s="9"/>
      <c r="N58" s="9"/>
      <c r="O58" s="9"/>
      <c r="P58" s="9"/>
      <c r="Q58" s="9"/>
      <c r="R58" s="9">
        <v>35</v>
      </c>
      <c r="S58" s="9"/>
      <c r="T58" s="9"/>
      <c r="U58" s="9"/>
      <c r="V58" s="9"/>
      <c r="W58" s="9">
        <v>25</v>
      </c>
      <c r="X58" s="9"/>
      <c r="Y58" s="9">
        <v>45</v>
      </c>
      <c r="Z58" s="9"/>
      <c r="AA58" s="9"/>
      <c r="AB58" s="9"/>
      <c r="AC58" s="29"/>
      <c r="AD58" s="29"/>
      <c r="AE58" s="29">
        <v>55</v>
      </c>
      <c r="AF58" s="29"/>
      <c r="AG58" s="29"/>
      <c r="AH58" s="1"/>
      <c r="AI58" s="35">
        <f>IF(AJ58&lt;6,SUM(E58:AH58),SUM(LARGE(E58:AH58,{1;2;3;4;5;6})))</f>
        <v>231.7</v>
      </c>
      <c r="AJ58" s="55">
        <f>COUNT(E58:AH58)</f>
        <v>6</v>
      </c>
      <c r="BC58" s="12"/>
      <c r="BD58" s="22"/>
      <c r="BE58" s="12"/>
      <c r="BF58" s="22"/>
      <c r="BG58" s="22"/>
      <c r="BH58" s="22"/>
      <c r="BI58" s="22"/>
      <c r="BJ58" s="22"/>
      <c r="BK58" s="22"/>
    </row>
    <row r="59" spans="1:63" x14ac:dyDescent="0.2">
      <c r="A59" s="67">
        <v>58</v>
      </c>
      <c r="B59" s="26" t="s">
        <v>87</v>
      </c>
      <c r="C59" s="6" t="s">
        <v>203</v>
      </c>
      <c r="D59" s="8" t="s">
        <v>268</v>
      </c>
      <c r="E59" s="1"/>
      <c r="F59" s="1">
        <v>100</v>
      </c>
      <c r="G59" s="1"/>
      <c r="H59" s="1"/>
      <c r="I59" s="1"/>
      <c r="J59" s="1"/>
      <c r="K59" s="1">
        <v>35</v>
      </c>
      <c r="L59" s="1"/>
      <c r="M59" s="1"/>
      <c r="N59" s="1">
        <v>51.7</v>
      </c>
      <c r="O59" s="1"/>
      <c r="P59" s="1">
        <v>45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30"/>
      <c r="AD59" s="30"/>
      <c r="AE59" s="30"/>
      <c r="AF59" s="30"/>
      <c r="AG59" s="30"/>
      <c r="AH59" s="1"/>
      <c r="AI59" s="35">
        <f>IF(AJ59&lt;6,SUM(E59:AH59),SUM(LARGE(E59:AH59,{1;2;3;4;5;6})))</f>
        <v>231.7</v>
      </c>
      <c r="AJ59" s="55">
        <f>COUNT(E59:AH59)</f>
        <v>4</v>
      </c>
      <c r="BC59" s="12"/>
      <c r="BD59" s="22"/>
      <c r="BE59" s="12"/>
      <c r="BF59" s="22"/>
      <c r="BG59" s="22"/>
      <c r="BH59" s="22"/>
      <c r="BI59" s="22"/>
      <c r="BJ59" s="22"/>
      <c r="BK59" s="22"/>
    </row>
    <row r="60" spans="1:63" x14ac:dyDescent="0.2">
      <c r="A60" s="67">
        <v>59</v>
      </c>
      <c r="B60" s="26" t="s">
        <v>87</v>
      </c>
      <c r="C60" s="6" t="s">
        <v>93</v>
      </c>
      <c r="D60" s="8" t="s">
        <v>366</v>
      </c>
      <c r="E60" s="1">
        <v>25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>
        <v>35</v>
      </c>
      <c r="Q60" s="1"/>
      <c r="R60" s="1"/>
      <c r="S60" s="1"/>
      <c r="T60" s="1">
        <v>20</v>
      </c>
      <c r="U60" s="1"/>
      <c r="V60" s="1"/>
      <c r="W60" s="1">
        <v>20</v>
      </c>
      <c r="X60" s="1"/>
      <c r="Y60" s="19">
        <v>0</v>
      </c>
      <c r="Z60" s="1"/>
      <c r="AA60" s="1">
        <v>55</v>
      </c>
      <c r="AB60" s="1"/>
      <c r="AC60" s="30"/>
      <c r="AD60" s="30"/>
      <c r="AE60" s="30">
        <v>45</v>
      </c>
      <c r="AF60" s="30"/>
      <c r="AG60" s="30">
        <v>35</v>
      </c>
      <c r="AH60" s="1"/>
      <c r="AI60" s="35">
        <f>IF(AJ60&lt;6,SUM(E60:AH60),SUM(LARGE(E60:AH60,{1;2;3;4;5;6})))</f>
        <v>215</v>
      </c>
      <c r="AJ60" s="55">
        <f>COUNT(E60:AH60)</f>
        <v>8</v>
      </c>
      <c r="BC60" s="12"/>
      <c r="BD60" s="22"/>
      <c r="BE60" s="12"/>
      <c r="BF60" s="22"/>
      <c r="BG60" s="22"/>
      <c r="BH60" s="22"/>
      <c r="BI60" s="22"/>
      <c r="BJ60" s="22"/>
      <c r="BK60" s="22"/>
    </row>
    <row r="61" spans="1:63" x14ac:dyDescent="0.2">
      <c r="A61" s="67">
        <v>60</v>
      </c>
      <c r="B61" s="26" t="s">
        <v>87</v>
      </c>
      <c r="C61" s="6" t="s">
        <v>95</v>
      </c>
      <c r="D61" s="8" t="s">
        <v>470</v>
      </c>
      <c r="E61" s="1"/>
      <c r="F61" s="1"/>
      <c r="G61" s="1"/>
      <c r="H61" s="1"/>
      <c r="I61" s="1"/>
      <c r="J61" s="1"/>
      <c r="K61" s="1"/>
      <c r="L61" s="1">
        <v>8</v>
      </c>
      <c r="M61" s="1"/>
      <c r="N61" s="1">
        <v>20</v>
      </c>
      <c r="O61" s="1"/>
      <c r="P61" s="1">
        <v>30</v>
      </c>
      <c r="Q61" s="1"/>
      <c r="R61" s="1"/>
      <c r="S61" s="1">
        <v>30</v>
      </c>
      <c r="T61" s="1"/>
      <c r="U61" s="1">
        <v>17</v>
      </c>
      <c r="V61" s="1"/>
      <c r="W61" s="1"/>
      <c r="X61" s="1"/>
      <c r="Y61" s="1">
        <v>35</v>
      </c>
      <c r="Z61" s="1"/>
      <c r="AA61" s="1">
        <v>45</v>
      </c>
      <c r="AB61" s="1"/>
      <c r="AC61" s="30"/>
      <c r="AD61" s="30"/>
      <c r="AE61" s="30">
        <v>45</v>
      </c>
      <c r="AF61" s="30"/>
      <c r="AG61" s="30"/>
      <c r="AH61" s="1"/>
      <c r="AI61" s="35">
        <f>IF(AJ61&lt;6,SUM(E61:AH61),SUM(LARGE(E61:AH61,{1;2;3;4;5;6})))</f>
        <v>205</v>
      </c>
      <c r="AJ61" s="55">
        <f>COUNT(E61:AH61)</f>
        <v>8</v>
      </c>
      <c r="BC61" s="12"/>
      <c r="BD61" s="22"/>
      <c r="BE61" s="12"/>
      <c r="BF61" s="22"/>
      <c r="BG61" s="22"/>
      <c r="BH61" s="22"/>
      <c r="BI61" s="22"/>
      <c r="BJ61" s="22"/>
      <c r="BK61" s="22"/>
    </row>
    <row r="62" spans="1:63" x14ac:dyDescent="0.2">
      <c r="A62" s="67">
        <v>61</v>
      </c>
      <c r="B62" s="26" t="s">
        <v>87</v>
      </c>
      <c r="C62" s="6" t="s">
        <v>95</v>
      </c>
      <c r="D62" s="8" t="s">
        <v>780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>
        <v>70</v>
      </c>
      <c r="Q62" s="86">
        <v>0</v>
      </c>
      <c r="R62" s="86"/>
      <c r="S62" s="86"/>
      <c r="T62" s="86"/>
      <c r="U62" s="86"/>
      <c r="V62" s="86"/>
      <c r="W62" s="86"/>
      <c r="X62" s="86"/>
      <c r="Y62" s="29">
        <v>130</v>
      </c>
      <c r="Z62" s="86"/>
      <c r="AA62" s="86"/>
      <c r="AB62" s="86"/>
      <c r="AC62" s="29"/>
      <c r="AD62" s="29"/>
      <c r="AE62" s="29"/>
      <c r="AF62" s="29"/>
      <c r="AG62" s="29"/>
      <c r="AH62" s="1"/>
      <c r="AI62" s="35">
        <f>IF(AJ62&lt;6,SUM(E62:AH62),SUM(LARGE(E62:AH62,{1;2;3;4;5;6})))</f>
        <v>200</v>
      </c>
      <c r="AJ62" s="55">
        <f>COUNT(E62:AH62)</f>
        <v>3</v>
      </c>
      <c r="BC62" s="12"/>
      <c r="BD62" s="22"/>
      <c r="BE62" s="12"/>
      <c r="BF62" s="22"/>
      <c r="BG62" s="22"/>
      <c r="BH62" s="22"/>
      <c r="BI62" s="22"/>
      <c r="BJ62" s="22"/>
      <c r="BK62" s="22"/>
    </row>
    <row r="63" spans="1:63" x14ac:dyDescent="0.2">
      <c r="A63" s="67">
        <v>62</v>
      </c>
      <c r="B63" s="26" t="s">
        <v>87</v>
      </c>
      <c r="C63" s="6" t="s">
        <v>89</v>
      </c>
      <c r="D63" s="8" t="s">
        <v>400</v>
      </c>
      <c r="E63" s="1"/>
      <c r="F63" s="1">
        <v>60</v>
      </c>
      <c r="G63" s="1"/>
      <c r="H63" s="1"/>
      <c r="I63" s="1"/>
      <c r="J63" s="1"/>
      <c r="K63" s="1"/>
      <c r="L63" s="1"/>
      <c r="M63" s="1"/>
      <c r="N63" s="1"/>
      <c r="O63" s="1"/>
      <c r="P63" s="1">
        <v>35</v>
      </c>
      <c r="Q63" s="1"/>
      <c r="R63" s="1"/>
      <c r="S63" s="1"/>
      <c r="T63" s="1"/>
      <c r="U63" s="1"/>
      <c r="V63" s="1"/>
      <c r="W63" s="1"/>
      <c r="X63" s="1"/>
      <c r="Y63" s="1">
        <v>45</v>
      </c>
      <c r="Z63" s="1"/>
      <c r="AA63" s="1"/>
      <c r="AB63" s="1"/>
      <c r="AC63" s="30"/>
      <c r="AD63" s="30"/>
      <c r="AE63" s="30">
        <v>51</v>
      </c>
      <c r="AF63" s="30"/>
      <c r="AG63" s="30"/>
      <c r="AH63" s="1"/>
      <c r="AI63" s="35">
        <f>IF(AJ63&lt;6,SUM(E63:AH63),SUM(LARGE(E63:AH63,{1;2;3;4;5;6})))</f>
        <v>191</v>
      </c>
      <c r="AJ63" s="55">
        <f>COUNT(E63:AH63)</f>
        <v>4</v>
      </c>
      <c r="BC63" s="12"/>
      <c r="BD63" s="22"/>
      <c r="BE63" s="12"/>
      <c r="BF63" s="22"/>
      <c r="BG63" s="22"/>
      <c r="BH63" s="22"/>
      <c r="BI63" s="22"/>
      <c r="BJ63" s="22"/>
      <c r="BK63" s="22"/>
    </row>
    <row r="64" spans="1:63" x14ac:dyDescent="0.2">
      <c r="A64" s="67">
        <v>63</v>
      </c>
      <c r="B64" s="26" t="s">
        <v>87</v>
      </c>
      <c r="C64" s="6" t="s">
        <v>541</v>
      </c>
      <c r="D64" s="8" t="s">
        <v>5</v>
      </c>
      <c r="E64" s="51">
        <v>190</v>
      </c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4"/>
      <c r="AD64" s="54"/>
      <c r="AE64" s="54"/>
      <c r="AF64" s="54"/>
      <c r="AG64" s="54"/>
      <c r="AH64" s="51"/>
      <c r="AI64" s="35">
        <f>IF(AJ64&lt;6,SUM(E64:AH64),SUM(LARGE(E64:AH64,{1;2;3;4;5;6})))</f>
        <v>190</v>
      </c>
      <c r="AJ64" s="55">
        <f>COUNT(E64:AH64)</f>
        <v>1</v>
      </c>
      <c r="BC64" s="12"/>
      <c r="BD64" s="22"/>
      <c r="BE64" s="12"/>
      <c r="BF64" s="22"/>
      <c r="BG64" s="22"/>
      <c r="BH64" s="22"/>
      <c r="BI64" s="22"/>
      <c r="BJ64" s="22"/>
      <c r="BK64" s="22"/>
    </row>
    <row r="65" spans="1:63" x14ac:dyDescent="0.2">
      <c r="A65" s="67">
        <v>64</v>
      </c>
      <c r="B65" s="26" t="s">
        <v>87</v>
      </c>
      <c r="C65" s="6" t="s">
        <v>89</v>
      </c>
      <c r="D65" s="8" t="s">
        <v>254</v>
      </c>
      <c r="E65" s="18"/>
      <c r="F65" s="9">
        <v>60</v>
      </c>
      <c r="G65" s="18"/>
      <c r="H65" s="18"/>
      <c r="I65" s="18"/>
      <c r="J65" s="18"/>
      <c r="K65" s="9">
        <v>20</v>
      </c>
      <c r="L65" s="9">
        <v>25</v>
      </c>
      <c r="M65" s="9"/>
      <c r="N65" s="9"/>
      <c r="O65" s="9"/>
      <c r="P65" s="9"/>
      <c r="Q65" s="9"/>
      <c r="R65" s="9"/>
      <c r="S65" s="9"/>
      <c r="T65" s="9">
        <v>25</v>
      </c>
      <c r="U65" s="9"/>
      <c r="V65" s="9"/>
      <c r="W65" s="9"/>
      <c r="X65" s="9"/>
      <c r="Y65" s="9">
        <v>55</v>
      </c>
      <c r="Z65" s="9"/>
      <c r="AA65" s="9"/>
      <c r="AB65" s="9"/>
      <c r="AC65" s="29"/>
      <c r="AD65" s="29"/>
      <c r="AE65" s="29"/>
      <c r="AF65" s="29"/>
      <c r="AG65" s="29"/>
      <c r="AH65" s="1"/>
      <c r="AI65" s="35">
        <f>IF(AJ65&lt;6,SUM(E65:AH65),SUM(LARGE(E65:AH65,{1;2;3;4;5;6})))</f>
        <v>185</v>
      </c>
      <c r="AJ65" s="55">
        <f>COUNT(E65:AH65)</f>
        <v>5</v>
      </c>
      <c r="BC65" s="12"/>
      <c r="BD65" s="22"/>
      <c r="BE65" s="12"/>
      <c r="BF65" s="22"/>
      <c r="BG65" s="22"/>
      <c r="BH65" s="22"/>
      <c r="BI65" s="22"/>
      <c r="BJ65" s="22"/>
      <c r="BK65" s="22"/>
    </row>
    <row r="66" spans="1:63" x14ac:dyDescent="0.2">
      <c r="A66" s="67">
        <v>65</v>
      </c>
      <c r="B66" s="26" t="s">
        <v>87</v>
      </c>
      <c r="C66" s="6" t="s">
        <v>319</v>
      </c>
      <c r="D66" s="8" t="s">
        <v>393</v>
      </c>
      <c r="E66" s="1">
        <v>20</v>
      </c>
      <c r="F66" s="1"/>
      <c r="G66" s="1"/>
      <c r="H66" s="1"/>
      <c r="I66" s="1">
        <v>12</v>
      </c>
      <c r="J66" s="1"/>
      <c r="K66" s="1"/>
      <c r="L66" s="1"/>
      <c r="M66" s="1"/>
      <c r="N66" s="1">
        <v>25</v>
      </c>
      <c r="O66" s="1"/>
      <c r="P66" s="1">
        <v>25</v>
      </c>
      <c r="Q66" s="1">
        <v>25</v>
      </c>
      <c r="R66" s="1">
        <v>20</v>
      </c>
      <c r="S66" s="1">
        <v>20</v>
      </c>
      <c r="T66" s="1">
        <v>25</v>
      </c>
      <c r="U66" s="1"/>
      <c r="V66" s="1"/>
      <c r="W66" s="1">
        <v>20</v>
      </c>
      <c r="X66" s="1"/>
      <c r="Y66" s="1"/>
      <c r="Z66" s="1"/>
      <c r="AA66" s="1">
        <v>14</v>
      </c>
      <c r="AB66" s="1"/>
      <c r="AC66" s="30"/>
      <c r="AD66" s="30"/>
      <c r="AE66" s="30">
        <v>51</v>
      </c>
      <c r="AF66" s="30">
        <v>20</v>
      </c>
      <c r="AG66" s="30"/>
      <c r="AH66" s="1"/>
      <c r="AI66" s="35">
        <f>IF(AJ66&lt;6,SUM(E66:AH66),SUM(LARGE(E66:AH66,{1;2;3;4;5;6})))</f>
        <v>171</v>
      </c>
      <c r="AJ66" s="55">
        <f>COUNT(E66:AH66)</f>
        <v>12</v>
      </c>
      <c r="BC66" s="12"/>
      <c r="BD66" s="22"/>
      <c r="BE66" s="12"/>
      <c r="BF66" s="22"/>
      <c r="BG66" s="22"/>
      <c r="BH66" s="22"/>
      <c r="BI66" s="22"/>
      <c r="BJ66" s="22"/>
      <c r="BK66" s="22"/>
    </row>
    <row r="67" spans="1:63" x14ac:dyDescent="0.2">
      <c r="A67" s="67">
        <v>66</v>
      </c>
      <c r="B67" s="26" t="s">
        <v>87</v>
      </c>
      <c r="C67" s="6" t="s">
        <v>292</v>
      </c>
      <c r="D67" s="8" t="s">
        <v>392</v>
      </c>
      <c r="E67" s="1"/>
      <c r="F67" s="1"/>
      <c r="G67" s="1"/>
      <c r="H67" s="1"/>
      <c r="I67" s="19">
        <v>0</v>
      </c>
      <c r="J67" s="1"/>
      <c r="K67" s="19">
        <v>0</v>
      </c>
      <c r="L67" s="19"/>
      <c r="M67" s="19">
        <v>0</v>
      </c>
      <c r="N67" s="19">
        <v>0</v>
      </c>
      <c r="O67" s="19"/>
      <c r="P67" s="1">
        <v>45</v>
      </c>
      <c r="Q67" s="19"/>
      <c r="R67" s="19"/>
      <c r="S67" s="1">
        <v>15</v>
      </c>
      <c r="T67" s="1"/>
      <c r="U67" s="1">
        <v>25</v>
      </c>
      <c r="V67" s="1"/>
      <c r="W67" s="1"/>
      <c r="X67" s="1"/>
      <c r="Y67" s="1"/>
      <c r="Z67" s="1"/>
      <c r="AA67" s="1">
        <v>45</v>
      </c>
      <c r="AB67" s="1"/>
      <c r="AC67" s="30"/>
      <c r="AD67" s="89">
        <v>0</v>
      </c>
      <c r="AE67" s="30"/>
      <c r="AF67" s="30">
        <v>20</v>
      </c>
      <c r="AG67" s="30">
        <v>20</v>
      </c>
      <c r="AH67" s="1"/>
      <c r="AI67" s="35">
        <f>IF(AJ67&lt;6,SUM(E67:AH67),SUM(LARGE(E67:AH67,{1;2;3;4;5;6})))</f>
        <v>170</v>
      </c>
      <c r="AJ67" s="55">
        <f>COUNT(E67:AH67)</f>
        <v>11</v>
      </c>
      <c r="BC67" s="12"/>
      <c r="BD67" s="22"/>
      <c r="BE67" s="12"/>
      <c r="BF67" s="22"/>
      <c r="BG67" s="22"/>
      <c r="BH67" s="22"/>
      <c r="BI67" s="22"/>
      <c r="BJ67" s="22"/>
      <c r="BK67" s="22"/>
    </row>
    <row r="68" spans="1:63" x14ac:dyDescent="0.2">
      <c r="A68" s="67">
        <v>67</v>
      </c>
      <c r="B68" s="26" t="s">
        <v>87</v>
      </c>
      <c r="C68" s="6" t="s">
        <v>92</v>
      </c>
      <c r="D68" s="8" t="s">
        <v>6</v>
      </c>
      <c r="E68" s="1"/>
      <c r="F68" s="1">
        <v>170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30"/>
      <c r="AD68" s="30"/>
      <c r="AE68" s="30"/>
      <c r="AF68" s="30"/>
      <c r="AG68" s="30"/>
      <c r="AH68" s="1"/>
      <c r="AI68" s="35">
        <f>IF(AJ68&lt;6,SUM(E68:AH68),SUM(LARGE(E68:AH68,{1;2;3;4;5;6})))</f>
        <v>170</v>
      </c>
      <c r="AJ68" s="55">
        <f>COUNT(E68:AH68)</f>
        <v>1</v>
      </c>
      <c r="BC68" s="12"/>
      <c r="BD68" s="22"/>
      <c r="BE68" s="12"/>
      <c r="BF68" s="22"/>
      <c r="BG68" s="22"/>
      <c r="BH68" s="22"/>
      <c r="BI68" s="22"/>
      <c r="BJ68" s="22"/>
      <c r="BK68" s="22"/>
    </row>
    <row r="69" spans="1:63" x14ac:dyDescent="0.2">
      <c r="A69" s="67">
        <v>68</v>
      </c>
      <c r="B69" s="26" t="s">
        <v>87</v>
      </c>
      <c r="C69" s="6" t="s">
        <v>91</v>
      </c>
      <c r="D69" s="8" t="s">
        <v>294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>
        <v>170</v>
      </c>
      <c r="Z69" s="9"/>
      <c r="AA69" s="9"/>
      <c r="AB69" s="9"/>
      <c r="AC69" s="29"/>
      <c r="AD69" s="29"/>
      <c r="AE69" s="29"/>
      <c r="AF69" s="29"/>
      <c r="AG69" s="29"/>
      <c r="AH69" s="1"/>
      <c r="AI69" s="35">
        <f>IF(AJ69&lt;6,SUM(E69:AH69),SUM(LARGE(E69:AH69,{1;2;3;4;5;6})))</f>
        <v>170</v>
      </c>
      <c r="AJ69" s="55">
        <f>COUNT(E69:AH69)</f>
        <v>1</v>
      </c>
      <c r="BC69" s="12"/>
      <c r="BD69" s="22"/>
      <c r="BE69" s="12"/>
      <c r="BF69" s="22"/>
      <c r="BG69" s="22"/>
      <c r="BH69" s="22"/>
      <c r="BI69" s="22"/>
      <c r="BJ69" s="22"/>
      <c r="BK69" s="22"/>
    </row>
    <row r="70" spans="1:63" x14ac:dyDescent="0.2">
      <c r="A70" s="67">
        <v>69</v>
      </c>
      <c r="B70" s="26" t="s">
        <v>87</v>
      </c>
      <c r="C70" s="6" t="s">
        <v>203</v>
      </c>
      <c r="D70" s="8" t="s">
        <v>398</v>
      </c>
      <c r="E70" s="1"/>
      <c r="F70" s="1"/>
      <c r="G70" s="1"/>
      <c r="H70" s="1"/>
      <c r="I70" s="1"/>
      <c r="J70" s="1"/>
      <c r="K70" s="1">
        <v>25</v>
      </c>
      <c r="L70" s="1"/>
      <c r="M70" s="1"/>
      <c r="N70" s="19">
        <v>0</v>
      </c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">
        <v>55</v>
      </c>
      <c r="Z70" s="19"/>
      <c r="AA70" s="1">
        <v>70</v>
      </c>
      <c r="AB70" s="1"/>
      <c r="AC70" s="30"/>
      <c r="AD70" s="30"/>
      <c r="AE70" s="30"/>
      <c r="AF70" s="30"/>
      <c r="AG70" s="30"/>
      <c r="AH70" s="1"/>
      <c r="AI70" s="35">
        <f>IF(AJ70&lt;6,SUM(E70:AH70),SUM(LARGE(E70:AH70,{1;2;3;4;5;6})))</f>
        <v>150</v>
      </c>
      <c r="AJ70" s="55">
        <f>COUNT(E70:AH70)</f>
        <v>4</v>
      </c>
      <c r="BC70" s="12"/>
      <c r="BD70" s="22"/>
      <c r="BE70" s="12"/>
      <c r="BF70" s="22"/>
      <c r="BG70" s="22"/>
      <c r="BH70" s="22"/>
      <c r="BI70" s="22"/>
      <c r="BJ70" s="22"/>
      <c r="BK70" s="22"/>
    </row>
    <row r="71" spans="1:63" x14ac:dyDescent="0.2">
      <c r="A71" s="67">
        <v>70</v>
      </c>
      <c r="B71" s="26" t="s">
        <v>87</v>
      </c>
      <c r="C71" s="6" t="s">
        <v>203</v>
      </c>
      <c r="D71" s="8" t="s">
        <v>346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29"/>
      <c r="AD71" s="29"/>
      <c r="AE71" s="29">
        <v>148.30000000000001</v>
      </c>
      <c r="AF71" s="29"/>
      <c r="AG71" s="29"/>
      <c r="AH71" s="9"/>
      <c r="AI71" s="35">
        <f>IF(AJ71&lt;6,SUM(E71:AH71),SUM(LARGE(E71:AH71,{1;2;3;4;5;6})))</f>
        <v>148.30000000000001</v>
      </c>
      <c r="AJ71" s="55">
        <f>COUNT(E71:AH71)</f>
        <v>1</v>
      </c>
      <c r="BC71" s="12"/>
      <c r="BD71" s="22"/>
      <c r="BE71" s="12"/>
      <c r="BF71" s="22"/>
      <c r="BG71" s="22"/>
      <c r="BH71" s="22"/>
      <c r="BI71" s="22"/>
      <c r="BJ71" s="22"/>
      <c r="BK71" s="22"/>
    </row>
    <row r="72" spans="1:63" x14ac:dyDescent="0.2">
      <c r="A72" s="61">
        <v>71</v>
      </c>
      <c r="B72" s="26" t="s">
        <v>87</v>
      </c>
      <c r="C72" s="6" t="s">
        <v>89</v>
      </c>
      <c r="D72" s="6" t="s">
        <v>344</v>
      </c>
      <c r="E72" s="1"/>
      <c r="F72" s="1"/>
      <c r="G72" s="1"/>
      <c r="H72" s="1"/>
      <c r="I72" s="1"/>
      <c r="J72" s="1"/>
      <c r="K72" s="1"/>
      <c r="L72" s="1">
        <v>35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30"/>
      <c r="AD72" s="30"/>
      <c r="AE72" s="30">
        <v>100</v>
      </c>
      <c r="AF72" s="30"/>
      <c r="AG72" s="30"/>
      <c r="AH72" s="1"/>
      <c r="AI72" s="35">
        <f>IF(AJ72&lt;6,SUM(E72:AH72),SUM(LARGE(E72:AH72,{1;2;3;4;5;6})))</f>
        <v>135</v>
      </c>
      <c r="AJ72" s="55">
        <f>COUNT(E72:AH72)</f>
        <v>2</v>
      </c>
      <c r="BC72" s="12"/>
      <c r="BD72" s="22"/>
      <c r="BE72" s="12"/>
      <c r="BF72" s="22"/>
      <c r="BG72" s="22"/>
      <c r="BH72" s="22"/>
      <c r="BI72" s="22"/>
      <c r="BJ72" s="22"/>
      <c r="BK72" s="22"/>
    </row>
    <row r="73" spans="1:63" x14ac:dyDescent="0.2">
      <c r="A73" s="61">
        <v>72</v>
      </c>
      <c r="B73" s="26" t="s">
        <v>87</v>
      </c>
      <c r="C73" s="6" t="s">
        <v>88</v>
      </c>
      <c r="D73" s="8" t="s">
        <v>652</v>
      </c>
      <c r="E73" s="9"/>
      <c r="F73" s="9">
        <v>51.7</v>
      </c>
      <c r="G73" s="9"/>
      <c r="H73" s="9"/>
      <c r="I73" s="9"/>
      <c r="J73" s="9"/>
      <c r="K73" s="9"/>
      <c r="L73" s="9"/>
      <c r="M73" s="9"/>
      <c r="N73" s="18">
        <v>0</v>
      </c>
      <c r="O73" s="18"/>
      <c r="P73" s="9">
        <v>55</v>
      </c>
      <c r="Q73" s="18"/>
      <c r="R73" s="18"/>
      <c r="S73" s="9">
        <v>25</v>
      </c>
      <c r="T73" s="9"/>
      <c r="U73" s="9"/>
      <c r="V73" s="9"/>
      <c r="W73" s="9"/>
      <c r="X73" s="9"/>
      <c r="Y73" s="9"/>
      <c r="Z73" s="9"/>
      <c r="AA73" s="9"/>
      <c r="AB73" s="9"/>
      <c r="AC73" s="29"/>
      <c r="AD73" s="29"/>
      <c r="AE73" s="29"/>
      <c r="AF73" s="29"/>
      <c r="AG73" s="29"/>
      <c r="AH73" s="1"/>
      <c r="AI73" s="35">
        <f>IF(AJ73&lt;6,SUM(E73:AH73),SUM(LARGE(E73:AH73,{1;2;3;4;5;6})))</f>
        <v>131.69999999999999</v>
      </c>
      <c r="AJ73" s="55">
        <f>COUNT(E73:AH73)</f>
        <v>4</v>
      </c>
      <c r="BC73" s="12"/>
      <c r="BD73" s="22"/>
      <c r="BE73" s="12"/>
      <c r="BF73" s="22"/>
      <c r="BG73" s="22"/>
      <c r="BH73" s="22"/>
      <c r="BI73" s="22"/>
      <c r="BJ73" s="22"/>
      <c r="BK73" s="22"/>
    </row>
    <row r="74" spans="1:63" x14ac:dyDescent="0.2">
      <c r="A74" s="61">
        <v>73</v>
      </c>
      <c r="B74" s="26" t="s">
        <v>87</v>
      </c>
      <c r="C74" s="6" t="s">
        <v>93</v>
      </c>
      <c r="D74" s="8" t="s">
        <v>439</v>
      </c>
      <c r="E74" s="51">
        <v>10</v>
      </c>
      <c r="F74" s="51"/>
      <c r="G74" s="51">
        <v>30</v>
      </c>
      <c r="H74" s="51"/>
      <c r="I74" s="51"/>
      <c r="J74" s="51"/>
      <c r="K74" s="51"/>
      <c r="L74" s="51"/>
      <c r="M74" s="51">
        <v>20</v>
      </c>
      <c r="N74" s="51"/>
      <c r="O74" s="51"/>
      <c r="P74" s="51"/>
      <c r="Q74" s="51">
        <v>20</v>
      </c>
      <c r="R74" s="51"/>
      <c r="S74" s="52">
        <v>0</v>
      </c>
      <c r="T74" s="52"/>
      <c r="U74" s="52"/>
      <c r="V74" s="52"/>
      <c r="W74" s="52"/>
      <c r="X74" s="52"/>
      <c r="Y74" s="52"/>
      <c r="Z74" s="52"/>
      <c r="AA74" s="52"/>
      <c r="AB74" s="52"/>
      <c r="AC74" s="54"/>
      <c r="AD74" s="54"/>
      <c r="AE74" s="54">
        <v>51</v>
      </c>
      <c r="AF74" s="54"/>
      <c r="AG74" s="54"/>
      <c r="AH74" s="51"/>
      <c r="AI74" s="35">
        <f>IF(AJ74&lt;6,SUM(E74:AH74),SUM(LARGE(E74:AH74,{1;2;3;4;5;6})))</f>
        <v>131</v>
      </c>
      <c r="AJ74" s="55">
        <f>COUNT(E74:AH74)</f>
        <v>6</v>
      </c>
      <c r="BC74" s="12"/>
      <c r="BD74" s="22"/>
      <c r="BE74" s="12"/>
      <c r="BF74" s="22"/>
      <c r="BG74" s="22"/>
      <c r="BH74" s="22"/>
      <c r="BI74" s="22"/>
      <c r="BJ74" s="22"/>
      <c r="BK74" s="22"/>
    </row>
    <row r="75" spans="1:63" x14ac:dyDescent="0.2">
      <c r="A75" s="61">
        <v>74</v>
      </c>
      <c r="B75" s="26" t="s">
        <v>87</v>
      </c>
      <c r="C75" s="6" t="s">
        <v>89</v>
      </c>
      <c r="D75" s="8" t="s">
        <v>452</v>
      </c>
      <c r="E75" s="19"/>
      <c r="F75" s="1">
        <v>130</v>
      </c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>
        <v>0</v>
      </c>
      <c r="Z75" s="19"/>
      <c r="AA75" s="19"/>
      <c r="AB75" s="19"/>
      <c r="AC75" s="30"/>
      <c r="AD75" s="30"/>
      <c r="AE75" s="30"/>
      <c r="AF75" s="30"/>
      <c r="AG75" s="30"/>
      <c r="AH75" s="1"/>
      <c r="AI75" s="35">
        <f>IF(AJ75&lt;6,SUM(E75:AH75),SUM(LARGE(E75:AH75,{1;2;3;4;5;6})))</f>
        <v>130</v>
      </c>
      <c r="AJ75" s="55">
        <f>COUNT(E75:AH75)</f>
        <v>2</v>
      </c>
      <c r="BC75" s="12"/>
      <c r="BD75" s="22"/>
      <c r="BE75" s="12"/>
      <c r="BF75" s="22"/>
      <c r="BG75" s="22"/>
      <c r="BH75" s="22"/>
      <c r="BI75" s="22"/>
      <c r="BJ75" s="22"/>
      <c r="BK75" s="22"/>
    </row>
    <row r="76" spans="1:63" x14ac:dyDescent="0.2">
      <c r="A76" s="61">
        <v>75</v>
      </c>
      <c r="B76" s="26" t="s">
        <v>833</v>
      </c>
      <c r="C76" s="6" t="s">
        <v>721</v>
      </c>
      <c r="D76" s="8" t="s">
        <v>832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9">
        <v>0</v>
      </c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30"/>
      <c r="AD76" s="30"/>
      <c r="AE76" s="30">
        <v>130</v>
      </c>
      <c r="AF76" s="30"/>
      <c r="AG76" s="30"/>
      <c r="AH76" s="1"/>
      <c r="AI76" s="35">
        <f>IF(AJ76&lt;6,SUM(E76:AH76),SUM(LARGE(E76:AH76,{1;2;3;4;5;6})))</f>
        <v>130</v>
      </c>
      <c r="AJ76" s="55">
        <f>COUNT(E76:AH76)</f>
        <v>2</v>
      </c>
      <c r="BC76" s="12"/>
      <c r="BD76" s="22"/>
      <c r="BE76" s="12"/>
      <c r="BF76" s="22"/>
      <c r="BG76" s="22"/>
      <c r="BH76" s="22"/>
      <c r="BI76" s="22"/>
      <c r="BJ76" s="22"/>
      <c r="BK76" s="22"/>
    </row>
    <row r="77" spans="1:63" x14ac:dyDescent="0.2">
      <c r="A77" s="61">
        <v>76</v>
      </c>
      <c r="B77" s="26" t="s">
        <v>87</v>
      </c>
      <c r="C77" s="6" t="s">
        <v>291</v>
      </c>
      <c r="D77" s="10" t="s">
        <v>42</v>
      </c>
      <c r="E77" s="51"/>
      <c r="F77" s="51"/>
      <c r="G77" s="51"/>
      <c r="H77" s="51"/>
      <c r="I77" s="51">
        <v>25</v>
      </c>
      <c r="J77" s="51"/>
      <c r="K77" s="51"/>
      <c r="L77" s="51"/>
      <c r="M77" s="51"/>
      <c r="N77" s="51"/>
      <c r="O77" s="51"/>
      <c r="P77" s="51"/>
      <c r="Q77" s="52">
        <v>0</v>
      </c>
      <c r="R77" s="51">
        <v>25</v>
      </c>
      <c r="S77" s="51"/>
      <c r="T77" s="51"/>
      <c r="U77" s="51">
        <v>20</v>
      </c>
      <c r="V77" s="51"/>
      <c r="W77" s="51"/>
      <c r="X77" s="51"/>
      <c r="Y77" s="51"/>
      <c r="Z77" s="51"/>
      <c r="AA77" s="51">
        <v>55</v>
      </c>
      <c r="AB77" s="51"/>
      <c r="AC77" s="54"/>
      <c r="AD77" s="54"/>
      <c r="AE77" s="54"/>
      <c r="AF77" s="54"/>
      <c r="AG77" s="54"/>
      <c r="AH77" s="51"/>
      <c r="AI77" s="35">
        <f>IF(AJ77&lt;6,SUM(E77:AH77),SUM(LARGE(E77:AH77,{1;2;3;4;5;6})))</f>
        <v>125</v>
      </c>
      <c r="AJ77" s="55">
        <f>COUNT(E77:AH77)</f>
        <v>5</v>
      </c>
      <c r="BC77" s="12"/>
      <c r="BD77" s="22"/>
      <c r="BE77" s="12"/>
      <c r="BF77" s="22"/>
      <c r="BG77" s="22"/>
      <c r="BH77" s="22"/>
      <c r="BI77" s="22"/>
      <c r="BJ77" s="22"/>
      <c r="BK77" s="22"/>
    </row>
    <row r="78" spans="1:63" x14ac:dyDescent="0.2">
      <c r="A78" s="61">
        <v>77</v>
      </c>
      <c r="B78" s="26" t="s">
        <v>87</v>
      </c>
      <c r="C78" s="6" t="s">
        <v>537</v>
      </c>
      <c r="D78" s="8" t="s">
        <v>32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>
        <v>125</v>
      </c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29"/>
      <c r="AD78" s="29"/>
      <c r="AE78" s="29"/>
      <c r="AF78" s="29"/>
      <c r="AG78" s="29"/>
      <c r="AH78" s="9"/>
      <c r="AI78" s="35">
        <f>IF(AJ78&lt;6,SUM(E78:AH78),SUM(LARGE(E78:AH78,{1;2;3;4;5;6})))</f>
        <v>125</v>
      </c>
      <c r="AJ78" s="55">
        <f>COUNT(E78:AH78)</f>
        <v>1</v>
      </c>
      <c r="BC78" s="12"/>
      <c r="BD78" s="22"/>
      <c r="BE78" s="12"/>
      <c r="BF78" s="22"/>
      <c r="BG78" s="22"/>
      <c r="BH78" s="22"/>
      <c r="BI78" s="22"/>
      <c r="BJ78" s="22"/>
      <c r="BK78" s="22"/>
    </row>
    <row r="79" spans="1:63" x14ac:dyDescent="0.2">
      <c r="A79" s="61">
        <v>78</v>
      </c>
      <c r="B79" s="26" t="s">
        <v>87</v>
      </c>
      <c r="C79" s="6" t="s">
        <v>161</v>
      </c>
      <c r="D79" s="8" t="s">
        <v>224</v>
      </c>
      <c r="E79" s="1"/>
      <c r="F79" s="1"/>
      <c r="G79" s="19">
        <v>0</v>
      </c>
      <c r="H79" s="1"/>
      <c r="I79" s="1">
        <v>20</v>
      </c>
      <c r="J79" s="1"/>
      <c r="K79" s="1"/>
      <c r="L79" s="1"/>
      <c r="M79" s="1"/>
      <c r="N79" s="1"/>
      <c r="O79" s="1"/>
      <c r="P79" s="1"/>
      <c r="Q79" s="1">
        <v>20</v>
      </c>
      <c r="R79" s="1"/>
      <c r="S79" s="1">
        <v>25</v>
      </c>
      <c r="T79" s="1"/>
      <c r="U79" s="1"/>
      <c r="V79" s="1"/>
      <c r="W79" s="1">
        <v>25</v>
      </c>
      <c r="X79" s="1"/>
      <c r="Y79" s="1"/>
      <c r="Z79" s="1"/>
      <c r="AA79" s="1"/>
      <c r="AB79" s="1"/>
      <c r="AC79" s="30"/>
      <c r="AD79" s="30"/>
      <c r="AE79" s="30"/>
      <c r="AF79" s="30">
        <v>25</v>
      </c>
      <c r="AG79" s="30"/>
      <c r="AH79" s="1"/>
      <c r="AI79" s="35">
        <f>IF(AJ79&lt;6,SUM(E79:AH79),SUM(LARGE(E79:AH79,{1;2;3;4;5;6})))</f>
        <v>115</v>
      </c>
      <c r="AJ79" s="55">
        <f>COUNT(E79:AH79)</f>
        <v>6</v>
      </c>
      <c r="BC79" s="12"/>
      <c r="BD79" s="22"/>
      <c r="BE79" s="12"/>
      <c r="BF79" s="22"/>
      <c r="BG79" s="22"/>
      <c r="BH79" s="22"/>
      <c r="BI79" s="22"/>
      <c r="BJ79" s="22"/>
      <c r="BK79" s="22"/>
    </row>
    <row r="80" spans="1:63" x14ac:dyDescent="0.2">
      <c r="A80" s="61">
        <v>79</v>
      </c>
      <c r="B80" s="26" t="s">
        <v>87</v>
      </c>
      <c r="C80" s="6" t="s">
        <v>161</v>
      </c>
      <c r="D80" s="8" t="s">
        <v>84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>
        <v>20</v>
      </c>
      <c r="R80" s="1"/>
      <c r="S80" s="1"/>
      <c r="T80" s="1"/>
      <c r="U80" s="1">
        <v>20</v>
      </c>
      <c r="V80" s="1"/>
      <c r="W80" s="1">
        <v>20</v>
      </c>
      <c r="X80" s="1"/>
      <c r="Y80" s="1"/>
      <c r="Z80" s="1"/>
      <c r="AA80" s="1">
        <v>55</v>
      </c>
      <c r="AB80" s="1"/>
      <c r="AC80" s="30"/>
      <c r="AD80" s="30"/>
      <c r="AE80" s="30"/>
      <c r="AF80" s="30"/>
      <c r="AG80" s="30"/>
      <c r="AH80" s="1"/>
      <c r="AI80" s="35">
        <f>IF(AJ80&lt;6,SUM(E80:AH80),SUM(LARGE(E80:AH80,{1;2;3;4;5;6})))</f>
        <v>115</v>
      </c>
      <c r="AJ80" s="55">
        <f>COUNT(E80:AH80)</f>
        <v>4</v>
      </c>
      <c r="BC80" s="12"/>
      <c r="BD80" s="22"/>
      <c r="BE80" s="12"/>
      <c r="BF80" s="22"/>
      <c r="BG80" s="22"/>
      <c r="BH80" s="22"/>
      <c r="BI80" s="22"/>
      <c r="BJ80" s="22"/>
      <c r="BK80" s="22"/>
    </row>
    <row r="81" spans="1:63" x14ac:dyDescent="0.2">
      <c r="A81" s="61">
        <v>80</v>
      </c>
      <c r="B81" s="26" t="s">
        <v>87</v>
      </c>
      <c r="C81" s="6" t="s">
        <v>161</v>
      </c>
      <c r="D81" s="8" t="s">
        <v>143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>
        <v>70</v>
      </c>
      <c r="T81" s="9"/>
      <c r="U81" s="9"/>
      <c r="V81" s="9"/>
      <c r="W81" s="9"/>
      <c r="X81" s="9"/>
      <c r="Y81" s="9">
        <v>45</v>
      </c>
      <c r="Z81" s="9"/>
      <c r="AA81" s="9"/>
      <c r="AB81" s="9"/>
      <c r="AC81" s="29"/>
      <c r="AD81" s="29"/>
      <c r="AE81" s="29"/>
      <c r="AF81" s="29"/>
      <c r="AG81" s="29"/>
      <c r="AH81" s="1"/>
      <c r="AI81" s="35">
        <f>IF(AJ81&lt;6,SUM(E81:AH81),SUM(LARGE(E81:AH81,{1;2;3;4;5;6})))</f>
        <v>115</v>
      </c>
      <c r="AJ81" s="55">
        <f>COUNT(E81:AH81)</f>
        <v>2</v>
      </c>
      <c r="BC81" s="12"/>
      <c r="BD81" s="22"/>
      <c r="BE81" s="12"/>
      <c r="BF81" s="22"/>
      <c r="BG81" s="22"/>
      <c r="BH81" s="22"/>
      <c r="BI81" s="22"/>
      <c r="BJ81" s="22"/>
      <c r="BK81" s="22"/>
    </row>
    <row r="82" spans="1:63" x14ac:dyDescent="0.2">
      <c r="A82" s="61">
        <v>81</v>
      </c>
      <c r="B82" s="26" t="s">
        <v>87</v>
      </c>
      <c r="C82" s="6" t="s">
        <v>319</v>
      </c>
      <c r="D82" s="8" t="s">
        <v>306</v>
      </c>
      <c r="E82" s="1">
        <v>17</v>
      </c>
      <c r="F82" s="1"/>
      <c r="G82" s="1">
        <v>10</v>
      </c>
      <c r="H82" s="1"/>
      <c r="I82" s="1">
        <v>10</v>
      </c>
      <c r="J82" s="1"/>
      <c r="K82" s="1">
        <v>17</v>
      </c>
      <c r="L82" s="1"/>
      <c r="M82" s="1"/>
      <c r="N82" s="1"/>
      <c r="O82" s="1"/>
      <c r="P82" s="1">
        <v>20</v>
      </c>
      <c r="Q82" s="1">
        <v>12</v>
      </c>
      <c r="R82" s="1">
        <v>10</v>
      </c>
      <c r="S82" s="1"/>
      <c r="T82" s="1">
        <v>12</v>
      </c>
      <c r="U82" s="1">
        <v>20</v>
      </c>
      <c r="V82" s="1"/>
      <c r="W82" s="1"/>
      <c r="X82" s="1"/>
      <c r="Y82" s="1"/>
      <c r="Z82" s="1"/>
      <c r="AA82" s="1">
        <v>10.7</v>
      </c>
      <c r="AB82" s="1"/>
      <c r="AC82" s="30"/>
      <c r="AD82" s="30"/>
      <c r="AE82" s="30"/>
      <c r="AF82" s="30">
        <v>20</v>
      </c>
      <c r="AG82" s="30">
        <v>20</v>
      </c>
      <c r="AH82" s="1"/>
      <c r="AI82" s="35">
        <f>IF(AJ82&lt;6,SUM(E82:AH82),SUM(LARGE(E82:AH82,{1;2;3;4;5;6})))</f>
        <v>114</v>
      </c>
      <c r="AJ82" s="55">
        <f>COUNT(E82:AH82)</f>
        <v>12</v>
      </c>
      <c r="BC82" s="12"/>
      <c r="BD82" s="22"/>
      <c r="BE82" s="12"/>
      <c r="BF82" s="22"/>
      <c r="BG82" s="22"/>
      <c r="BH82" s="22"/>
      <c r="BI82" s="22"/>
      <c r="BJ82" s="22"/>
      <c r="BK82" s="22"/>
    </row>
    <row r="83" spans="1:63" x14ac:dyDescent="0.2">
      <c r="A83" s="61">
        <v>82</v>
      </c>
      <c r="B83" s="26" t="s">
        <v>87</v>
      </c>
      <c r="C83" s="6" t="s">
        <v>462</v>
      </c>
      <c r="D83" s="8" t="s">
        <v>104</v>
      </c>
      <c r="E83" s="9"/>
      <c r="F83" s="9"/>
      <c r="G83" s="9"/>
      <c r="H83" s="9"/>
      <c r="I83" s="9"/>
      <c r="J83" s="9"/>
      <c r="K83" s="9"/>
      <c r="L83" s="9">
        <v>12</v>
      </c>
      <c r="M83" s="9"/>
      <c r="N83" s="9"/>
      <c r="O83" s="9"/>
      <c r="P83" s="9">
        <v>20</v>
      </c>
      <c r="Q83" s="9">
        <v>20</v>
      </c>
      <c r="R83" s="9"/>
      <c r="S83" s="9"/>
      <c r="T83" s="9"/>
      <c r="U83" s="9"/>
      <c r="V83" s="9"/>
      <c r="W83" s="9">
        <v>10</v>
      </c>
      <c r="X83" s="9"/>
      <c r="Y83" s="9">
        <v>25</v>
      </c>
      <c r="Z83" s="9"/>
      <c r="AA83" s="9">
        <v>10.7</v>
      </c>
      <c r="AB83" s="9"/>
      <c r="AC83" s="29"/>
      <c r="AD83" s="29">
        <v>8</v>
      </c>
      <c r="AE83" s="29">
        <v>20</v>
      </c>
      <c r="AF83" s="29"/>
      <c r="AG83" s="29">
        <v>6.7</v>
      </c>
      <c r="AH83" s="1"/>
      <c r="AI83" s="35">
        <f>IF(AJ83&lt;6,SUM(E83:AH83),SUM(LARGE(E83:AH83,{1;2;3;4;5;6})))</f>
        <v>107.7</v>
      </c>
      <c r="AJ83" s="55">
        <f>COUNT(E83:AH83)</f>
        <v>9</v>
      </c>
      <c r="BC83" s="12"/>
      <c r="BD83" s="22"/>
      <c r="BE83" s="12"/>
      <c r="BF83" s="22"/>
      <c r="BG83" s="22"/>
      <c r="BH83" s="22"/>
      <c r="BI83" s="22"/>
      <c r="BJ83" s="22"/>
      <c r="BK83" s="22"/>
    </row>
    <row r="84" spans="1:63" x14ac:dyDescent="0.2">
      <c r="A84" s="61">
        <v>83</v>
      </c>
      <c r="B84" s="26" t="s">
        <v>87</v>
      </c>
      <c r="C84" s="6" t="s">
        <v>95</v>
      </c>
      <c r="D84" s="8" t="s">
        <v>274</v>
      </c>
      <c r="E84" s="1"/>
      <c r="F84" s="1"/>
      <c r="G84" s="1"/>
      <c r="H84" s="1"/>
      <c r="I84" s="1">
        <v>17</v>
      </c>
      <c r="J84" s="1"/>
      <c r="K84" s="1"/>
      <c r="L84" s="1"/>
      <c r="M84" s="1"/>
      <c r="N84" s="1">
        <v>35</v>
      </c>
      <c r="O84" s="1"/>
      <c r="P84" s="1">
        <v>25</v>
      </c>
      <c r="Q84" s="1"/>
      <c r="R84" s="1"/>
      <c r="S84" s="1"/>
      <c r="T84" s="1"/>
      <c r="U84" s="1"/>
      <c r="V84" s="1"/>
      <c r="W84" s="1"/>
      <c r="X84" s="1"/>
      <c r="Y84" s="1">
        <v>30</v>
      </c>
      <c r="Z84" s="1"/>
      <c r="AA84" s="1"/>
      <c r="AB84" s="1"/>
      <c r="AC84" s="30"/>
      <c r="AD84" s="30"/>
      <c r="AE84" s="117">
        <v>0</v>
      </c>
      <c r="AF84" s="30"/>
      <c r="AG84" s="30"/>
      <c r="AH84" s="1"/>
      <c r="AI84" s="35">
        <f>IF(AJ84&lt;6,SUM(E84:AH84),SUM(LARGE(E84:AH84,{1;2;3;4;5;6})))</f>
        <v>107</v>
      </c>
      <c r="AJ84" s="55">
        <f>COUNT(E84:AH84)</f>
        <v>5</v>
      </c>
      <c r="BC84" s="12"/>
      <c r="BD84" s="22"/>
      <c r="BE84" s="12"/>
      <c r="BF84" s="22"/>
      <c r="BG84" s="22"/>
      <c r="BH84" s="22"/>
      <c r="BI84" s="22"/>
      <c r="BJ84" s="22"/>
      <c r="BK84" s="22"/>
    </row>
    <row r="85" spans="1:63" x14ac:dyDescent="0.2">
      <c r="A85" s="61">
        <v>84</v>
      </c>
      <c r="B85" s="26" t="s">
        <v>87</v>
      </c>
      <c r="C85" s="6" t="s">
        <v>161</v>
      </c>
      <c r="D85" s="8" t="s">
        <v>175</v>
      </c>
      <c r="E85" s="1"/>
      <c r="F85" s="1"/>
      <c r="G85" s="1"/>
      <c r="H85" s="1"/>
      <c r="I85" s="1"/>
      <c r="J85" s="1"/>
      <c r="K85" s="1"/>
      <c r="L85" s="1"/>
      <c r="M85" s="1"/>
      <c r="N85" s="1">
        <v>45</v>
      </c>
      <c r="O85" s="1"/>
      <c r="P85" s="1">
        <v>45</v>
      </c>
      <c r="Q85" s="1">
        <v>15</v>
      </c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30"/>
      <c r="AD85" s="30"/>
      <c r="AE85" s="89">
        <v>0</v>
      </c>
      <c r="AF85" s="30"/>
      <c r="AG85" s="30"/>
      <c r="AH85" s="9"/>
      <c r="AI85" s="35">
        <f>IF(AJ85&lt;6,SUM(E85:AH85),SUM(LARGE(E85:AH85,{1;2;3;4;5;6})))</f>
        <v>105</v>
      </c>
      <c r="AJ85" s="55">
        <f>COUNT(E85:AH85)</f>
        <v>4</v>
      </c>
      <c r="BC85" s="12"/>
      <c r="BD85" s="22"/>
      <c r="BE85" s="12"/>
      <c r="BF85" s="22"/>
      <c r="BG85" s="22"/>
      <c r="BH85" s="22"/>
      <c r="BI85" s="22"/>
      <c r="BJ85" s="22"/>
      <c r="BK85" s="22"/>
    </row>
    <row r="86" spans="1:63" x14ac:dyDescent="0.2">
      <c r="A86" s="61">
        <v>85</v>
      </c>
      <c r="B86" s="26" t="s">
        <v>87</v>
      </c>
      <c r="C86" s="6" t="s">
        <v>93</v>
      </c>
      <c r="D86" s="8" t="s">
        <v>146</v>
      </c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>
        <v>100</v>
      </c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4"/>
      <c r="AD86" s="54"/>
      <c r="AE86" s="54"/>
      <c r="AF86" s="54"/>
      <c r="AG86" s="54"/>
      <c r="AH86" s="51"/>
      <c r="AI86" s="35">
        <f>IF(AJ86&lt;6,SUM(E86:AH86),SUM(LARGE(E86:AH86,{1;2;3;4;5;6})))</f>
        <v>100</v>
      </c>
      <c r="AJ86" s="55">
        <f>COUNT(E86:AH86)</f>
        <v>1</v>
      </c>
      <c r="BC86" s="12"/>
      <c r="BD86" s="22"/>
      <c r="BE86" s="12"/>
      <c r="BF86" s="22"/>
      <c r="BG86" s="22"/>
      <c r="BH86" s="22"/>
      <c r="BI86" s="22"/>
      <c r="BJ86" s="22"/>
      <c r="BK86" s="22"/>
    </row>
    <row r="87" spans="1:63" x14ac:dyDescent="0.2">
      <c r="A87" s="61">
        <v>86</v>
      </c>
      <c r="B87" s="26" t="s">
        <v>734</v>
      </c>
      <c r="C87" s="6" t="s">
        <v>721</v>
      </c>
      <c r="D87" s="8" t="s">
        <v>618</v>
      </c>
      <c r="E87" s="9">
        <v>25</v>
      </c>
      <c r="F87" s="9"/>
      <c r="G87" s="9"/>
      <c r="H87" s="9"/>
      <c r="I87" s="9"/>
      <c r="J87" s="9"/>
      <c r="K87" s="9">
        <v>20</v>
      </c>
      <c r="L87" s="9"/>
      <c r="M87" s="9"/>
      <c r="N87" s="9">
        <v>51.7</v>
      </c>
      <c r="O87" s="9"/>
      <c r="P87" s="18">
        <v>0</v>
      </c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29"/>
      <c r="AD87" s="29"/>
      <c r="AE87" s="29"/>
      <c r="AF87" s="29"/>
      <c r="AG87" s="29"/>
      <c r="AH87" s="1"/>
      <c r="AI87" s="35">
        <f>IF(AJ87&lt;6,SUM(E87:AH87),SUM(LARGE(E87:AH87,{1;2;3;4;5;6})))</f>
        <v>96.7</v>
      </c>
      <c r="AJ87" s="55">
        <f>COUNT(E87:AH87)</f>
        <v>4</v>
      </c>
      <c r="BC87" s="12"/>
      <c r="BD87" s="22"/>
      <c r="BE87" s="12"/>
      <c r="BF87" s="22"/>
      <c r="BG87" s="22"/>
      <c r="BH87" s="22"/>
      <c r="BI87" s="22"/>
      <c r="BJ87" s="22"/>
      <c r="BK87" s="22"/>
    </row>
    <row r="88" spans="1:63" x14ac:dyDescent="0.2">
      <c r="A88" s="61">
        <v>87</v>
      </c>
      <c r="B88" s="26" t="s">
        <v>87</v>
      </c>
      <c r="C88" s="8" t="s">
        <v>109</v>
      </c>
      <c r="D88" s="8" t="s">
        <v>213</v>
      </c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>
        <v>20</v>
      </c>
      <c r="Q88" s="51"/>
      <c r="R88" s="51"/>
      <c r="S88" s="51">
        <v>10</v>
      </c>
      <c r="T88" s="51">
        <v>17</v>
      </c>
      <c r="U88" s="51"/>
      <c r="V88" s="51"/>
      <c r="W88" s="51">
        <v>9.1999999999999993</v>
      </c>
      <c r="X88" s="51"/>
      <c r="Y88" s="51"/>
      <c r="Z88" s="51"/>
      <c r="AA88" s="51"/>
      <c r="AB88" s="51"/>
      <c r="AC88" s="54"/>
      <c r="AD88" s="54">
        <v>10</v>
      </c>
      <c r="AE88" s="54">
        <v>20</v>
      </c>
      <c r="AF88" s="54">
        <v>17</v>
      </c>
      <c r="AG88" s="54">
        <v>12</v>
      </c>
      <c r="AH88" s="51"/>
      <c r="AI88" s="35">
        <f>IF(AJ88&lt;6,SUM(E88:AH88),SUM(LARGE(E88:AH88,{1;2;3;4;5;6})))</f>
        <v>96</v>
      </c>
      <c r="AJ88" s="55">
        <f>COUNT(E88:AH88)</f>
        <v>8</v>
      </c>
      <c r="BC88" s="12"/>
      <c r="BD88" s="22"/>
      <c r="BE88" s="12"/>
      <c r="BF88" s="22"/>
      <c r="BG88" s="22"/>
      <c r="BH88" s="22"/>
      <c r="BI88" s="22"/>
      <c r="BJ88" s="22"/>
      <c r="BK88" s="22"/>
    </row>
    <row r="89" spans="1:63" x14ac:dyDescent="0.2">
      <c r="A89" s="61">
        <v>88</v>
      </c>
      <c r="B89" s="26" t="s">
        <v>87</v>
      </c>
      <c r="C89" s="6" t="s">
        <v>88</v>
      </c>
      <c r="D89" s="8" t="s">
        <v>141</v>
      </c>
      <c r="E89" s="9"/>
      <c r="F89" s="9"/>
      <c r="G89" s="9"/>
      <c r="H89" s="9"/>
      <c r="I89" s="9"/>
      <c r="J89" s="9"/>
      <c r="K89" s="9"/>
      <c r="L89" s="9"/>
      <c r="M89" s="9">
        <v>17</v>
      </c>
      <c r="N89" s="9"/>
      <c r="O89" s="9"/>
      <c r="P89" s="9"/>
      <c r="Q89" s="9">
        <v>17</v>
      </c>
      <c r="R89" s="9"/>
      <c r="S89" s="9">
        <v>17</v>
      </c>
      <c r="T89" s="9"/>
      <c r="U89" s="9">
        <v>10</v>
      </c>
      <c r="V89" s="9"/>
      <c r="W89" s="9">
        <v>17</v>
      </c>
      <c r="X89" s="9"/>
      <c r="Y89" s="9"/>
      <c r="Z89" s="9"/>
      <c r="AA89" s="9"/>
      <c r="AB89" s="9"/>
      <c r="AC89" s="29"/>
      <c r="AD89" s="29">
        <v>8</v>
      </c>
      <c r="AE89" s="29">
        <v>15</v>
      </c>
      <c r="AF89" s="29">
        <v>9.3000000000000007</v>
      </c>
      <c r="AG89" s="29"/>
      <c r="AH89" s="1"/>
      <c r="AI89" s="35">
        <f>IF(AJ89&lt;6,SUM(E89:AH89),SUM(LARGE(E89:AH89,{1;2;3;4;5;6})))</f>
        <v>93</v>
      </c>
      <c r="AJ89" s="55">
        <f>COUNT(E89:AH89)</f>
        <v>8</v>
      </c>
      <c r="BC89" s="12"/>
      <c r="BD89" s="22"/>
      <c r="BE89" s="12"/>
      <c r="BF89" s="22"/>
      <c r="BG89" s="22"/>
      <c r="BH89" s="22"/>
      <c r="BI89" s="22"/>
      <c r="BJ89" s="22"/>
      <c r="BK89" s="22"/>
    </row>
    <row r="90" spans="1:63" x14ac:dyDescent="0.2">
      <c r="A90" s="61">
        <v>89</v>
      </c>
      <c r="B90" s="26" t="s">
        <v>87</v>
      </c>
      <c r="C90" s="6" t="s">
        <v>319</v>
      </c>
      <c r="D90" s="8" t="s">
        <v>16</v>
      </c>
      <c r="E90" s="1">
        <v>10</v>
      </c>
      <c r="F90" s="1"/>
      <c r="G90" s="19">
        <v>0</v>
      </c>
      <c r="H90" s="1"/>
      <c r="I90" s="1">
        <v>8</v>
      </c>
      <c r="J90" s="1"/>
      <c r="K90" s="1">
        <v>10</v>
      </c>
      <c r="L90" s="1"/>
      <c r="M90" s="1"/>
      <c r="N90" s="1"/>
      <c r="O90" s="1"/>
      <c r="P90" s="1">
        <v>15</v>
      </c>
      <c r="Q90" s="1">
        <v>14</v>
      </c>
      <c r="R90" s="1">
        <v>10</v>
      </c>
      <c r="S90" s="1">
        <v>10</v>
      </c>
      <c r="T90" s="1">
        <v>8</v>
      </c>
      <c r="U90" s="1">
        <v>10</v>
      </c>
      <c r="V90" s="1"/>
      <c r="W90" s="1">
        <v>9.1999999999999993</v>
      </c>
      <c r="X90" s="1"/>
      <c r="Y90" s="1">
        <v>25</v>
      </c>
      <c r="Z90" s="1"/>
      <c r="AA90" s="1">
        <v>8</v>
      </c>
      <c r="AB90" s="1"/>
      <c r="AC90" s="30"/>
      <c r="AD90" s="30">
        <v>8</v>
      </c>
      <c r="AE90" s="30">
        <v>15</v>
      </c>
      <c r="AF90" s="30">
        <v>8</v>
      </c>
      <c r="AG90" s="30">
        <v>8</v>
      </c>
      <c r="AH90" s="51"/>
      <c r="AI90" s="35">
        <f>IF(AJ90&lt;6,SUM(E90:AH90),SUM(LARGE(E90:AH90,{1;2;3;4;5;6})))</f>
        <v>89</v>
      </c>
      <c r="AJ90" s="55">
        <f>COUNT(E90:AH90)</f>
        <v>17</v>
      </c>
      <c r="BC90" s="12"/>
      <c r="BD90" s="22"/>
      <c r="BE90" s="12"/>
      <c r="BF90" s="22"/>
      <c r="BG90" s="22"/>
      <c r="BH90" s="22"/>
      <c r="BI90" s="22"/>
      <c r="BJ90" s="22"/>
      <c r="BK90" s="22"/>
    </row>
    <row r="91" spans="1:63" x14ac:dyDescent="0.2">
      <c r="A91" s="61">
        <v>90</v>
      </c>
      <c r="B91" s="26" t="s">
        <v>87</v>
      </c>
      <c r="C91" s="6" t="s">
        <v>229</v>
      </c>
      <c r="D91" s="8" t="s">
        <v>563</v>
      </c>
      <c r="E91" s="1"/>
      <c r="F91" s="1"/>
      <c r="G91" s="1"/>
      <c r="H91" s="1"/>
      <c r="I91" s="1"/>
      <c r="J91" s="1"/>
      <c r="K91" s="1">
        <v>20</v>
      </c>
      <c r="L91" s="1"/>
      <c r="M91" s="1"/>
      <c r="N91" s="1"/>
      <c r="O91" s="1"/>
      <c r="P91" s="1"/>
      <c r="Q91" s="1"/>
      <c r="R91" s="1"/>
      <c r="S91" s="1">
        <v>20</v>
      </c>
      <c r="T91" s="1"/>
      <c r="U91" s="1"/>
      <c r="V91" s="1"/>
      <c r="W91" s="1"/>
      <c r="X91" s="1"/>
      <c r="Y91" s="1"/>
      <c r="Z91" s="1"/>
      <c r="AA91" s="1">
        <v>45</v>
      </c>
      <c r="AB91" s="1"/>
      <c r="AC91" s="30"/>
      <c r="AD91" s="30"/>
      <c r="AE91" s="89">
        <v>0</v>
      </c>
      <c r="AF91" s="30"/>
      <c r="AG91" s="30"/>
      <c r="AH91" s="9"/>
      <c r="AI91" s="35">
        <f>IF(AJ91&lt;6,SUM(E91:AH91),SUM(LARGE(E91:AH91,{1;2;3;4;5;6})))</f>
        <v>85</v>
      </c>
      <c r="AJ91" s="55">
        <f>COUNT(E91:AH91)</f>
        <v>4</v>
      </c>
      <c r="BC91" s="12"/>
      <c r="BD91" s="22"/>
      <c r="BE91" s="12"/>
      <c r="BF91" s="22"/>
      <c r="BG91" s="22"/>
      <c r="BH91" s="22"/>
      <c r="BI91" s="22"/>
      <c r="BJ91" s="22"/>
      <c r="BK91" s="22"/>
    </row>
    <row r="92" spans="1:63" x14ac:dyDescent="0.2">
      <c r="A92" s="61">
        <v>91</v>
      </c>
      <c r="B92" s="26" t="s">
        <v>87</v>
      </c>
      <c r="C92" s="8" t="s">
        <v>88</v>
      </c>
      <c r="D92" s="8" t="s">
        <v>317</v>
      </c>
      <c r="E92" s="9">
        <v>12</v>
      </c>
      <c r="F92" s="9"/>
      <c r="G92" s="9">
        <v>17</v>
      </c>
      <c r="H92" s="9"/>
      <c r="I92" s="9">
        <v>14</v>
      </c>
      <c r="J92" s="9"/>
      <c r="K92" s="9">
        <v>10</v>
      </c>
      <c r="L92" s="9"/>
      <c r="M92" s="9"/>
      <c r="N92" s="9">
        <v>30</v>
      </c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29"/>
      <c r="AD92" s="29"/>
      <c r="AE92" s="29"/>
      <c r="AF92" s="29"/>
      <c r="AG92" s="29"/>
      <c r="AH92" s="1"/>
      <c r="AI92" s="35">
        <f>IF(AJ92&lt;6,SUM(E92:AH92),SUM(LARGE(E92:AH92,{1;2;3;4;5;6})))</f>
        <v>83</v>
      </c>
      <c r="AJ92" s="55">
        <f>COUNT(E92:AH92)</f>
        <v>5</v>
      </c>
      <c r="BC92" s="12"/>
      <c r="BD92" s="22"/>
      <c r="BE92" s="12"/>
      <c r="BF92" s="22"/>
      <c r="BG92" s="22"/>
      <c r="BH92" s="22"/>
      <c r="BI92" s="22"/>
      <c r="BJ92" s="22"/>
      <c r="BK92" s="22"/>
    </row>
    <row r="93" spans="1:63" x14ac:dyDescent="0.2">
      <c r="A93" s="61">
        <v>92</v>
      </c>
      <c r="B93" s="26" t="s">
        <v>87</v>
      </c>
      <c r="C93" s="6" t="s">
        <v>444</v>
      </c>
      <c r="D93" s="8" t="s">
        <v>171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>
        <v>45</v>
      </c>
      <c r="Z93" s="1"/>
      <c r="AA93" s="1"/>
      <c r="AB93" s="1"/>
      <c r="AC93" s="30"/>
      <c r="AD93" s="30">
        <v>25</v>
      </c>
      <c r="AE93" s="30"/>
      <c r="AF93" s="30"/>
      <c r="AG93" s="30">
        <v>10</v>
      </c>
      <c r="AH93" s="1"/>
      <c r="AI93" s="35">
        <f>IF(AJ93&lt;6,SUM(E93:AH93),SUM(LARGE(E93:AH93,{1;2;3;4;5;6})))</f>
        <v>80</v>
      </c>
      <c r="AJ93" s="55">
        <f>COUNT(E93:AH93)</f>
        <v>3</v>
      </c>
      <c r="BC93" s="12"/>
      <c r="BD93" s="22"/>
      <c r="BE93" s="12"/>
      <c r="BF93" s="22"/>
      <c r="BG93" s="22"/>
      <c r="BH93" s="22"/>
      <c r="BI93" s="22"/>
      <c r="BJ93" s="22"/>
      <c r="BK93" s="22"/>
    </row>
    <row r="94" spans="1:63" x14ac:dyDescent="0.2">
      <c r="A94" s="61">
        <v>93</v>
      </c>
      <c r="B94" s="26" t="s">
        <v>87</v>
      </c>
      <c r="C94" s="6" t="s">
        <v>88</v>
      </c>
      <c r="D94" s="8" t="s">
        <v>37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>
        <v>55</v>
      </c>
      <c r="Z94" s="1"/>
      <c r="AA94" s="1"/>
      <c r="AB94" s="1"/>
      <c r="AC94" s="30"/>
      <c r="AD94" s="30"/>
      <c r="AE94" s="30"/>
      <c r="AF94" s="30"/>
      <c r="AG94" s="30">
        <v>25</v>
      </c>
      <c r="AH94" s="1"/>
      <c r="AI94" s="35">
        <f>IF(AJ94&lt;6,SUM(E94:AH94),SUM(LARGE(E94:AH94,{1;2;3;4;5;6})))</f>
        <v>80</v>
      </c>
      <c r="AJ94" s="55">
        <f>COUNT(E94:AH94)</f>
        <v>2</v>
      </c>
      <c r="BC94" s="12"/>
      <c r="BD94" s="22"/>
      <c r="BE94" s="12"/>
      <c r="BF94" s="22"/>
      <c r="BG94" s="22"/>
      <c r="BH94" s="22"/>
      <c r="BI94" s="22"/>
      <c r="BJ94" s="22"/>
      <c r="BK94" s="22"/>
    </row>
    <row r="95" spans="1:63" x14ac:dyDescent="0.2">
      <c r="A95" s="61">
        <v>94</v>
      </c>
      <c r="B95" s="26" t="s">
        <v>87</v>
      </c>
      <c r="C95" s="6" t="s">
        <v>291</v>
      </c>
      <c r="D95" s="8" t="s">
        <v>903</v>
      </c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>
        <v>51</v>
      </c>
      <c r="Q95" s="51"/>
      <c r="R95" s="51">
        <v>25</v>
      </c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4"/>
      <c r="AD95" s="54"/>
      <c r="AE95" s="87">
        <v>0</v>
      </c>
      <c r="AF95" s="54"/>
      <c r="AG95" s="54"/>
      <c r="AH95" s="1"/>
      <c r="AI95" s="35">
        <f>IF(AJ95&lt;6,SUM(E95:AH95),SUM(LARGE(E95:AH95,{1;2;3;4;5;6})))</f>
        <v>76</v>
      </c>
      <c r="AJ95" s="55">
        <f>COUNT(E95:AH95)</f>
        <v>3</v>
      </c>
      <c r="BC95" s="12"/>
      <c r="BD95" s="22"/>
      <c r="BE95" s="12"/>
      <c r="BF95" s="22"/>
      <c r="BG95" s="22"/>
      <c r="BH95" s="22"/>
      <c r="BI95" s="22"/>
      <c r="BJ95" s="22"/>
      <c r="BK95" s="22"/>
    </row>
    <row r="96" spans="1:63" x14ac:dyDescent="0.2">
      <c r="A96" s="61">
        <v>95</v>
      </c>
      <c r="B96" s="26" t="s">
        <v>87</v>
      </c>
      <c r="C96" s="6" t="s">
        <v>161</v>
      </c>
      <c r="D96" s="8" t="s">
        <v>385</v>
      </c>
      <c r="E96" s="29"/>
      <c r="F96" s="29"/>
      <c r="G96" s="29"/>
      <c r="H96" s="29"/>
      <c r="I96" s="29">
        <v>5</v>
      </c>
      <c r="J96" s="29"/>
      <c r="K96" s="29">
        <v>8</v>
      </c>
      <c r="L96" s="29"/>
      <c r="M96" s="29">
        <v>8</v>
      </c>
      <c r="N96" s="86">
        <v>0</v>
      </c>
      <c r="O96" s="86"/>
      <c r="P96" s="29">
        <v>15</v>
      </c>
      <c r="Q96" s="86"/>
      <c r="R96" s="86">
        <v>8</v>
      </c>
      <c r="S96" s="29">
        <v>8</v>
      </c>
      <c r="T96" s="29">
        <v>8</v>
      </c>
      <c r="U96" s="29">
        <v>8</v>
      </c>
      <c r="V96" s="29"/>
      <c r="W96" s="29">
        <v>8</v>
      </c>
      <c r="X96" s="29"/>
      <c r="Y96" s="29"/>
      <c r="Z96" s="29"/>
      <c r="AA96" s="29">
        <v>10.7</v>
      </c>
      <c r="AB96" s="29"/>
      <c r="AC96" s="29"/>
      <c r="AD96" s="29">
        <v>9</v>
      </c>
      <c r="AE96" s="29">
        <v>25</v>
      </c>
      <c r="AF96" s="29">
        <v>8</v>
      </c>
      <c r="AG96" s="29"/>
      <c r="AH96" s="1"/>
      <c r="AI96" s="35">
        <f>IF(AJ96&lt;6,SUM(E96:AH96),SUM(LARGE(E96:AH96,{1;2;3;4;5;6})))</f>
        <v>75.7</v>
      </c>
      <c r="AJ96" s="55">
        <f>COUNT(E96:AH96)</f>
        <v>14</v>
      </c>
      <c r="BC96" s="12"/>
      <c r="BD96" s="22"/>
      <c r="BE96" s="12"/>
      <c r="BF96" s="22"/>
      <c r="BG96" s="22"/>
      <c r="BH96" s="22"/>
      <c r="BI96" s="22"/>
      <c r="BJ96" s="22"/>
      <c r="BK96" s="22"/>
    </row>
    <row r="97" spans="1:63" x14ac:dyDescent="0.2">
      <c r="A97" s="61">
        <v>96</v>
      </c>
      <c r="B97" s="26" t="s">
        <v>87</v>
      </c>
      <c r="C97" s="6" t="s">
        <v>89</v>
      </c>
      <c r="D97" s="8" t="s">
        <v>19</v>
      </c>
      <c r="E97" s="1"/>
      <c r="F97" s="1"/>
      <c r="G97" s="1"/>
      <c r="H97" s="1"/>
      <c r="I97" s="1"/>
      <c r="J97" s="1"/>
      <c r="K97" s="1"/>
      <c r="L97" s="1">
        <v>70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30"/>
      <c r="AD97" s="30"/>
      <c r="AE97" s="30"/>
      <c r="AF97" s="30"/>
      <c r="AG97" s="30"/>
      <c r="AH97" s="1"/>
      <c r="AI97" s="35">
        <f>IF(AJ97&lt;6,SUM(E97:AH97),SUM(LARGE(E97:AH97,{1;2;3;4;5;6})))</f>
        <v>70</v>
      </c>
      <c r="AJ97" s="55">
        <f>COUNT(E97:AH97)</f>
        <v>1</v>
      </c>
      <c r="BC97" s="12"/>
      <c r="BD97" s="22"/>
      <c r="BE97" s="12"/>
      <c r="BF97" s="22"/>
      <c r="BG97" s="22"/>
      <c r="BH97" s="22"/>
      <c r="BI97" s="22"/>
      <c r="BJ97" s="22"/>
      <c r="BK97" s="22"/>
    </row>
    <row r="98" spans="1:63" x14ac:dyDescent="0.2">
      <c r="A98" s="61">
        <v>97</v>
      </c>
      <c r="B98" s="26" t="s">
        <v>87</v>
      </c>
      <c r="C98" s="6" t="s">
        <v>95</v>
      </c>
      <c r="D98" s="8" t="s">
        <v>261</v>
      </c>
      <c r="E98" s="1"/>
      <c r="F98" s="1"/>
      <c r="G98" s="1"/>
      <c r="H98" s="1"/>
      <c r="I98" s="1">
        <v>8</v>
      </c>
      <c r="J98" s="1"/>
      <c r="K98" s="1"/>
      <c r="L98" s="1">
        <v>20</v>
      </c>
      <c r="M98" s="1"/>
      <c r="N98" s="1"/>
      <c r="O98" s="1">
        <v>9.3000000000000007</v>
      </c>
      <c r="P98" s="1"/>
      <c r="Q98" s="1"/>
      <c r="R98" s="1">
        <v>12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C98" s="30"/>
      <c r="AD98" s="30">
        <v>20</v>
      </c>
      <c r="AE98" s="30"/>
      <c r="AF98" s="30"/>
      <c r="AG98" s="30"/>
      <c r="AH98" s="1"/>
      <c r="AI98" s="35">
        <f>IF(AJ98&lt;6,SUM(E98:AH98),SUM(LARGE(E98:AH98,{1;2;3;4;5;6})))</f>
        <v>69.3</v>
      </c>
      <c r="AJ98" s="55">
        <f>COUNT(E98:AH98)</f>
        <v>5</v>
      </c>
      <c r="BC98" s="12"/>
      <c r="BD98" s="22"/>
      <c r="BE98" s="12"/>
      <c r="BF98" s="22"/>
      <c r="BG98" s="22"/>
      <c r="BH98" s="22"/>
      <c r="BI98" s="22"/>
      <c r="BJ98" s="22"/>
      <c r="BK98" s="22"/>
    </row>
    <row r="99" spans="1:63" x14ac:dyDescent="0.2">
      <c r="A99" s="61">
        <v>98</v>
      </c>
      <c r="B99" s="26" t="s">
        <v>87</v>
      </c>
      <c r="C99" s="6" t="s">
        <v>88</v>
      </c>
      <c r="D99" s="8" t="s">
        <v>287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>
        <v>10</v>
      </c>
      <c r="U99" s="9"/>
      <c r="V99" s="9"/>
      <c r="W99" s="9"/>
      <c r="X99" s="9"/>
      <c r="Y99" s="9"/>
      <c r="Z99" s="9"/>
      <c r="AA99" s="9">
        <v>10.7</v>
      </c>
      <c r="AB99" s="9"/>
      <c r="AC99" s="29"/>
      <c r="AD99" s="29">
        <v>12</v>
      </c>
      <c r="AE99" s="29">
        <v>25</v>
      </c>
      <c r="AF99" s="29">
        <v>10.7</v>
      </c>
      <c r="AG99" s="29"/>
      <c r="AH99" s="1"/>
      <c r="AI99" s="35">
        <f>IF(AJ99&lt;6,SUM(E99:AH99),SUM(LARGE(E99:AH99,{1;2;3;4;5;6})))</f>
        <v>68.400000000000006</v>
      </c>
      <c r="AJ99" s="55">
        <f>COUNT(E99:AH99)</f>
        <v>5</v>
      </c>
      <c r="BC99" s="12"/>
      <c r="BD99" s="22"/>
      <c r="BE99" s="12"/>
      <c r="BF99" s="22"/>
      <c r="BG99" s="22"/>
      <c r="BH99" s="22"/>
      <c r="BI99" s="22"/>
      <c r="BJ99" s="22"/>
      <c r="BK99" s="22"/>
    </row>
    <row r="100" spans="1:63" x14ac:dyDescent="0.2">
      <c r="A100" s="61">
        <v>99</v>
      </c>
      <c r="B100" s="26" t="s">
        <v>87</v>
      </c>
      <c r="C100" s="6" t="s">
        <v>721</v>
      </c>
      <c r="D100" s="8" t="s">
        <v>654</v>
      </c>
      <c r="E100" s="51"/>
      <c r="F100" s="51"/>
      <c r="G100" s="51">
        <v>10</v>
      </c>
      <c r="H100" s="51"/>
      <c r="I100" s="51">
        <v>8</v>
      </c>
      <c r="J100" s="51"/>
      <c r="K100" s="51"/>
      <c r="L100" s="51"/>
      <c r="M100" s="51"/>
      <c r="N100" s="51"/>
      <c r="O100" s="51"/>
      <c r="P100" s="51"/>
      <c r="Q100" s="51"/>
      <c r="R100" s="51">
        <v>10</v>
      </c>
      <c r="S100" s="51"/>
      <c r="T100" s="51">
        <v>20</v>
      </c>
      <c r="U100" s="51"/>
      <c r="V100" s="51"/>
      <c r="W100" s="51">
        <v>8</v>
      </c>
      <c r="X100" s="51"/>
      <c r="Y100" s="51"/>
      <c r="Z100" s="51"/>
      <c r="AA100" s="51"/>
      <c r="AB100" s="51"/>
      <c r="AC100" s="54"/>
      <c r="AD100" s="54">
        <v>8</v>
      </c>
      <c r="AE100" s="54"/>
      <c r="AF100" s="54">
        <v>9.3000000000000007</v>
      </c>
      <c r="AG100" s="54">
        <v>8</v>
      </c>
      <c r="AH100" s="1"/>
      <c r="AI100" s="35">
        <f>IF(AJ100&lt;6,SUM(E100:AH100),SUM(LARGE(E100:AH100,{1;2;3;4;5;6})))</f>
        <v>65.3</v>
      </c>
      <c r="AJ100" s="55">
        <f>COUNT(E100:AH100)</f>
        <v>8</v>
      </c>
      <c r="BC100" s="12"/>
      <c r="BD100" s="22"/>
      <c r="BE100" s="12"/>
      <c r="BF100" s="22"/>
      <c r="BG100" s="22"/>
      <c r="BH100" s="22"/>
      <c r="BI100" s="22"/>
      <c r="BJ100" s="22"/>
      <c r="BK100" s="22"/>
    </row>
    <row r="101" spans="1:63" x14ac:dyDescent="0.2">
      <c r="A101" s="61">
        <v>100</v>
      </c>
      <c r="B101" s="26" t="s">
        <v>87</v>
      </c>
      <c r="C101" s="6" t="s">
        <v>319</v>
      </c>
      <c r="D101" s="8" t="s">
        <v>178</v>
      </c>
      <c r="E101" s="1"/>
      <c r="F101" s="1"/>
      <c r="G101" s="1">
        <v>20</v>
      </c>
      <c r="H101" s="1"/>
      <c r="I101" s="1"/>
      <c r="J101" s="1"/>
      <c r="K101" s="1"/>
      <c r="L101" s="1"/>
      <c r="M101" s="1"/>
      <c r="N101" s="1"/>
      <c r="O101" s="1"/>
      <c r="P101" s="1"/>
      <c r="Q101" s="1">
        <v>25</v>
      </c>
      <c r="R101" s="1"/>
      <c r="S101" s="1">
        <v>20</v>
      </c>
      <c r="T101" s="1"/>
      <c r="U101" s="1"/>
      <c r="V101" s="1"/>
      <c r="W101" s="1"/>
      <c r="X101" s="1"/>
      <c r="Y101" s="1"/>
      <c r="Z101" s="1"/>
      <c r="AA101" s="19">
        <v>0</v>
      </c>
      <c r="AB101" s="19"/>
      <c r="AC101" s="30"/>
      <c r="AD101" s="30"/>
      <c r="AE101" s="89">
        <v>0</v>
      </c>
      <c r="AF101" s="30"/>
      <c r="AG101" s="30"/>
      <c r="AH101" s="51"/>
      <c r="AI101" s="35">
        <f>IF(AJ101&lt;6,SUM(E101:AH101),SUM(LARGE(E101:AH101,{1;2;3;4;5;6})))</f>
        <v>65</v>
      </c>
      <c r="AJ101" s="55">
        <f>COUNT(E101:AH101)</f>
        <v>5</v>
      </c>
      <c r="BC101" s="12"/>
      <c r="BD101" s="22"/>
      <c r="BE101" s="12"/>
      <c r="BF101" s="22"/>
      <c r="BG101" s="22"/>
      <c r="BH101" s="22"/>
      <c r="BI101" s="22"/>
      <c r="BJ101" s="22"/>
      <c r="BK101" s="22"/>
    </row>
    <row r="102" spans="1:63" x14ac:dyDescent="0.2">
      <c r="A102" s="61">
        <v>101</v>
      </c>
      <c r="B102" s="26" t="s">
        <v>87</v>
      </c>
      <c r="C102" s="6" t="s">
        <v>721</v>
      </c>
      <c r="D102" s="8" t="s">
        <v>422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>
        <v>20</v>
      </c>
      <c r="P102" s="1"/>
      <c r="Q102" s="1"/>
      <c r="R102" s="1"/>
      <c r="S102" s="1"/>
      <c r="T102" s="1"/>
      <c r="U102" s="1"/>
      <c r="V102" s="1"/>
      <c r="W102" s="1">
        <v>20</v>
      </c>
      <c r="X102" s="1"/>
      <c r="Y102" s="1"/>
      <c r="Z102" s="1"/>
      <c r="AA102" s="1">
        <v>10.7</v>
      </c>
      <c r="AB102" s="1"/>
      <c r="AC102" s="30"/>
      <c r="AD102" s="30"/>
      <c r="AE102" s="30"/>
      <c r="AF102" s="30"/>
      <c r="AG102" s="30">
        <v>10</v>
      </c>
      <c r="AH102" s="1"/>
      <c r="AI102" s="35">
        <f>IF(AJ102&lt;6,SUM(E102:AH102),SUM(LARGE(E102:AH102,{1;2;3;4;5;6})))</f>
        <v>60.7</v>
      </c>
      <c r="AJ102" s="55">
        <f>COUNT(E102:AH102)</f>
        <v>4</v>
      </c>
      <c r="BC102" s="12"/>
      <c r="BD102" s="22"/>
      <c r="BE102" s="12"/>
      <c r="BF102" s="22"/>
      <c r="BG102" s="22"/>
      <c r="BH102" s="22"/>
      <c r="BI102" s="22"/>
      <c r="BJ102" s="22"/>
      <c r="BK102" s="22"/>
    </row>
    <row r="103" spans="1:63" x14ac:dyDescent="0.2">
      <c r="A103" s="61">
        <v>102</v>
      </c>
      <c r="B103" s="26" t="s">
        <v>87</v>
      </c>
      <c r="C103" s="6" t="s">
        <v>319</v>
      </c>
      <c r="D103" s="8" t="s">
        <v>394</v>
      </c>
      <c r="E103" s="52">
        <v>0</v>
      </c>
      <c r="F103" s="51"/>
      <c r="G103" s="51"/>
      <c r="H103" s="51"/>
      <c r="I103" s="51"/>
      <c r="J103" s="51"/>
      <c r="K103" s="51">
        <v>14</v>
      </c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>
        <v>12</v>
      </c>
      <c r="X103" s="51"/>
      <c r="Y103" s="51"/>
      <c r="Z103" s="51"/>
      <c r="AA103" s="51">
        <v>17</v>
      </c>
      <c r="AB103" s="51"/>
      <c r="AC103" s="54"/>
      <c r="AD103" s="54">
        <v>17</v>
      </c>
      <c r="AE103" s="54"/>
      <c r="AF103" s="54"/>
      <c r="AG103" s="54"/>
      <c r="AH103" s="1"/>
      <c r="AI103" s="35">
        <f>IF(AJ103&lt;6,SUM(E103:AH103),SUM(LARGE(E103:AH103,{1;2;3;4;5;6})))</f>
        <v>60</v>
      </c>
      <c r="AJ103" s="55">
        <f>COUNT(E103:AH103)</f>
        <v>5</v>
      </c>
      <c r="BC103" s="12"/>
      <c r="BD103" s="22"/>
      <c r="BE103" s="12"/>
      <c r="BF103" s="22"/>
      <c r="BG103" s="22"/>
      <c r="BH103" s="22"/>
      <c r="BI103" s="22"/>
      <c r="BJ103" s="22"/>
      <c r="BK103" s="22"/>
    </row>
    <row r="104" spans="1:63" x14ac:dyDescent="0.2">
      <c r="A104" s="61">
        <v>103</v>
      </c>
      <c r="B104" s="26" t="s">
        <v>87</v>
      </c>
      <c r="C104" s="6" t="s">
        <v>721</v>
      </c>
      <c r="D104" s="8" t="s">
        <v>869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>
        <v>14</v>
      </c>
      <c r="U104" s="1"/>
      <c r="V104" s="1"/>
      <c r="W104" s="1">
        <v>14</v>
      </c>
      <c r="X104" s="1"/>
      <c r="Y104" s="1"/>
      <c r="Z104" s="1"/>
      <c r="AA104" s="1"/>
      <c r="AB104" s="1"/>
      <c r="AC104" s="30"/>
      <c r="AD104" s="30"/>
      <c r="AE104" s="30"/>
      <c r="AF104" s="30">
        <v>10.7</v>
      </c>
      <c r="AG104" s="30">
        <v>20</v>
      </c>
      <c r="AH104" s="9"/>
      <c r="AI104" s="35">
        <f>IF(AJ104&lt;6,SUM(E104:AH104),SUM(LARGE(E104:AH104,{1;2;3;4;5;6})))</f>
        <v>58.7</v>
      </c>
      <c r="AJ104" s="55">
        <f>COUNT(E104:AH104)</f>
        <v>4</v>
      </c>
      <c r="BC104" s="12"/>
      <c r="BD104" s="22"/>
      <c r="BE104" s="12"/>
      <c r="BF104" s="22"/>
      <c r="BG104" s="22"/>
      <c r="BH104" s="22"/>
      <c r="BI104" s="22"/>
      <c r="BJ104" s="22"/>
      <c r="BK104" s="22"/>
    </row>
    <row r="105" spans="1:63" x14ac:dyDescent="0.2">
      <c r="A105" s="61">
        <v>104</v>
      </c>
      <c r="B105" s="26" t="s">
        <v>87</v>
      </c>
      <c r="C105" s="6" t="s">
        <v>88</v>
      </c>
      <c r="D105" s="8" t="s">
        <v>221</v>
      </c>
      <c r="E105" s="29"/>
      <c r="F105" s="29"/>
      <c r="G105" s="29"/>
      <c r="H105" s="29"/>
      <c r="I105" s="29"/>
      <c r="J105" s="29"/>
      <c r="K105" s="29"/>
      <c r="L105" s="29"/>
      <c r="M105" s="29">
        <v>10</v>
      </c>
      <c r="N105" s="29"/>
      <c r="O105" s="29"/>
      <c r="P105" s="29"/>
      <c r="Q105" s="29">
        <v>10</v>
      </c>
      <c r="R105" s="29">
        <v>10</v>
      </c>
      <c r="S105" s="29"/>
      <c r="T105" s="29">
        <v>10</v>
      </c>
      <c r="U105" s="29"/>
      <c r="V105" s="29"/>
      <c r="W105" s="29">
        <v>8</v>
      </c>
      <c r="X105" s="29"/>
      <c r="Y105" s="29"/>
      <c r="Z105" s="29"/>
      <c r="AA105" s="29">
        <v>9.3000000000000007</v>
      </c>
      <c r="AB105" s="29"/>
      <c r="AC105" s="29"/>
      <c r="AD105" s="29"/>
      <c r="AE105" s="29"/>
      <c r="AF105" s="29"/>
      <c r="AG105" s="29"/>
      <c r="AH105" s="1"/>
      <c r="AI105" s="35">
        <f>IF(AJ105&lt;6,SUM(E105:AH105),SUM(LARGE(E105:AH105,{1;2;3;4;5;6})))</f>
        <v>57.3</v>
      </c>
      <c r="AJ105" s="55">
        <f>COUNT(E105:AH105)</f>
        <v>6</v>
      </c>
      <c r="BC105" s="12"/>
      <c r="BD105" s="22"/>
      <c r="BE105" s="12"/>
      <c r="BF105" s="22"/>
      <c r="BG105" s="22"/>
      <c r="BH105" s="22"/>
      <c r="BI105" s="22"/>
      <c r="BJ105" s="22"/>
      <c r="BK105" s="22"/>
    </row>
    <row r="106" spans="1:63" x14ac:dyDescent="0.2">
      <c r="A106" s="61">
        <v>105</v>
      </c>
      <c r="B106" s="26" t="s">
        <v>87</v>
      </c>
      <c r="C106" s="6" t="s">
        <v>721</v>
      </c>
      <c r="D106" s="8" t="s">
        <v>581</v>
      </c>
      <c r="E106" s="8"/>
      <c r="F106" s="8"/>
      <c r="G106" s="8"/>
      <c r="H106" s="8"/>
      <c r="I106" s="8">
        <v>10</v>
      </c>
      <c r="J106" s="8"/>
      <c r="K106" s="8"/>
      <c r="L106" s="8"/>
      <c r="M106" s="8">
        <v>20</v>
      </c>
      <c r="N106" s="8"/>
      <c r="O106" s="88">
        <v>0</v>
      </c>
      <c r="P106" s="88"/>
      <c r="Q106" s="88"/>
      <c r="R106" s="88"/>
      <c r="S106" s="88"/>
      <c r="T106" s="88">
        <v>0</v>
      </c>
      <c r="U106" s="88"/>
      <c r="V106" s="88"/>
      <c r="W106" s="88"/>
      <c r="X106" s="88"/>
      <c r="Y106" s="88"/>
      <c r="Z106" s="88"/>
      <c r="AA106" s="8">
        <v>8</v>
      </c>
      <c r="AB106" s="8"/>
      <c r="AC106" s="37"/>
      <c r="AD106" s="37"/>
      <c r="AE106" s="37"/>
      <c r="AF106" s="37"/>
      <c r="AG106" s="37">
        <v>17</v>
      </c>
      <c r="AH106" s="1"/>
      <c r="AI106" s="35">
        <f>IF(AJ106&lt;6,SUM(E106:AH106),SUM(LARGE(E106:AH106,{1;2;3;4;5;6})))</f>
        <v>55</v>
      </c>
      <c r="AJ106" s="55">
        <f>COUNT(E106:AH106)</f>
        <v>6</v>
      </c>
      <c r="BC106" s="12"/>
      <c r="BD106" s="22"/>
      <c r="BE106" s="12"/>
      <c r="BF106" s="22"/>
      <c r="BG106" s="22"/>
      <c r="BH106" s="22"/>
      <c r="BI106" s="22"/>
      <c r="BJ106" s="22"/>
      <c r="BK106" s="22"/>
    </row>
    <row r="107" spans="1:63" x14ac:dyDescent="0.2">
      <c r="A107" s="61">
        <v>106</v>
      </c>
      <c r="B107" s="26" t="s">
        <v>87</v>
      </c>
      <c r="C107" s="6"/>
      <c r="D107" s="8" t="s">
        <v>103</v>
      </c>
      <c r="E107" s="19"/>
      <c r="F107" s="19"/>
      <c r="G107" s="1">
        <v>25</v>
      </c>
      <c r="H107" s="19"/>
      <c r="I107" s="19"/>
      <c r="J107" s="19"/>
      <c r="K107" s="19"/>
      <c r="L107" s="19"/>
      <c r="M107" s="1">
        <v>30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30"/>
      <c r="AD107" s="30"/>
      <c r="AE107" s="30"/>
      <c r="AF107" s="30"/>
      <c r="AG107" s="30"/>
      <c r="AH107" s="1"/>
      <c r="AI107" s="35">
        <f>IF(AJ107&lt;6,SUM(E107:AH107),SUM(LARGE(E107:AH107,{1;2;3;4;5;6})))</f>
        <v>55</v>
      </c>
      <c r="AJ107" s="55">
        <f>COUNT(E107:AH107)</f>
        <v>2</v>
      </c>
      <c r="BC107" s="12"/>
      <c r="BD107" s="22"/>
      <c r="BE107" s="12"/>
      <c r="BF107" s="22"/>
      <c r="BG107" s="22"/>
      <c r="BH107" s="22"/>
      <c r="BI107" s="22"/>
      <c r="BJ107" s="22"/>
      <c r="BK107" s="22"/>
    </row>
    <row r="108" spans="1:63" x14ac:dyDescent="0.2">
      <c r="A108" s="61">
        <v>107</v>
      </c>
      <c r="B108" s="26" t="s">
        <v>121</v>
      </c>
      <c r="C108" s="6"/>
      <c r="D108" s="8" t="s">
        <v>1086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30"/>
      <c r="AD108" s="30">
        <v>25</v>
      </c>
      <c r="AE108" s="30"/>
      <c r="AF108" s="30">
        <v>30</v>
      </c>
      <c r="AG108" s="30"/>
      <c r="AH108" s="1"/>
      <c r="AI108" s="35">
        <f>IF(AJ108&lt;6,SUM(E108:AH108),SUM(LARGE(E108:AH108,{1;2;3;4;5;6})))</f>
        <v>55</v>
      </c>
      <c r="AJ108" s="55">
        <f>COUNT(E108:AH108)</f>
        <v>2</v>
      </c>
      <c r="BC108" s="12"/>
      <c r="BD108" s="22"/>
      <c r="BE108" s="12"/>
      <c r="BF108" s="22"/>
      <c r="BG108" s="22"/>
      <c r="BH108" s="22"/>
      <c r="BI108" s="22"/>
      <c r="BJ108" s="22"/>
      <c r="BK108" s="22"/>
    </row>
    <row r="109" spans="1:63" x14ac:dyDescent="0.2">
      <c r="A109" s="61">
        <v>108</v>
      </c>
      <c r="B109" s="26" t="s">
        <v>87</v>
      </c>
      <c r="C109" s="6" t="s">
        <v>722</v>
      </c>
      <c r="D109" s="8" t="s">
        <v>459</v>
      </c>
      <c r="E109" s="1"/>
      <c r="F109" s="1"/>
      <c r="G109" s="1"/>
      <c r="H109" s="1"/>
      <c r="I109" s="1"/>
      <c r="J109" s="1"/>
      <c r="K109" s="1"/>
      <c r="L109" s="1">
        <v>55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30"/>
      <c r="AD109" s="30"/>
      <c r="AE109" s="30"/>
      <c r="AF109" s="30"/>
      <c r="AG109" s="30"/>
      <c r="AH109" s="1"/>
      <c r="AI109" s="35">
        <f>IF(AJ109&lt;6,SUM(E109:AH109),SUM(LARGE(E109:AH109,{1;2;3;4;5;6})))</f>
        <v>55</v>
      </c>
      <c r="AJ109" s="55">
        <f>COUNT(E109:AH109)</f>
        <v>1</v>
      </c>
      <c r="BC109" s="12"/>
      <c r="BD109" s="22"/>
      <c r="BE109" s="12"/>
      <c r="BF109" s="22"/>
      <c r="BG109" s="22"/>
      <c r="BH109" s="22"/>
      <c r="BI109" s="22"/>
      <c r="BJ109" s="22"/>
      <c r="BK109" s="22"/>
    </row>
    <row r="110" spans="1:63" x14ac:dyDescent="0.2">
      <c r="A110" s="61">
        <v>109</v>
      </c>
      <c r="B110" s="26" t="s">
        <v>87</v>
      </c>
      <c r="C110" s="6" t="s">
        <v>161</v>
      </c>
      <c r="D110" s="8" t="s">
        <v>323</v>
      </c>
      <c r="E110" s="9">
        <v>4</v>
      </c>
      <c r="F110" s="9"/>
      <c r="G110" s="9"/>
      <c r="H110" s="9"/>
      <c r="I110" s="9">
        <v>6</v>
      </c>
      <c r="J110" s="9"/>
      <c r="K110" s="9">
        <v>6</v>
      </c>
      <c r="L110" s="9">
        <v>3</v>
      </c>
      <c r="M110" s="9"/>
      <c r="N110" s="9"/>
      <c r="O110" s="9">
        <v>8</v>
      </c>
      <c r="P110" s="9">
        <v>15</v>
      </c>
      <c r="Q110" s="9"/>
      <c r="R110" s="9"/>
      <c r="S110" s="9"/>
      <c r="T110" s="18">
        <v>0</v>
      </c>
      <c r="U110" s="9">
        <v>10</v>
      </c>
      <c r="V110" s="9"/>
      <c r="W110" s="9">
        <v>6.5</v>
      </c>
      <c r="X110" s="9"/>
      <c r="Y110" s="9"/>
      <c r="Z110" s="9"/>
      <c r="AA110" s="9">
        <v>9.3000000000000007</v>
      </c>
      <c r="AB110" s="9"/>
      <c r="AC110" s="29"/>
      <c r="AD110" s="29"/>
      <c r="AE110" s="29"/>
      <c r="AF110" s="29"/>
      <c r="AG110" s="29"/>
      <c r="AH110" s="1"/>
      <c r="AI110" s="35">
        <f>IF(AJ110&lt;6,SUM(E110:AH110),SUM(LARGE(E110:AH110,{1;2;3;4;5;6})))</f>
        <v>54.8</v>
      </c>
      <c r="AJ110" s="55">
        <f>COUNT(E110:AH110)</f>
        <v>10</v>
      </c>
      <c r="BC110" s="12"/>
      <c r="BD110" s="22"/>
      <c r="BE110" s="12"/>
      <c r="BF110" s="22"/>
      <c r="BG110" s="22"/>
      <c r="BH110" s="22"/>
      <c r="BI110" s="22"/>
      <c r="BJ110" s="22"/>
      <c r="BK110" s="22"/>
    </row>
    <row r="111" spans="1:63" x14ac:dyDescent="0.2">
      <c r="A111" s="61">
        <v>110</v>
      </c>
      <c r="B111" s="26" t="s">
        <v>196</v>
      </c>
      <c r="C111" s="6" t="s">
        <v>319</v>
      </c>
      <c r="D111" s="8" t="s">
        <v>195</v>
      </c>
      <c r="E111" s="1"/>
      <c r="F111" s="1"/>
      <c r="G111" s="1">
        <v>20</v>
      </c>
      <c r="H111" s="1"/>
      <c r="I111" s="1"/>
      <c r="J111" s="1"/>
      <c r="K111" s="1"/>
      <c r="L111" s="1"/>
      <c r="M111" s="1">
        <v>14</v>
      </c>
      <c r="N111" s="1"/>
      <c r="O111" s="1"/>
      <c r="P111" s="1"/>
      <c r="Q111" s="1"/>
      <c r="R111" s="1"/>
      <c r="S111" s="1"/>
      <c r="T111" s="1"/>
      <c r="U111" s="1">
        <v>20</v>
      </c>
      <c r="V111" s="1"/>
      <c r="W111" s="19">
        <v>0</v>
      </c>
      <c r="X111" s="19"/>
      <c r="Y111" s="19"/>
      <c r="Z111" s="19"/>
      <c r="AA111" s="19"/>
      <c r="AB111" s="19"/>
      <c r="AC111" s="30"/>
      <c r="AD111" s="30"/>
      <c r="AE111" s="30"/>
      <c r="AF111" s="30"/>
      <c r="AG111" s="30"/>
      <c r="AH111" s="1"/>
      <c r="AI111" s="35">
        <f>IF(AJ111&lt;6,SUM(E111:AH111),SUM(LARGE(E111:AH111,{1;2;3;4;5;6})))</f>
        <v>54</v>
      </c>
      <c r="AJ111" s="55">
        <f>COUNT(E111:AH111)</f>
        <v>4</v>
      </c>
      <c r="BC111" s="12"/>
      <c r="BD111" s="22"/>
      <c r="BE111" s="12"/>
      <c r="BF111" s="22"/>
      <c r="BG111" s="22"/>
      <c r="BH111" s="22"/>
      <c r="BI111" s="22"/>
      <c r="BJ111" s="22"/>
      <c r="BK111" s="22"/>
    </row>
    <row r="112" spans="1:63" x14ac:dyDescent="0.2">
      <c r="A112" s="61">
        <v>111</v>
      </c>
      <c r="B112" s="26" t="s">
        <v>87</v>
      </c>
      <c r="C112" s="6" t="s">
        <v>88</v>
      </c>
      <c r="D112" s="8" t="s">
        <v>220</v>
      </c>
      <c r="E112" s="19"/>
      <c r="F112" s="1">
        <v>51.7</v>
      </c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30"/>
      <c r="AD112" s="30"/>
      <c r="AE112" s="30"/>
      <c r="AF112" s="30"/>
      <c r="AG112" s="30"/>
      <c r="AH112" s="1"/>
      <c r="AI112" s="35">
        <f>IF(AJ112&lt;6,SUM(E112:AH112),SUM(LARGE(E112:AH112,{1;2;3;4;5;6})))</f>
        <v>51.7</v>
      </c>
      <c r="AJ112" s="55">
        <f>COUNT(E112:AH112)</f>
        <v>1</v>
      </c>
      <c r="BC112" s="12"/>
      <c r="BD112" s="22"/>
      <c r="BE112" s="12"/>
      <c r="BF112" s="22"/>
      <c r="BG112" s="22"/>
      <c r="BH112" s="22"/>
      <c r="BI112" s="22"/>
      <c r="BJ112" s="22"/>
      <c r="BK112" s="22"/>
    </row>
    <row r="113" spans="1:63" x14ac:dyDescent="0.2">
      <c r="A113" s="61">
        <v>112</v>
      </c>
      <c r="B113" s="26" t="s">
        <v>87</v>
      </c>
      <c r="C113" s="6" t="s">
        <v>540</v>
      </c>
      <c r="D113" s="8" t="s">
        <v>126</v>
      </c>
      <c r="E113" s="52"/>
      <c r="F113" s="52"/>
      <c r="G113" s="52"/>
      <c r="H113" s="52"/>
      <c r="I113" s="52"/>
      <c r="J113" s="52"/>
      <c r="K113" s="52"/>
      <c r="L113" s="52"/>
      <c r="M113" s="52"/>
      <c r="N113" s="51">
        <v>51.7</v>
      </c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4"/>
      <c r="AD113" s="54"/>
      <c r="AE113" s="54"/>
      <c r="AF113" s="54"/>
      <c r="AG113" s="54"/>
      <c r="AH113" s="51"/>
      <c r="AI113" s="35">
        <f>IF(AJ113&lt;6,SUM(E113:AH113),SUM(LARGE(E113:AH113,{1;2;3;4;5;6})))</f>
        <v>51.7</v>
      </c>
      <c r="AJ113" s="55">
        <f>COUNT(E113:AH113)</f>
        <v>1</v>
      </c>
      <c r="BC113" s="12"/>
      <c r="BD113" s="22"/>
      <c r="BE113" s="12"/>
      <c r="BF113" s="22"/>
      <c r="BG113" s="22"/>
      <c r="BH113" s="22"/>
      <c r="BI113" s="22"/>
      <c r="BJ113" s="22"/>
      <c r="BK113" s="22"/>
    </row>
    <row r="114" spans="1:63" x14ac:dyDescent="0.2">
      <c r="A114" s="61">
        <v>113</v>
      </c>
      <c r="B114" s="26" t="s">
        <v>87</v>
      </c>
      <c r="C114" s="6" t="s">
        <v>89</v>
      </c>
      <c r="D114" s="8" t="s">
        <v>358</v>
      </c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>
        <v>51</v>
      </c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4"/>
      <c r="AD114" s="54"/>
      <c r="AE114" s="54"/>
      <c r="AF114" s="54"/>
      <c r="AG114" s="54"/>
      <c r="AH114" s="1"/>
      <c r="AI114" s="35">
        <f>IF(AJ114&lt;6,SUM(E114:AH114),SUM(LARGE(E114:AH114,{1;2;3;4;5;6})))</f>
        <v>51</v>
      </c>
      <c r="AJ114" s="55">
        <f>COUNT(E114:AH114)</f>
        <v>1</v>
      </c>
      <c r="BC114" s="12"/>
      <c r="BD114" s="22"/>
      <c r="BE114" s="12"/>
      <c r="BF114" s="22"/>
      <c r="BG114" s="22"/>
      <c r="BH114" s="22"/>
      <c r="BI114" s="22"/>
      <c r="BJ114" s="22"/>
      <c r="BK114" s="22"/>
    </row>
    <row r="115" spans="1:63" x14ac:dyDescent="0.2">
      <c r="A115" s="61">
        <v>114</v>
      </c>
      <c r="B115" s="26" t="s">
        <v>90</v>
      </c>
      <c r="C115" s="6" t="s">
        <v>721</v>
      </c>
      <c r="D115" s="8" t="s">
        <v>834</v>
      </c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1">
        <v>51</v>
      </c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4"/>
      <c r="AD115" s="54"/>
      <c r="AE115" s="54"/>
      <c r="AF115" s="54"/>
      <c r="AG115" s="54"/>
      <c r="AH115" s="51"/>
      <c r="AI115" s="35">
        <f>IF(AJ115&lt;6,SUM(E115:AH115),SUM(LARGE(E115:AH115,{1;2;3;4;5;6})))</f>
        <v>51</v>
      </c>
      <c r="AJ115" s="55">
        <f>COUNT(E115:AH115)</f>
        <v>1</v>
      </c>
      <c r="BC115" s="12"/>
      <c r="BD115" s="22"/>
      <c r="BE115" s="12"/>
      <c r="BF115" s="22"/>
      <c r="BG115" s="22"/>
      <c r="BH115" s="22"/>
      <c r="BI115" s="22"/>
      <c r="BJ115" s="22"/>
      <c r="BK115" s="22"/>
    </row>
    <row r="116" spans="1:63" x14ac:dyDescent="0.2">
      <c r="A116" s="61">
        <v>115</v>
      </c>
      <c r="B116" s="26" t="s">
        <v>87</v>
      </c>
      <c r="C116" s="6" t="s">
        <v>89</v>
      </c>
      <c r="D116" s="8" t="s">
        <v>419</v>
      </c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9">
        <v>51</v>
      </c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29"/>
      <c r="AD116" s="29"/>
      <c r="AE116" s="29"/>
      <c r="AF116" s="29"/>
      <c r="AG116" s="29"/>
      <c r="AH116" s="1"/>
      <c r="AI116" s="35">
        <f>IF(AJ116&lt;6,SUM(E116:AH116),SUM(LARGE(E116:AH116,{1;2;3;4;5;6})))</f>
        <v>51</v>
      </c>
      <c r="AJ116" s="55">
        <f>COUNT(E116:AH116)</f>
        <v>1</v>
      </c>
      <c r="BC116" s="12"/>
      <c r="BD116" s="22"/>
      <c r="BE116" s="12"/>
      <c r="BF116" s="22"/>
      <c r="BG116" s="22"/>
      <c r="BH116" s="22"/>
      <c r="BI116" s="22"/>
      <c r="BJ116" s="22"/>
      <c r="BK116" s="22"/>
    </row>
    <row r="117" spans="1:63" x14ac:dyDescent="0.2">
      <c r="A117" s="61">
        <v>116</v>
      </c>
      <c r="B117" s="26" t="s">
        <v>121</v>
      </c>
      <c r="C117" s="6" t="s">
        <v>89</v>
      </c>
      <c r="D117" s="8" t="s">
        <v>372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30"/>
      <c r="AD117" s="30"/>
      <c r="AE117" s="30">
        <v>51</v>
      </c>
      <c r="AF117" s="30"/>
      <c r="AG117" s="30"/>
      <c r="AH117" s="1"/>
      <c r="AI117" s="35">
        <f>IF(AJ117&lt;6,SUM(E117:AH117),SUM(LARGE(E117:AH117,{1;2;3;4;5;6})))</f>
        <v>51</v>
      </c>
      <c r="AJ117" s="55">
        <f>COUNT(E117:AH117)</f>
        <v>1</v>
      </c>
      <c r="BC117" s="12"/>
      <c r="BD117" s="22"/>
      <c r="BE117" s="12"/>
      <c r="BF117" s="22"/>
      <c r="BG117" s="22"/>
      <c r="BH117" s="22"/>
      <c r="BI117" s="22"/>
      <c r="BJ117" s="22"/>
      <c r="BK117" s="22"/>
    </row>
    <row r="118" spans="1:63" x14ac:dyDescent="0.2">
      <c r="A118" s="61">
        <v>117</v>
      </c>
      <c r="B118" s="26" t="s">
        <v>87</v>
      </c>
      <c r="C118" s="6" t="s">
        <v>88</v>
      </c>
      <c r="D118" s="8" t="s">
        <v>116</v>
      </c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">
        <v>25</v>
      </c>
      <c r="P118" s="19">
        <v>0</v>
      </c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30"/>
      <c r="AD118" s="30"/>
      <c r="AE118" s="30"/>
      <c r="AF118" s="30"/>
      <c r="AG118" s="30">
        <v>25</v>
      </c>
      <c r="AH118" s="1"/>
      <c r="AI118" s="35">
        <f>IF(AJ118&lt;6,SUM(E118:AH118),SUM(LARGE(E118:AH118,{1;2;3;4;5;6})))</f>
        <v>50</v>
      </c>
      <c r="AJ118" s="55">
        <f>COUNT(E118:AH118)</f>
        <v>3</v>
      </c>
      <c r="BC118" s="12"/>
      <c r="BD118" s="22"/>
      <c r="BE118" s="12"/>
      <c r="BF118" s="22"/>
      <c r="BG118" s="22"/>
      <c r="BH118" s="22"/>
      <c r="BI118" s="22"/>
      <c r="BJ118" s="22"/>
      <c r="BK118" s="22"/>
    </row>
    <row r="119" spans="1:63" x14ac:dyDescent="0.2">
      <c r="A119" s="61">
        <v>118</v>
      </c>
      <c r="B119" s="26" t="s">
        <v>87</v>
      </c>
      <c r="C119" s="6" t="s">
        <v>109</v>
      </c>
      <c r="D119" s="8" t="s">
        <v>186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>
        <v>20</v>
      </c>
      <c r="P119" s="1"/>
      <c r="Q119" s="1"/>
      <c r="R119" s="1"/>
      <c r="S119" s="1"/>
      <c r="T119" s="1">
        <v>30</v>
      </c>
      <c r="U119" s="1"/>
      <c r="V119" s="1"/>
      <c r="W119" s="1"/>
      <c r="X119" s="1"/>
      <c r="Y119" s="1"/>
      <c r="Z119" s="1"/>
      <c r="AA119" s="1"/>
      <c r="AB119" s="1"/>
      <c r="AC119" s="30"/>
      <c r="AD119" s="30"/>
      <c r="AE119" s="30"/>
      <c r="AF119" s="30"/>
      <c r="AG119" s="30"/>
      <c r="AH119" s="1"/>
      <c r="AI119" s="35">
        <f>IF(AJ119&lt;6,SUM(E119:AH119),SUM(LARGE(E119:AH119,{1;2;3;4;5;6})))</f>
        <v>50</v>
      </c>
      <c r="AJ119" s="55">
        <f>COUNT(E119:AH119)</f>
        <v>2</v>
      </c>
      <c r="BC119" s="12"/>
      <c r="BD119" s="22"/>
      <c r="BE119" s="12"/>
      <c r="BF119" s="22"/>
      <c r="BG119" s="22"/>
      <c r="BH119" s="22"/>
      <c r="BI119" s="22"/>
      <c r="BJ119" s="22"/>
      <c r="BK119" s="22"/>
    </row>
    <row r="120" spans="1:63" x14ac:dyDescent="0.2">
      <c r="A120" s="68">
        <v>119</v>
      </c>
      <c r="B120" s="26" t="s">
        <v>87</v>
      </c>
      <c r="C120" s="6" t="s">
        <v>89</v>
      </c>
      <c r="D120" s="8" t="s">
        <v>955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>
        <v>20</v>
      </c>
      <c r="Z120" s="1"/>
      <c r="AA120" s="1"/>
      <c r="AB120" s="1"/>
      <c r="AC120" s="30"/>
      <c r="AD120" s="30"/>
      <c r="AE120" s="30">
        <v>30</v>
      </c>
      <c r="AF120" s="30"/>
      <c r="AG120" s="30"/>
      <c r="AH120" s="1"/>
      <c r="AI120" s="35">
        <f>IF(AJ120&lt;6,SUM(E120:AH120),SUM(LARGE(E120:AH120,{1;2;3;4;5;6})))</f>
        <v>50</v>
      </c>
      <c r="AJ120" s="55">
        <f>COUNT(E120:AH120)</f>
        <v>2</v>
      </c>
      <c r="BC120" s="12"/>
      <c r="BD120" s="22"/>
      <c r="BE120" s="12"/>
      <c r="BF120" s="22"/>
      <c r="BG120" s="22"/>
      <c r="BH120" s="22"/>
      <c r="BI120" s="22"/>
      <c r="BJ120" s="22"/>
      <c r="BK120" s="22"/>
    </row>
    <row r="121" spans="1:63" x14ac:dyDescent="0.2">
      <c r="A121" s="68">
        <v>120</v>
      </c>
      <c r="B121" s="26" t="s">
        <v>87</v>
      </c>
      <c r="C121" s="6" t="s">
        <v>721</v>
      </c>
      <c r="D121" s="8" t="s">
        <v>586</v>
      </c>
      <c r="E121" s="1"/>
      <c r="F121" s="1"/>
      <c r="G121" s="1"/>
      <c r="H121" s="1"/>
      <c r="I121" s="1"/>
      <c r="J121" s="1"/>
      <c r="K121" s="1">
        <v>7</v>
      </c>
      <c r="L121" s="1">
        <v>8</v>
      </c>
      <c r="M121" s="1"/>
      <c r="N121" s="1"/>
      <c r="O121" s="1">
        <v>4</v>
      </c>
      <c r="P121" s="1"/>
      <c r="Q121" s="1"/>
      <c r="R121" s="1"/>
      <c r="S121" s="1">
        <v>10</v>
      </c>
      <c r="T121" s="1"/>
      <c r="U121" s="1"/>
      <c r="V121" s="1"/>
      <c r="W121" s="19">
        <v>0</v>
      </c>
      <c r="X121" s="19"/>
      <c r="Y121" s="19"/>
      <c r="Z121" s="19"/>
      <c r="AA121" s="1">
        <v>9.3000000000000007</v>
      </c>
      <c r="AB121" s="1"/>
      <c r="AC121" s="30"/>
      <c r="AD121" s="89">
        <v>0</v>
      </c>
      <c r="AE121" s="30"/>
      <c r="AF121" s="30"/>
      <c r="AG121" s="30">
        <v>9</v>
      </c>
      <c r="AH121" s="1"/>
      <c r="AI121" s="35">
        <f>IF(AJ121&lt;6,SUM(E121:AH121),SUM(LARGE(E121:AH121,{1;2;3;4;5;6})))</f>
        <v>47.3</v>
      </c>
      <c r="AJ121" s="55">
        <f>COUNT(E121:AH121)</f>
        <v>8</v>
      </c>
      <c r="BC121" s="12"/>
      <c r="BD121" s="22"/>
      <c r="BE121" s="12"/>
      <c r="BF121" s="22"/>
      <c r="BG121" s="22"/>
      <c r="BH121" s="22"/>
      <c r="BI121" s="22"/>
      <c r="BJ121" s="22"/>
      <c r="BK121" s="22"/>
    </row>
    <row r="122" spans="1:63" x14ac:dyDescent="0.2">
      <c r="A122" s="68">
        <v>121</v>
      </c>
      <c r="B122" s="26" t="s">
        <v>87</v>
      </c>
      <c r="C122" s="6" t="s">
        <v>89</v>
      </c>
      <c r="D122" s="8" t="s">
        <v>486</v>
      </c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>
        <v>45</v>
      </c>
      <c r="Z122" s="51"/>
      <c r="AA122" s="51"/>
      <c r="AB122" s="51"/>
      <c r="AC122" s="54"/>
      <c r="AD122" s="54"/>
      <c r="AE122" s="54"/>
      <c r="AF122" s="54"/>
      <c r="AG122" s="54"/>
      <c r="AH122" s="51"/>
      <c r="AI122" s="35">
        <f>IF(AJ122&lt;6,SUM(E122:AH122),SUM(LARGE(E122:AH122,{1;2;3;4;5;6})))</f>
        <v>45</v>
      </c>
      <c r="AJ122" s="55">
        <f>COUNT(E122:AH122)</f>
        <v>1</v>
      </c>
      <c r="BC122" s="12"/>
      <c r="BD122" s="22"/>
      <c r="BE122" s="12"/>
      <c r="BF122" s="22"/>
      <c r="BG122" s="22"/>
      <c r="BH122" s="22"/>
      <c r="BI122" s="22"/>
      <c r="BJ122" s="22"/>
      <c r="BK122" s="22"/>
    </row>
    <row r="123" spans="1:63" x14ac:dyDescent="0.2">
      <c r="A123" s="68">
        <v>122</v>
      </c>
      <c r="B123" s="26" t="s">
        <v>87</v>
      </c>
      <c r="C123" s="6" t="s">
        <v>161</v>
      </c>
      <c r="D123" s="8" t="s">
        <v>854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>
        <v>4</v>
      </c>
      <c r="P123" s="29"/>
      <c r="Q123" s="29">
        <v>4</v>
      </c>
      <c r="R123" s="29"/>
      <c r="S123" s="29">
        <v>8</v>
      </c>
      <c r="T123" s="29">
        <v>8</v>
      </c>
      <c r="U123" s="29"/>
      <c r="V123" s="29"/>
      <c r="W123" s="29">
        <v>6</v>
      </c>
      <c r="X123" s="29"/>
      <c r="Y123" s="29"/>
      <c r="Z123" s="29"/>
      <c r="AA123" s="29">
        <v>9.3000000000000007</v>
      </c>
      <c r="AB123" s="29"/>
      <c r="AC123" s="29"/>
      <c r="AD123" s="29"/>
      <c r="AE123" s="29"/>
      <c r="AF123" s="29">
        <v>9.3000000000000007</v>
      </c>
      <c r="AG123" s="29"/>
      <c r="AH123" s="1"/>
      <c r="AI123" s="35">
        <f>IF(AJ123&lt;6,SUM(E123:AH123),SUM(LARGE(E123:AH123,{1;2;3;4;5;6})))</f>
        <v>44.6</v>
      </c>
      <c r="AJ123" s="55">
        <f>COUNT(E123:AH123)</f>
        <v>7</v>
      </c>
      <c r="BC123" s="12"/>
      <c r="BD123" s="22"/>
      <c r="BE123" s="12"/>
      <c r="BF123" s="22"/>
      <c r="BG123" s="22"/>
      <c r="BH123" s="22"/>
      <c r="BI123" s="22"/>
      <c r="BJ123" s="22"/>
      <c r="BK123" s="22"/>
    </row>
    <row r="124" spans="1:63" x14ac:dyDescent="0.2">
      <c r="A124" s="68">
        <v>123</v>
      </c>
      <c r="B124" s="26" t="s">
        <v>87</v>
      </c>
      <c r="C124" s="6" t="s">
        <v>161</v>
      </c>
      <c r="D124" s="6" t="s">
        <v>118</v>
      </c>
      <c r="E124" s="19"/>
      <c r="F124" s="19"/>
      <c r="G124" s="19"/>
      <c r="H124" s="19"/>
      <c r="I124" s="1">
        <v>10</v>
      </c>
      <c r="J124" s="19"/>
      <c r="K124" s="19"/>
      <c r="L124" s="19"/>
      <c r="M124" s="19"/>
      <c r="N124" s="19"/>
      <c r="O124" s="19"/>
      <c r="P124" s="1">
        <v>15</v>
      </c>
      <c r="Q124" s="19"/>
      <c r="R124" s="1">
        <v>8</v>
      </c>
      <c r="S124" s="1"/>
      <c r="T124" s="1"/>
      <c r="U124" s="1"/>
      <c r="V124" s="1"/>
      <c r="W124" s="1">
        <v>9.1999999999999993</v>
      </c>
      <c r="X124" s="1"/>
      <c r="Y124" s="1"/>
      <c r="Z124" s="1"/>
      <c r="AA124" s="1"/>
      <c r="AB124" s="1"/>
      <c r="AC124" s="30"/>
      <c r="AD124" s="30"/>
      <c r="AE124" s="30"/>
      <c r="AF124" s="30"/>
      <c r="AG124" s="30"/>
      <c r="AH124" s="1"/>
      <c r="AI124" s="35">
        <f>IF(AJ124&lt;6,SUM(E124:AH124),SUM(LARGE(E124:AH124,{1;2;3;4;5;6})))</f>
        <v>42.2</v>
      </c>
      <c r="AJ124" s="55">
        <f>COUNT(E124:AH124)</f>
        <v>4</v>
      </c>
      <c r="BC124" s="12"/>
      <c r="BD124" s="22"/>
      <c r="BE124" s="12"/>
      <c r="BF124" s="22"/>
      <c r="BG124" s="22"/>
      <c r="BH124" s="22"/>
      <c r="BI124" s="22"/>
      <c r="BJ124" s="22"/>
      <c r="BK124" s="22"/>
    </row>
    <row r="125" spans="1:63" x14ac:dyDescent="0.2">
      <c r="A125" s="68">
        <v>124</v>
      </c>
      <c r="B125" s="26" t="s">
        <v>87</v>
      </c>
      <c r="C125" s="8" t="s">
        <v>88</v>
      </c>
      <c r="D125" s="8" t="s">
        <v>342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>
        <v>20</v>
      </c>
      <c r="S125" s="1">
        <v>14</v>
      </c>
      <c r="T125" s="1"/>
      <c r="U125" s="1"/>
      <c r="V125" s="1"/>
      <c r="W125" s="1"/>
      <c r="X125" s="1"/>
      <c r="Y125" s="1"/>
      <c r="Z125" s="1"/>
      <c r="AA125" s="1"/>
      <c r="AB125" s="1"/>
      <c r="AC125" s="30"/>
      <c r="AD125" s="30">
        <v>8</v>
      </c>
      <c r="AE125" s="30"/>
      <c r="AF125" s="30"/>
      <c r="AG125" s="30"/>
      <c r="AH125" s="1"/>
      <c r="AI125" s="35">
        <f>IF(AJ125&lt;6,SUM(E125:AH125),SUM(LARGE(E125:AH125,{1;2;3;4;5;6})))</f>
        <v>42</v>
      </c>
      <c r="AJ125" s="55">
        <f>COUNT(E125:AH125)</f>
        <v>3</v>
      </c>
      <c r="BC125" s="12"/>
      <c r="BD125" s="22"/>
      <c r="BE125" s="12"/>
      <c r="BF125" s="22"/>
      <c r="BG125" s="22"/>
      <c r="BH125" s="22"/>
      <c r="BI125" s="22"/>
      <c r="BJ125" s="22"/>
      <c r="BK125" s="22"/>
    </row>
    <row r="126" spans="1:63" x14ac:dyDescent="0.2">
      <c r="A126" s="68">
        <v>125</v>
      </c>
      <c r="B126" s="26" t="s">
        <v>87</v>
      </c>
      <c r="C126" s="6" t="s">
        <v>721</v>
      </c>
      <c r="D126" s="8" t="s">
        <v>176</v>
      </c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>
        <v>10</v>
      </c>
      <c r="T126" s="51"/>
      <c r="U126" s="51">
        <v>8</v>
      </c>
      <c r="V126" s="51"/>
      <c r="W126" s="51"/>
      <c r="X126" s="51"/>
      <c r="Y126" s="51"/>
      <c r="Z126" s="51"/>
      <c r="AA126" s="51">
        <v>20</v>
      </c>
      <c r="AB126" s="51"/>
      <c r="AC126" s="54"/>
      <c r="AD126" s="54"/>
      <c r="AE126" s="54"/>
      <c r="AF126" s="54"/>
      <c r="AG126" s="54"/>
      <c r="AH126" s="51"/>
      <c r="AI126" s="35">
        <f>IF(AJ126&lt;6,SUM(E126:AH126),SUM(LARGE(E126:AH126,{1;2;3;4;5;6})))</f>
        <v>38</v>
      </c>
      <c r="AJ126" s="55">
        <f>COUNT(E126:AH126)</f>
        <v>3</v>
      </c>
      <c r="BC126" s="12"/>
      <c r="BD126" s="22"/>
      <c r="BE126" s="12"/>
      <c r="BF126" s="22"/>
      <c r="BG126" s="22"/>
      <c r="BH126" s="22"/>
      <c r="BI126" s="22"/>
      <c r="BJ126" s="22"/>
      <c r="BK126" s="22"/>
    </row>
    <row r="127" spans="1:63" x14ac:dyDescent="0.2">
      <c r="A127" s="68">
        <v>126</v>
      </c>
      <c r="B127" s="26" t="s">
        <v>87</v>
      </c>
      <c r="C127" s="6" t="s">
        <v>95</v>
      </c>
      <c r="D127" s="8" t="s">
        <v>691</v>
      </c>
      <c r="E127" s="1"/>
      <c r="F127" s="1"/>
      <c r="G127" s="1"/>
      <c r="H127" s="1"/>
      <c r="I127" s="1">
        <v>8</v>
      </c>
      <c r="J127" s="1"/>
      <c r="K127" s="1"/>
      <c r="L127" s="1">
        <v>10</v>
      </c>
      <c r="M127" s="1"/>
      <c r="N127" s="1"/>
      <c r="O127" s="1">
        <v>10.7</v>
      </c>
      <c r="P127" s="1"/>
      <c r="Q127" s="1"/>
      <c r="R127" s="1">
        <v>8</v>
      </c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30"/>
      <c r="AD127" s="30"/>
      <c r="AE127" s="30"/>
      <c r="AF127" s="30"/>
      <c r="AG127" s="30"/>
      <c r="AH127" s="1"/>
      <c r="AI127" s="35">
        <f>IF(AJ127&lt;6,SUM(E127:AH127),SUM(LARGE(E127:AH127,{1;2;3;4;5;6})))</f>
        <v>36.700000000000003</v>
      </c>
      <c r="AJ127" s="55">
        <f>COUNT(E127:AH127)</f>
        <v>4</v>
      </c>
      <c r="BC127" s="12"/>
      <c r="BD127" s="22"/>
      <c r="BE127" s="12"/>
      <c r="BF127" s="22"/>
      <c r="BG127" s="22"/>
      <c r="BH127" s="22"/>
      <c r="BI127" s="22"/>
      <c r="BJ127" s="22"/>
      <c r="BK127" s="22"/>
    </row>
    <row r="128" spans="1:63" x14ac:dyDescent="0.2">
      <c r="A128" s="68">
        <v>127</v>
      </c>
      <c r="B128" s="26" t="s">
        <v>87</v>
      </c>
      <c r="C128" s="6" t="s">
        <v>93</v>
      </c>
      <c r="D128" s="8" t="s">
        <v>625</v>
      </c>
      <c r="E128" s="37">
        <v>6</v>
      </c>
      <c r="F128" s="37"/>
      <c r="G128" s="37">
        <v>4</v>
      </c>
      <c r="H128" s="37"/>
      <c r="I128" s="37"/>
      <c r="J128" s="37"/>
      <c r="K128" s="37"/>
      <c r="L128" s="37"/>
      <c r="M128" s="37"/>
      <c r="N128" s="37">
        <v>25</v>
      </c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1"/>
      <c r="AI128" s="35">
        <f>IF(AJ128&lt;6,SUM(E128:AH128),SUM(LARGE(E128:AH128,{1;2;3;4;5;6})))</f>
        <v>35</v>
      </c>
      <c r="AJ128" s="55">
        <f>COUNT(E128:AH128)</f>
        <v>3</v>
      </c>
      <c r="BC128" s="12"/>
      <c r="BD128" s="22"/>
      <c r="BE128" s="12"/>
      <c r="BF128" s="22"/>
      <c r="BG128" s="22"/>
      <c r="BH128" s="22"/>
      <c r="BI128" s="22"/>
      <c r="BJ128" s="22"/>
      <c r="BK128" s="22"/>
    </row>
    <row r="129" spans="1:63" x14ac:dyDescent="0.2">
      <c r="A129" s="68">
        <v>128</v>
      </c>
      <c r="B129" s="26" t="s">
        <v>87</v>
      </c>
      <c r="C129" s="6" t="s">
        <v>89</v>
      </c>
      <c r="D129" s="8" t="s">
        <v>954</v>
      </c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29">
        <v>20</v>
      </c>
      <c r="Z129" s="86"/>
      <c r="AA129" s="86"/>
      <c r="AB129" s="86"/>
      <c r="AC129" s="29"/>
      <c r="AD129" s="29"/>
      <c r="AE129" s="29">
        <v>15</v>
      </c>
      <c r="AF129" s="29"/>
      <c r="AG129" s="29"/>
      <c r="AH129" s="1"/>
      <c r="AI129" s="35">
        <f>IF(AJ129&lt;6,SUM(E129:AH129),SUM(LARGE(E129:AH129,{1;2;3;4;5;6})))</f>
        <v>35</v>
      </c>
      <c r="AJ129" s="55">
        <f>COUNT(E129:AH129)</f>
        <v>2</v>
      </c>
      <c r="BC129" s="12"/>
      <c r="BD129" s="22"/>
      <c r="BE129" s="12"/>
      <c r="BF129" s="22"/>
      <c r="BG129" s="22"/>
      <c r="BH129" s="22"/>
      <c r="BI129" s="22"/>
      <c r="BJ129" s="22"/>
      <c r="BK129" s="22"/>
    </row>
    <row r="130" spans="1:63" x14ac:dyDescent="0.2">
      <c r="A130" s="68">
        <v>129</v>
      </c>
      <c r="B130" s="26" t="s">
        <v>87</v>
      </c>
      <c r="C130" s="6" t="s">
        <v>92</v>
      </c>
      <c r="D130" s="8" t="s">
        <v>350</v>
      </c>
      <c r="E130" s="51"/>
      <c r="F130" s="51">
        <v>35</v>
      </c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4"/>
      <c r="AD130" s="54"/>
      <c r="AE130" s="54"/>
      <c r="AF130" s="54"/>
      <c r="AG130" s="54"/>
      <c r="AH130" s="1"/>
      <c r="AI130" s="35">
        <f>IF(AJ130&lt;6,SUM(E130:AH130),SUM(LARGE(E130:AH130,{1;2;3;4;5;6})))</f>
        <v>35</v>
      </c>
      <c r="AJ130" s="55">
        <f>COUNT(E130:AH130)</f>
        <v>1</v>
      </c>
      <c r="BC130" s="12"/>
      <c r="BD130" s="22"/>
      <c r="BE130" s="12"/>
      <c r="BF130" s="22"/>
      <c r="BG130" s="22"/>
      <c r="BH130" s="22"/>
      <c r="BI130" s="22"/>
      <c r="BJ130" s="22"/>
      <c r="BK130" s="22"/>
    </row>
    <row r="131" spans="1:63" x14ac:dyDescent="0.2">
      <c r="A131" s="68">
        <v>130</v>
      </c>
      <c r="B131" s="26" t="s">
        <v>87</v>
      </c>
      <c r="C131" s="6" t="s">
        <v>291</v>
      </c>
      <c r="D131" s="8" t="s">
        <v>688</v>
      </c>
      <c r="E131" s="51"/>
      <c r="F131" s="51"/>
      <c r="G131" s="51"/>
      <c r="H131" s="51"/>
      <c r="I131" s="51">
        <v>35</v>
      </c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4"/>
      <c r="AD131" s="54"/>
      <c r="AE131" s="54"/>
      <c r="AF131" s="54"/>
      <c r="AG131" s="54"/>
      <c r="AH131" s="1"/>
      <c r="AI131" s="35">
        <f>IF(AJ131&lt;6,SUM(E131:AH131),SUM(LARGE(E131:AH131,{1;2;3;4;5;6})))</f>
        <v>35</v>
      </c>
      <c r="AJ131" s="55">
        <f>COUNT(E131:AH131)</f>
        <v>1</v>
      </c>
      <c r="BC131" s="12"/>
      <c r="BD131" s="22"/>
      <c r="BE131" s="12"/>
      <c r="BF131" s="22"/>
      <c r="BG131" s="22"/>
      <c r="BH131" s="22"/>
      <c r="BI131" s="22"/>
      <c r="BJ131" s="22"/>
      <c r="BK131" s="22"/>
    </row>
    <row r="132" spans="1:63" x14ac:dyDescent="0.2">
      <c r="A132" s="68">
        <v>131</v>
      </c>
      <c r="B132" s="26" t="s">
        <v>833</v>
      </c>
      <c r="C132" s="6"/>
      <c r="D132" s="8" t="s">
        <v>1113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29"/>
      <c r="AD132" s="29"/>
      <c r="AE132" s="29">
        <v>35</v>
      </c>
      <c r="AF132" s="29"/>
      <c r="AG132" s="29"/>
      <c r="AH132" s="1"/>
      <c r="AI132" s="35">
        <f>IF(AJ132&lt;6,SUM(E132:AH132),SUM(LARGE(E132:AH132,{1;2;3;4;5;6})))</f>
        <v>35</v>
      </c>
      <c r="AJ132" s="55">
        <f>COUNT(E132:AH132)</f>
        <v>1</v>
      </c>
      <c r="BC132" s="12"/>
      <c r="BD132" s="22"/>
      <c r="BE132" s="12"/>
      <c r="BF132" s="22"/>
      <c r="BG132" s="22"/>
      <c r="BH132" s="22"/>
      <c r="BI132" s="22"/>
      <c r="BJ132" s="22"/>
      <c r="BK132" s="22"/>
    </row>
    <row r="133" spans="1:63" x14ac:dyDescent="0.2">
      <c r="A133" s="68">
        <v>132</v>
      </c>
      <c r="B133" s="26" t="s">
        <v>87</v>
      </c>
      <c r="C133" s="6" t="s">
        <v>161</v>
      </c>
      <c r="D133" s="8" t="s">
        <v>386</v>
      </c>
      <c r="E133" s="1"/>
      <c r="F133" s="1"/>
      <c r="G133" s="1">
        <v>4</v>
      </c>
      <c r="H133" s="1"/>
      <c r="I133" s="1">
        <v>7</v>
      </c>
      <c r="J133" s="1"/>
      <c r="K133" s="1">
        <v>4</v>
      </c>
      <c r="L133" s="1"/>
      <c r="M133" s="1">
        <v>4</v>
      </c>
      <c r="N133" s="1"/>
      <c r="O133" s="1"/>
      <c r="P133" s="1"/>
      <c r="Q133" s="1">
        <v>6</v>
      </c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30"/>
      <c r="AD133" s="30">
        <v>7</v>
      </c>
      <c r="AE133" s="30"/>
      <c r="AF133" s="30">
        <v>6</v>
      </c>
      <c r="AG133" s="30"/>
      <c r="AH133" s="1"/>
      <c r="AI133" s="35">
        <f>IF(AJ133&lt;6,SUM(E133:AH133),SUM(LARGE(E133:AH133,{1;2;3;4;5;6})))</f>
        <v>34</v>
      </c>
      <c r="AJ133" s="55">
        <f>COUNT(E133:AH133)</f>
        <v>7</v>
      </c>
      <c r="BC133" s="12"/>
      <c r="BD133" s="22"/>
      <c r="BE133" s="12"/>
      <c r="BF133" s="22"/>
      <c r="BG133" s="22"/>
      <c r="BH133" s="22"/>
      <c r="BI133" s="22"/>
      <c r="BJ133" s="22"/>
      <c r="BK133" s="22"/>
    </row>
    <row r="134" spans="1:63" x14ac:dyDescent="0.2">
      <c r="A134" s="68">
        <v>133</v>
      </c>
      <c r="B134" s="26" t="s">
        <v>87</v>
      </c>
      <c r="C134" s="8" t="s">
        <v>721</v>
      </c>
      <c r="D134" s="8" t="s">
        <v>515</v>
      </c>
      <c r="E134" s="9">
        <v>4</v>
      </c>
      <c r="F134" s="9"/>
      <c r="G134" s="9">
        <v>7</v>
      </c>
      <c r="H134" s="9"/>
      <c r="I134" s="9"/>
      <c r="J134" s="9"/>
      <c r="K134" s="9"/>
      <c r="L134" s="9"/>
      <c r="M134" s="9">
        <v>7</v>
      </c>
      <c r="N134" s="9"/>
      <c r="O134" s="9"/>
      <c r="P134" s="9"/>
      <c r="Q134" s="9"/>
      <c r="R134" s="9"/>
      <c r="S134" s="9"/>
      <c r="T134" s="9">
        <v>8</v>
      </c>
      <c r="U134" s="9"/>
      <c r="V134" s="9"/>
      <c r="W134" s="18">
        <v>0</v>
      </c>
      <c r="X134" s="18"/>
      <c r="Y134" s="18">
        <v>0</v>
      </c>
      <c r="Z134" s="18"/>
      <c r="AA134" s="18"/>
      <c r="AB134" s="18"/>
      <c r="AC134" s="29"/>
      <c r="AD134" s="29"/>
      <c r="AE134" s="29"/>
      <c r="AF134" s="29"/>
      <c r="AG134" s="29">
        <v>8</v>
      </c>
      <c r="AH134" s="51"/>
      <c r="AI134" s="35">
        <f>IF(AJ134&lt;6,SUM(E134:AH134),SUM(LARGE(E134:AH134,{1;2;3;4;5;6})))</f>
        <v>34</v>
      </c>
      <c r="AJ134" s="55">
        <f>COUNT(E134:AH134)</f>
        <v>7</v>
      </c>
      <c r="BC134" s="12"/>
      <c r="BD134" s="22"/>
      <c r="BE134" s="12"/>
      <c r="BF134" s="22"/>
      <c r="BG134" s="22"/>
      <c r="BH134" s="22"/>
      <c r="BI134" s="22"/>
      <c r="BJ134" s="22"/>
      <c r="BK134" s="22"/>
    </row>
    <row r="135" spans="1:63" x14ac:dyDescent="0.2">
      <c r="A135" s="68">
        <v>134</v>
      </c>
      <c r="B135" s="26" t="s">
        <v>87</v>
      </c>
      <c r="C135" s="6" t="s">
        <v>444</v>
      </c>
      <c r="D135" s="8" t="s">
        <v>212</v>
      </c>
      <c r="E135" s="1"/>
      <c r="F135" s="1"/>
      <c r="G135" s="1"/>
      <c r="H135" s="1"/>
      <c r="I135" s="1">
        <v>20</v>
      </c>
      <c r="J135" s="1"/>
      <c r="K135" s="1"/>
      <c r="L135" s="1"/>
      <c r="M135" s="1"/>
      <c r="N135" s="1"/>
      <c r="O135" s="1">
        <v>14</v>
      </c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30"/>
      <c r="AD135" s="30"/>
      <c r="AE135" s="30"/>
      <c r="AF135" s="30"/>
      <c r="AG135" s="30"/>
      <c r="AH135" s="1"/>
      <c r="AI135" s="35">
        <f>IF(AJ135&lt;6,SUM(E135:AH135),SUM(LARGE(E135:AH135,{1;2;3;4;5;6})))</f>
        <v>34</v>
      </c>
      <c r="AJ135" s="55">
        <f>COUNT(E135:AH135)</f>
        <v>2</v>
      </c>
      <c r="BC135" s="12"/>
      <c r="BD135" s="22"/>
      <c r="BE135" s="12"/>
      <c r="BF135" s="22"/>
      <c r="BG135" s="22"/>
      <c r="BH135" s="22"/>
      <c r="BI135" s="22"/>
      <c r="BJ135" s="22"/>
      <c r="BK135" s="22"/>
    </row>
    <row r="136" spans="1:63" x14ac:dyDescent="0.2">
      <c r="A136" s="68">
        <v>135</v>
      </c>
      <c r="B136" s="26" t="s">
        <v>87</v>
      </c>
      <c r="C136" s="6" t="s">
        <v>721</v>
      </c>
      <c r="D136" s="8" t="s">
        <v>972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>
        <v>20</v>
      </c>
      <c r="T136" s="1"/>
      <c r="U136" s="1"/>
      <c r="V136" s="1"/>
      <c r="W136" s="1"/>
      <c r="X136" s="1"/>
      <c r="Y136" s="1"/>
      <c r="Z136" s="1"/>
      <c r="AA136" s="1"/>
      <c r="AB136" s="1"/>
      <c r="AC136" s="30"/>
      <c r="AD136" s="30">
        <v>14</v>
      </c>
      <c r="AE136" s="30"/>
      <c r="AF136" s="30"/>
      <c r="AG136" s="30"/>
      <c r="AH136" s="1"/>
      <c r="AI136" s="35">
        <f>IF(AJ136&lt;6,SUM(E136:AH136),SUM(LARGE(E136:AH136,{1;2;3;4;5;6})))</f>
        <v>34</v>
      </c>
      <c r="AJ136" s="55">
        <f>COUNT(E136:AH136)</f>
        <v>2</v>
      </c>
      <c r="BC136" s="12"/>
      <c r="BD136" s="22"/>
      <c r="BE136" s="12"/>
      <c r="BF136" s="22"/>
      <c r="BG136" s="22"/>
      <c r="BH136" s="22"/>
      <c r="BI136" s="22"/>
      <c r="BJ136" s="22"/>
      <c r="BK136" s="22"/>
    </row>
    <row r="137" spans="1:63" x14ac:dyDescent="0.2">
      <c r="A137" s="68">
        <v>136</v>
      </c>
      <c r="B137" s="26" t="s">
        <v>87</v>
      </c>
      <c r="C137" s="6" t="s">
        <v>721</v>
      </c>
      <c r="D137" s="8" t="s">
        <v>192</v>
      </c>
      <c r="E137" s="51">
        <v>0</v>
      </c>
      <c r="F137" s="51"/>
      <c r="G137" s="51"/>
      <c r="H137" s="51"/>
      <c r="I137" s="51">
        <v>8</v>
      </c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>
        <v>14</v>
      </c>
      <c r="V137" s="51"/>
      <c r="W137" s="51"/>
      <c r="X137" s="51"/>
      <c r="Y137" s="51"/>
      <c r="Z137" s="51"/>
      <c r="AA137" s="51"/>
      <c r="AB137" s="51"/>
      <c r="AC137" s="54"/>
      <c r="AD137" s="54"/>
      <c r="AE137" s="54"/>
      <c r="AF137" s="54"/>
      <c r="AG137" s="54">
        <v>8</v>
      </c>
      <c r="AH137" s="51"/>
      <c r="AI137" s="35">
        <f>IF(AJ137&lt;6,SUM(E137:AH137),SUM(LARGE(E137:AH137,{1;2;3;4;5;6})))</f>
        <v>30</v>
      </c>
      <c r="AJ137" s="55">
        <f>COUNT(E137:AH137)</f>
        <v>4</v>
      </c>
      <c r="BC137" s="12"/>
      <c r="BD137" s="22"/>
      <c r="BE137" s="12"/>
      <c r="BF137" s="22"/>
      <c r="BG137" s="22"/>
      <c r="BH137" s="22"/>
      <c r="BI137" s="22"/>
      <c r="BJ137" s="22"/>
      <c r="BK137" s="22"/>
    </row>
    <row r="138" spans="1:63" x14ac:dyDescent="0.2">
      <c r="A138" s="68">
        <v>137</v>
      </c>
      <c r="B138" s="26" t="s">
        <v>87</v>
      </c>
      <c r="C138" s="6" t="s">
        <v>724</v>
      </c>
      <c r="D138" s="8" t="s">
        <v>556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>
        <v>30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29"/>
      <c r="AD138" s="29"/>
      <c r="AE138" s="29"/>
      <c r="AF138" s="29"/>
      <c r="AG138" s="29"/>
      <c r="AH138" s="9"/>
      <c r="AI138" s="35">
        <f>IF(AJ138&lt;6,SUM(E138:AH138),SUM(LARGE(E138:AH138,{1;2;3;4;5;6})))</f>
        <v>30</v>
      </c>
      <c r="AJ138" s="55">
        <f>COUNT(E138:AH138)</f>
        <v>1</v>
      </c>
      <c r="BC138" s="12"/>
      <c r="BD138" s="22"/>
      <c r="BE138" s="12"/>
      <c r="BF138" s="22"/>
      <c r="BG138" s="22"/>
      <c r="BH138" s="22"/>
      <c r="BI138" s="22"/>
      <c r="BJ138" s="22"/>
      <c r="BK138" s="22"/>
    </row>
    <row r="139" spans="1:63" x14ac:dyDescent="0.2">
      <c r="A139" s="68">
        <v>138</v>
      </c>
      <c r="B139" s="26" t="s">
        <v>87</v>
      </c>
      <c r="C139" s="6" t="s">
        <v>721</v>
      </c>
      <c r="D139" s="8" t="s">
        <v>523</v>
      </c>
      <c r="E139" s="1"/>
      <c r="F139" s="1">
        <v>30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30"/>
      <c r="AD139" s="30"/>
      <c r="AE139" s="30"/>
      <c r="AF139" s="30"/>
      <c r="AG139" s="30"/>
      <c r="AH139" s="51"/>
      <c r="AI139" s="35">
        <f>IF(AJ139&lt;6,SUM(E139:AH139),SUM(LARGE(E139:AH139,{1;2;3;4;5;6})))</f>
        <v>30</v>
      </c>
      <c r="AJ139" s="55">
        <f>COUNT(E139:AH139)</f>
        <v>1</v>
      </c>
      <c r="BC139" s="12"/>
      <c r="BD139" s="22"/>
      <c r="BE139" s="12"/>
      <c r="BF139" s="22"/>
      <c r="BG139" s="22"/>
      <c r="BH139" s="22"/>
      <c r="BI139" s="22"/>
      <c r="BJ139" s="22"/>
      <c r="BK139" s="22"/>
    </row>
    <row r="140" spans="1:63" x14ac:dyDescent="0.2">
      <c r="A140" s="68">
        <v>139</v>
      </c>
      <c r="B140" s="26" t="s">
        <v>87</v>
      </c>
      <c r="C140" s="6" t="s">
        <v>92</v>
      </c>
      <c r="D140" s="8" t="s">
        <v>154</v>
      </c>
      <c r="E140" s="29"/>
      <c r="F140" s="29"/>
      <c r="G140" s="29"/>
      <c r="H140" s="29"/>
      <c r="I140" s="29">
        <v>30</v>
      </c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1"/>
      <c r="AI140" s="35">
        <f>IF(AJ140&lt;6,SUM(E140:AH140),SUM(LARGE(E140:AH140,{1;2;3;4;5;6})))</f>
        <v>30</v>
      </c>
      <c r="AJ140" s="55">
        <f>COUNT(E140:AH140)</f>
        <v>1</v>
      </c>
      <c r="BC140" s="12"/>
      <c r="BD140" s="22"/>
      <c r="BE140" s="12"/>
      <c r="BF140" s="22"/>
      <c r="BG140" s="22"/>
      <c r="BH140" s="22"/>
      <c r="BI140" s="22"/>
      <c r="BJ140" s="22"/>
      <c r="BK140" s="22"/>
    </row>
    <row r="141" spans="1:63" x14ac:dyDescent="0.2">
      <c r="A141" s="68">
        <v>140</v>
      </c>
      <c r="B141" s="6" t="s">
        <v>87</v>
      </c>
      <c r="C141" s="6"/>
      <c r="D141" s="6" t="s">
        <v>1141</v>
      </c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37"/>
      <c r="AD141" s="37"/>
      <c r="AE141" s="37"/>
      <c r="AF141" s="37"/>
      <c r="AG141" s="37">
        <v>30</v>
      </c>
      <c r="AH141" s="1"/>
      <c r="AI141" s="35">
        <f>IF(AJ141&lt;6,SUM(E141:AH141),SUM(LARGE(E141:AH141,{1;2;3;4;5;6})))</f>
        <v>30</v>
      </c>
      <c r="AJ141" s="55">
        <f>COUNT(E141:AH141)</f>
        <v>1</v>
      </c>
      <c r="BC141" s="12"/>
      <c r="BD141" s="22"/>
      <c r="BE141" s="12"/>
      <c r="BF141" s="22"/>
      <c r="BG141" s="22"/>
      <c r="BH141" s="22"/>
      <c r="BI141" s="22"/>
      <c r="BJ141" s="22"/>
      <c r="BK141" s="22"/>
    </row>
    <row r="142" spans="1:63" x14ac:dyDescent="0.2">
      <c r="A142" s="68">
        <v>141</v>
      </c>
      <c r="B142" s="26" t="s">
        <v>87</v>
      </c>
      <c r="C142" s="6" t="s">
        <v>319</v>
      </c>
      <c r="D142" s="8" t="s">
        <v>885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>
        <v>20</v>
      </c>
      <c r="Q142" s="1"/>
      <c r="R142" s="1"/>
      <c r="S142" s="1"/>
      <c r="T142" s="1"/>
      <c r="U142" s="1"/>
      <c r="V142" s="1"/>
      <c r="W142" s="1">
        <v>8</v>
      </c>
      <c r="X142" s="1"/>
      <c r="Y142" s="1"/>
      <c r="Z142" s="1"/>
      <c r="AA142" s="1"/>
      <c r="AB142" s="1"/>
      <c r="AC142" s="30"/>
      <c r="AD142" s="30"/>
      <c r="AE142" s="30"/>
      <c r="AF142" s="30"/>
      <c r="AG142" s="30"/>
      <c r="AH142" s="1"/>
      <c r="AI142" s="35">
        <f>IF(AJ142&lt;6,SUM(E142:AH142),SUM(LARGE(E142:AH142,{1;2;3;4;5;6})))</f>
        <v>28</v>
      </c>
      <c r="AJ142" s="55">
        <f>COUNT(E142:AH142)</f>
        <v>2</v>
      </c>
      <c r="BC142" s="12"/>
      <c r="BD142" s="22"/>
      <c r="BE142" s="12"/>
      <c r="BF142" s="22"/>
      <c r="BG142" s="22"/>
      <c r="BH142" s="22"/>
      <c r="BI142" s="22"/>
      <c r="BJ142" s="22"/>
      <c r="BK142" s="22"/>
    </row>
    <row r="143" spans="1:63" x14ac:dyDescent="0.2">
      <c r="A143" s="68">
        <v>142</v>
      </c>
      <c r="B143" s="26" t="s">
        <v>87</v>
      </c>
      <c r="C143" s="6" t="s">
        <v>721</v>
      </c>
      <c r="D143" s="8" t="s">
        <v>847</v>
      </c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">
        <v>17</v>
      </c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30"/>
      <c r="AD143" s="30">
        <v>9</v>
      </c>
      <c r="AE143" s="30"/>
      <c r="AF143" s="30"/>
      <c r="AG143" s="30"/>
      <c r="AH143" s="1"/>
      <c r="AI143" s="35">
        <f>IF(AJ143&lt;6,SUM(E143:AH143),SUM(LARGE(E143:AH143,{1;2;3;4;5;6})))</f>
        <v>26</v>
      </c>
      <c r="AJ143" s="55">
        <f>COUNT(E143:AH143)</f>
        <v>2</v>
      </c>
      <c r="BC143" s="12"/>
      <c r="BD143" s="22"/>
      <c r="BE143" s="12"/>
      <c r="BF143" s="22"/>
      <c r="BG143" s="22"/>
      <c r="BH143" s="22"/>
      <c r="BI143" s="22"/>
      <c r="BJ143" s="22"/>
      <c r="BK143" s="22"/>
    </row>
    <row r="144" spans="1:63" x14ac:dyDescent="0.2">
      <c r="A144" s="68">
        <v>143</v>
      </c>
      <c r="B144" s="26" t="s">
        <v>87</v>
      </c>
      <c r="C144" s="6" t="s">
        <v>93</v>
      </c>
      <c r="D144" s="8" t="s">
        <v>633</v>
      </c>
      <c r="E144" s="1">
        <v>3</v>
      </c>
      <c r="F144" s="1"/>
      <c r="G144" s="1"/>
      <c r="H144" s="1"/>
      <c r="I144" s="1"/>
      <c r="J144" s="1"/>
      <c r="K144" s="19">
        <v>0</v>
      </c>
      <c r="L144" s="19"/>
      <c r="M144" s="19">
        <v>12</v>
      </c>
      <c r="N144" s="19"/>
      <c r="O144" s="19"/>
      <c r="P144" s="19"/>
      <c r="Q144" s="1">
        <v>10</v>
      </c>
      <c r="R144" s="1"/>
      <c r="S144" s="1"/>
      <c r="T144" s="1"/>
      <c r="U144" s="1"/>
      <c r="V144" s="1"/>
      <c r="W144" s="1"/>
      <c r="X144" s="1"/>
      <c r="Y144" s="1"/>
      <c r="Z144" s="1"/>
      <c r="AA144" s="18">
        <v>0</v>
      </c>
      <c r="AB144" s="18"/>
      <c r="AC144" s="30"/>
      <c r="AD144" s="30"/>
      <c r="AE144" s="30"/>
      <c r="AF144" s="30"/>
      <c r="AG144" s="30"/>
      <c r="AH144" s="1"/>
      <c r="AI144" s="35">
        <f>IF(AJ144&lt;6,SUM(E144:AH144),SUM(LARGE(E144:AH144,{1;2;3;4;5;6})))</f>
        <v>25</v>
      </c>
      <c r="AJ144" s="55">
        <f>COUNT(E144:AH144)</f>
        <v>5</v>
      </c>
      <c r="BC144" s="12"/>
      <c r="BD144" s="22"/>
      <c r="BE144" s="12"/>
      <c r="BF144" s="22"/>
      <c r="BG144" s="22"/>
      <c r="BH144" s="22"/>
      <c r="BI144" s="22"/>
      <c r="BJ144" s="22"/>
      <c r="BK144" s="22"/>
    </row>
    <row r="145" spans="1:63" x14ac:dyDescent="0.2">
      <c r="A145" s="68">
        <v>144</v>
      </c>
      <c r="B145" s="26" t="s">
        <v>87</v>
      </c>
      <c r="C145" s="6" t="s">
        <v>444</v>
      </c>
      <c r="D145" s="8" t="s">
        <v>127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>
        <v>25</v>
      </c>
      <c r="V145" s="9"/>
      <c r="W145" s="9"/>
      <c r="X145" s="9"/>
      <c r="Y145" s="9"/>
      <c r="Z145" s="9"/>
      <c r="AA145" s="18">
        <v>0</v>
      </c>
      <c r="AB145" s="18"/>
      <c r="AC145" s="29"/>
      <c r="AD145" s="29"/>
      <c r="AE145" s="29"/>
      <c r="AF145" s="29"/>
      <c r="AG145" s="29"/>
      <c r="AH145" s="1"/>
      <c r="AI145" s="35">
        <f>IF(AJ145&lt;6,SUM(E145:AH145),SUM(LARGE(E145:AH145,{1;2;3;4;5;6})))</f>
        <v>25</v>
      </c>
      <c r="AJ145" s="55">
        <f>COUNT(E145:AH145)</f>
        <v>2</v>
      </c>
      <c r="BC145" s="12"/>
      <c r="BD145" s="22"/>
      <c r="BE145" s="12"/>
      <c r="BF145" s="22"/>
      <c r="BG145" s="22"/>
      <c r="BH145" s="22"/>
      <c r="BI145" s="22"/>
      <c r="BJ145" s="22"/>
      <c r="BK145" s="22"/>
    </row>
    <row r="146" spans="1:63" x14ac:dyDescent="0.2">
      <c r="A146" s="68">
        <v>145</v>
      </c>
      <c r="B146" s="26" t="s">
        <v>87</v>
      </c>
      <c r="C146" s="6" t="s">
        <v>109</v>
      </c>
      <c r="D146" s="8" t="s">
        <v>257</v>
      </c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9">
        <v>25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29"/>
      <c r="AD146" s="29"/>
      <c r="AE146" s="29"/>
      <c r="AF146" s="29"/>
      <c r="AG146" s="29"/>
      <c r="AH146" s="9"/>
      <c r="AI146" s="35">
        <f>IF(AJ146&lt;6,SUM(E146:AH146),SUM(LARGE(E146:AH146,{1;2;3;4;5;6})))</f>
        <v>25</v>
      </c>
      <c r="AJ146" s="55">
        <f>COUNT(E146:AH146)</f>
        <v>1</v>
      </c>
      <c r="BC146" s="12"/>
      <c r="BD146" s="22"/>
      <c r="BE146" s="12"/>
      <c r="BF146" s="22"/>
      <c r="BG146" s="22"/>
      <c r="BH146" s="22"/>
      <c r="BI146" s="22"/>
      <c r="BJ146" s="22"/>
      <c r="BK146" s="22"/>
    </row>
    <row r="147" spans="1:63" x14ac:dyDescent="0.2">
      <c r="A147" s="68">
        <v>146</v>
      </c>
      <c r="B147" s="26" t="s">
        <v>87</v>
      </c>
      <c r="C147" s="6" t="s">
        <v>723</v>
      </c>
      <c r="D147" s="8" t="s">
        <v>506</v>
      </c>
      <c r="E147" s="1"/>
      <c r="F147" s="1"/>
      <c r="G147" s="1"/>
      <c r="H147" s="1"/>
      <c r="I147" s="1"/>
      <c r="J147" s="1"/>
      <c r="K147" s="1"/>
      <c r="L147" s="1">
        <v>25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30"/>
      <c r="AD147" s="30"/>
      <c r="AE147" s="30"/>
      <c r="AF147" s="30"/>
      <c r="AG147" s="30"/>
      <c r="AH147" s="51"/>
      <c r="AI147" s="35">
        <f>IF(AJ147&lt;6,SUM(E147:AH147),SUM(LARGE(E147:AH147,{1;2;3;4;5;6})))</f>
        <v>25</v>
      </c>
      <c r="AJ147" s="55">
        <f>COUNT(E147:AH147)</f>
        <v>1</v>
      </c>
      <c r="BC147" s="12"/>
      <c r="BD147" s="22"/>
      <c r="BE147" s="12"/>
      <c r="BF147" s="22"/>
      <c r="BG147" s="22"/>
      <c r="BH147" s="22"/>
      <c r="BI147" s="22"/>
      <c r="BJ147" s="22"/>
      <c r="BK147" s="22"/>
    </row>
    <row r="148" spans="1:63" x14ac:dyDescent="0.2">
      <c r="A148" s="68">
        <v>147</v>
      </c>
      <c r="B148" s="26" t="s">
        <v>87</v>
      </c>
      <c r="C148" s="6" t="s">
        <v>203</v>
      </c>
      <c r="D148" s="8" t="s">
        <v>399</v>
      </c>
      <c r="E148" s="9"/>
      <c r="F148" s="9">
        <v>25</v>
      </c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29"/>
      <c r="AD148" s="29"/>
      <c r="AE148" s="29"/>
      <c r="AF148" s="29"/>
      <c r="AG148" s="29"/>
      <c r="AH148" s="1"/>
      <c r="AI148" s="35">
        <f>IF(AJ148&lt;6,SUM(E148:AH148),SUM(LARGE(E148:AH148,{1;2;3;4;5;6})))</f>
        <v>25</v>
      </c>
      <c r="AJ148" s="55">
        <f>COUNT(E148:AH148)</f>
        <v>1</v>
      </c>
      <c r="BC148" s="12"/>
      <c r="BD148" s="22"/>
      <c r="BE148" s="12"/>
      <c r="BF148" s="22"/>
      <c r="BG148" s="22"/>
      <c r="BH148" s="22"/>
      <c r="BI148" s="22"/>
      <c r="BJ148" s="22"/>
      <c r="BK148" s="22"/>
    </row>
    <row r="149" spans="1:63" x14ac:dyDescent="0.2">
      <c r="A149" s="68">
        <v>148</v>
      </c>
      <c r="B149" s="26" t="s">
        <v>112</v>
      </c>
      <c r="C149" s="6" t="s">
        <v>292</v>
      </c>
      <c r="D149" s="8" t="s">
        <v>108</v>
      </c>
      <c r="E149" s="9"/>
      <c r="F149" s="9"/>
      <c r="G149" s="9">
        <v>25</v>
      </c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29"/>
      <c r="AD149" s="29"/>
      <c r="AE149" s="29"/>
      <c r="AF149" s="29"/>
      <c r="AG149" s="29"/>
      <c r="AH149" s="1"/>
      <c r="AI149" s="35">
        <f>IF(AJ149&lt;6,SUM(E149:AH149),SUM(LARGE(E149:AH149,{1;2;3;4;5;6})))</f>
        <v>25</v>
      </c>
      <c r="AJ149" s="55">
        <f>COUNT(E149:AH149)</f>
        <v>1</v>
      </c>
      <c r="BC149" s="12"/>
      <c r="BD149" s="22"/>
      <c r="BE149" s="12"/>
      <c r="BF149" s="22"/>
      <c r="BG149" s="22"/>
      <c r="BH149" s="22"/>
      <c r="BI149" s="22"/>
      <c r="BJ149" s="22"/>
      <c r="BK149" s="22"/>
    </row>
    <row r="150" spans="1:63" x14ac:dyDescent="0.2">
      <c r="A150" s="68">
        <v>149</v>
      </c>
      <c r="B150" s="26" t="s">
        <v>87</v>
      </c>
      <c r="C150" s="6" t="s">
        <v>721</v>
      </c>
      <c r="D150" s="8" t="s">
        <v>707</v>
      </c>
      <c r="E150" s="19"/>
      <c r="F150" s="19"/>
      <c r="G150" s="19"/>
      <c r="H150" s="19"/>
      <c r="I150" s="1">
        <v>25</v>
      </c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30"/>
      <c r="AD150" s="30"/>
      <c r="AE150" s="30"/>
      <c r="AF150" s="30"/>
      <c r="AG150" s="30"/>
      <c r="AH150" s="1"/>
      <c r="AI150" s="35">
        <f>IF(AJ150&lt;6,SUM(E150:AH150),SUM(LARGE(E150:AH150,{1;2;3;4;5;6})))</f>
        <v>25</v>
      </c>
      <c r="AJ150" s="55">
        <f>COUNT(E150:AH150)</f>
        <v>1</v>
      </c>
      <c r="BC150" s="12"/>
      <c r="BD150" s="22"/>
      <c r="BE150" s="12"/>
      <c r="BF150" s="22"/>
      <c r="BG150" s="22"/>
      <c r="BH150" s="22"/>
      <c r="BI150" s="22"/>
      <c r="BJ150" s="22"/>
      <c r="BK150" s="22"/>
    </row>
    <row r="151" spans="1:63" x14ac:dyDescent="0.2">
      <c r="A151" s="68">
        <v>150</v>
      </c>
      <c r="B151" s="26" t="s">
        <v>87</v>
      </c>
      <c r="C151" s="6" t="s">
        <v>88</v>
      </c>
      <c r="D151" s="8" t="s">
        <v>440</v>
      </c>
      <c r="E151" s="1">
        <v>4</v>
      </c>
      <c r="F151" s="1"/>
      <c r="G151" s="1"/>
      <c r="H151" s="1"/>
      <c r="I151" s="1">
        <v>4</v>
      </c>
      <c r="J151" s="1"/>
      <c r="K151" s="1"/>
      <c r="L151" s="1"/>
      <c r="M151" s="1"/>
      <c r="N151" s="1"/>
      <c r="O151" s="1"/>
      <c r="P151" s="1"/>
      <c r="Q151" s="1">
        <v>5</v>
      </c>
      <c r="R151" s="1"/>
      <c r="S151" s="1">
        <v>6</v>
      </c>
      <c r="T151" s="1"/>
      <c r="U151" s="1"/>
      <c r="V151" s="1"/>
      <c r="W151" s="1"/>
      <c r="X151" s="1"/>
      <c r="Y151" s="1"/>
      <c r="Z151" s="1"/>
      <c r="AA151" s="1"/>
      <c r="AB151" s="1"/>
      <c r="AC151" s="30"/>
      <c r="AD151" s="30"/>
      <c r="AE151" s="30"/>
      <c r="AF151" s="30">
        <v>4</v>
      </c>
      <c r="AG151" s="30"/>
      <c r="AH151" s="1"/>
      <c r="AI151" s="35">
        <f>IF(AJ151&lt;6,SUM(E151:AH151),SUM(LARGE(E151:AH151,{1;2;3;4;5;6})))</f>
        <v>23</v>
      </c>
      <c r="AJ151" s="55">
        <f>COUNT(E151:AH151)</f>
        <v>5</v>
      </c>
      <c r="BC151" s="12"/>
      <c r="BD151" s="22"/>
      <c r="BE151" s="12"/>
      <c r="BF151" s="22"/>
      <c r="BG151" s="22"/>
      <c r="BH151" s="22"/>
      <c r="BI151" s="22"/>
      <c r="BJ151" s="22"/>
      <c r="BK151" s="22"/>
    </row>
    <row r="152" spans="1:63" x14ac:dyDescent="0.2">
      <c r="A152" s="68">
        <v>151</v>
      </c>
      <c r="B152" s="26" t="s">
        <v>87</v>
      </c>
      <c r="C152" s="8" t="s">
        <v>161</v>
      </c>
      <c r="D152" s="8" t="s">
        <v>324</v>
      </c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>
        <v>7</v>
      </c>
      <c r="R152" s="51"/>
      <c r="S152" s="51"/>
      <c r="T152" s="51"/>
      <c r="U152" s="51">
        <v>7</v>
      </c>
      <c r="V152" s="51"/>
      <c r="W152" s="51"/>
      <c r="X152" s="51"/>
      <c r="Y152" s="51"/>
      <c r="Z152" s="51"/>
      <c r="AA152" s="51">
        <v>4</v>
      </c>
      <c r="AB152" s="51"/>
      <c r="AC152" s="54"/>
      <c r="AD152" s="54"/>
      <c r="AE152" s="54"/>
      <c r="AF152" s="54">
        <v>5</v>
      </c>
      <c r="AG152" s="54"/>
      <c r="AH152" s="51"/>
      <c r="AI152" s="35">
        <f>IF(AJ152&lt;6,SUM(E152:AH152),SUM(LARGE(E152:AH152,{1;2;3;4;5;6})))</f>
        <v>23</v>
      </c>
      <c r="AJ152" s="55">
        <f>COUNT(E152:AH152)</f>
        <v>4</v>
      </c>
      <c r="BC152" s="12"/>
      <c r="BD152" s="22"/>
      <c r="BE152" s="12"/>
      <c r="BF152" s="22"/>
      <c r="BG152" s="22"/>
      <c r="BH152" s="22"/>
      <c r="BI152" s="22"/>
      <c r="BJ152" s="22"/>
      <c r="BK152" s="22"/>
    </row>
    <row r="153" spans="1:63" x14ac:dyDescent="0.2">
      <c r="A153" s="68">
        <v>152</v>
      </c>
      <c r="B153" s="26" t="s">
        <v>87</v>
      </c>
      <c r="C153" s="6" t="s">
        <v>89</v>
      </c>
      <c r="D153" s="8" t="s">
        <v>244</v>
      </c>
      <c r="E153" s="29"/>
      <c r="F153" s="29"/>
      <c r="G153" s="29"/>
      <c r="H153" s="29"/>
      <c r="I153" s="29"/>
      <c r="J153" s="29"/>
      <c r="K153" s="29"/>
      <c r="L153" s="29">
        <v>8</v>
      </c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>
        <v>15</v>
      </c>
      <c r="Z153" s="29"/>
      <c r="AA153" s="29"/>
      <c r="AB153" s="29"/>
      <c r="AC153" s="29"/>
      <c r="AD153" s="29"/>
      <c r="AE153" s="29"/>
      <c r="AF153" s="29"/>
      <c r="AG153" s="29"/>
      <c r="AH153" s="1"/>
      <c r="AI153" s="35">
        <f>IF(AJ153&lt;6,SUM(E153:AH153),SUM(LARGE(E153:AH153,{1;2;3;4;5;6})))</f>
        <v>23</v>
      </c>
      <c r="AJ153" s="55">
        <f>COUNT(E153:AH153)</f>
        <v>2</v>
      </c>
      <c r="BC153" s="12"/>
      <c r="BD153" s="22"/>
      <c r="BE153" s="12"/>
      <c r="BF153" s="22"/>
      <c r="BG153" s="22"/>
      <c r="BH153" s="22"/>
      <c r="BI153" s="22"/>
      <c r="BJ153" s="22"/>
      <c r="BK153" s="22"/>
    </row>
    <row r="154" spans="1:63" x14ac:dyDescent="0.2">
      <c r="A154" s="68">
        <v>153</v>
      </c>
      <c r="B154" s="26" t="s">
        <v>87</v>
      </c>
      <c r="C154" s="6" t="s">
        <v>721</v>
      </c>
      <c r="D154" s="8" t="s">
        <v>449</v>
      </c>
      <c r="E154" s="1">
        <v>10</v>
      </c>
      <c r="F154" s="1"/>
      <c r="G154" s="1">
        <v>12</v>
      </c>
      <c r="H154" s="1"/>
      <c r="I154" s="1"/>
      <c r="J154" s="1"/>
      <c r="K154" s="19">
        <v>0</v>
      </c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30"/>
      <c r="AD154" s="30"/>
      <c r="AE154" s="30"/>
      <c r="AF154" s="30"/>
      <c r="AG154" s="30"/>
      <c r="AH154" s="1"/>
      <c r="AI154" s="35">
        <f>IF(AJ154&lt;6,SUM(E154:AH154),SUM(LARGE(E154:AH154,{1;2;3;4;5;6})))</f>
        <v>22</v>
      </c>
      <c r="AJ154" s="55">
        <f>COUNT(E154:AH154)</f>
        <v>3</v>
      </c>
      <c r="BC154" s="12"/>
      <c r="BD154" s="22"/>
      <c r="BE154" s="12"/>
      <c r="BF154" s="22"/>
      <c r="BG154" s="22"/>
      <c r="BH154" s="22"/>
      <c r="BI154" s="22"/>
      <c r="BJ154" s="22"/>
      <c r="BK154" s="22"/>
    </row>
    <row r="155" spans="1:63" x14ac:dyDescent="0.2">
      <c r="A155" s="68">
        <v>154</v>
      </c>
      <c r="B155" s="26" t="s">
        <v>87</v>
      </c>
      <c r="C155" s="6" t="s">
        <v>721</v>
      </c>
      <c r="D155" s="8" t="s">
        <v>122</v>
      </c>
      <c r="E155" s="1"/>
      <c r="F155" s="1"/>
      <c r="G155" s="1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">
        <v>12</v>
      </c>
      <c r="T155" s="1"/>
      <c r="U155" s="1"/>
      <c r="V155" s="1"/>
      <c r="W155" s="1"/>
      <c r="X155" s="1"/>
      <c r="Y155" s="1"/>
      <c r="Z155" s="1"/>
      <c r="AA155" s="1"/>
      <c r="AB155" s="1"/>
      <c r="AC155" s="30"/>
      <c r="AD155" s="30">
        <v>10</v>
      </c>
      <c r="AE155" s="30"/>
      <c r="AF155" s="30"/>
      <c r="AG155" s="30"/>
      <c r="AH155" s="1"/>
      <c r="AI155" s="35">
        <f>IF(AJ155&lt;6,SUM(E155:AH155),SUM(LARGE(E155:AH155,{1;2;3;4;5;6})))</f>
        <v>22</v>
      </c>
      <c r="AJ155" s="55">
        <f>COUNT(E155:AH155)</f>
        <v>2</v>
      </c>
      <c r="BC155" s="12"/>
      <c r="BD155" s="22"/>
      <c r="BE155" s="12"/>
      <c r="BF155" s="22"/>
      <c r="BG155" s="22"/>
      <c r="BH155" s="22"/>
      <c r="BI155" s="22"/>
      <c r="BJ155" s="22"/>
      <c r="BK155" s="22"/>
    </row>
    <row r="156" spans="1:63" x14ac:dyDescent="0.2">
      <c r="A156" s="68">
        <v>155</v>
      </c>
      <c r="B156" s="26" t="s">
        <v>87</v>
      </c>
      <c r="C156" s="6" t="s">
        <v>161</v>
      </c>
      <c r="D156" s="8" t="s">
        <v>369</v>
      </c>
      <c r="E156" s="51"/>
      <c r="F156" s="51"/>
      <c r="G156" s="51">
        <v>10</v>
      </c>
      <c r="H156" s="51"/>
      <c r="I156" s="51"/>
      <c r="J156" s="51"/>
      <c r="K156" s="51">
        <v>12</v>
      </c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4"/>
      <c r="AD156" s="54"/>
      <c r="AE156" s="54"/>
      <c r="AF156" s="54"/>
      <c r="AG156" s="54"/>
      <c r="AH156" s="1"/>
      <c r="AI156" s="35">
        <f>IF(AJ156&lt;6,SUM(E156:AH156),SUM(LARGE(E156:AH156,{1;2;3;4;5;6})))</f>
        <v>22</v>
      </c>
      <c r="AJ156" s="55">
        <f>COUNT(E156:AH156)</f>
        <v>2</v>
      </c>
      <c r="BC156" s="12"/>
      <c r="BD156" s="22"/>
      <c r="BE156" s="12"/>
      <c r="BF156" s="22"/>
      <c r="BG156" s="22"/>
      <c r="BH156" s="22"/>
      <c r="BI156" s="22"/>
      <c r="BJ156" s="22"/>
      <c r="BK156" s="22"/>
    </row>
    <row r="157" spans="1:63" x14ac:dyDescent="0.2">
      <c r="A157" s="68">
        <v>156</v>
      </c>
      <c r="B157" s="26" t="s">
        <v>87</v>
      </c>
      <c r="C157" s="6" t="s">
        <v>721</v>
      </c>
      <c r="D157" s="8" t="s">
        <v>844</v>
      </c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>
        <v>9.3000000000000007</v>
      </c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>
        <v>12</v>
      </c>
      <c r="AB157" s="29"/>
      <c r="AC157" s="29"/>
      <c r="AD157" s="29"/>
      <c r="AE157" s="29"/>
      <c r="AF157" s="29"/>
      <c r="AG157" s="29"/>
      <c r="AH157" s="1"/>
      <c r="AI157" s="35">
        <f>IF(AJ157&lt;6,SUM(E157:AH157),SUM(LARGE(E157:AH157,{1;2;3;4;5;6})))</f>
        <v>21.3</v>
      </c>
      <c r="AJ157" s="55">
        <f>COUNT(E157:AH157)</f>
        <v>2</v>
      </c>
      <c r="BC157" s="12"/>
      <c r="BD157" s="22"/>
      <c r="BE157" s="12"/>
      <c r="BF157" s="22"/>
      <c r="BG157" s="22"/>
      <c r="BH157" s="22"/>
      <c r="BI157" s="22"/>
      <c r="BJ157" s="22"/>
      <c r="BK157" s="22"/>
    </row>
    <row r="158" spans="1:63" x14ac:dyDescent="0.2">
      <c r="A158" s="68">
        <v>157</v>
      </c>
      <c r="B158" s="26" t="s">
        <v>87</v>
      </c>
      <c r="C158" s="6" t="s">
        <v>93</v>
      </c>
      <c r="D158" s="8" t="s">
        <v>592</v>
      </c>
      <c r="E158" s="1">
        <v>5</v>
      </c>
      <c r="F158" s="1"/>
      <c r="G158" s="1">
        <v>6</v>
      </c>
      <c r="H158" s="1"/>
      <c r="I158" s="1"/>
      <c r="J158" s="1"/>
      <c r="K158" s="1"/>
      <c r="L158" s="1"/>
      <c r="M158" s="1">
        <v>10</v>
      </c>
      <c r="N158" s="19">
        <v>0</v>
      </c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8">
        <v>0</v>
      </c>
      <c r="AB158" s="18"/>
      <c r="AC158" s="30"/>
      <c r="AD158" s="30"/>
      <c r="AE158" s="89">
        <v>0</v>
      </c>
      <c r="AF158" s="30"/>
      <c r="AG158" s="30"/>
      <c r="AH158" s="1"/>
      <c r="AI158" s="35">
        <f>IF(AJ158&lt;6,SUM(E158:AH158),SUM(LARGE(E158:AH158,{1;2;3;4;5;6})))</f>
        <v>21</v>
      </c>
      <c r="AJ158" s="55">
        <f>COUNT(E158:AH158)</f>
        <v>6</v>
      </c>
      <c r="BC158" s="12"/>
      <c r="BD158" s="22"/>
      <c r="BE158" s="12"/>
      <c r="BF158" s="22"/>
      <c r="BG158" s="22"/>
      <c r="BH158" s="22"/>
      <c r="BI158" s="22"/>
      <c r="BJ158" s="22"/>
      <c r="BK158" s="22"/>
    </row>
    <row r="159" spans="1:63" x14ac:dyDescent="0.2">
      <c r="A159" s="68">
        <v>158</v>
      </c>
      <c r="B159" s="26" t="s">
        <v>87</v>
      </c>
      <c r="C159" s="6" t="s">
        <v>95</v>
      </c>
      <c r="D159" s="8" t="s">
        <v>447</v>
      </c>
      <c r="E159" s="19"/>
      <c r="F159" s="19"/>
      <c r="G159" s="19"/>
      <c r="H159" s="19"/>
      <c r="I159" s="19"/>
      <c r="J159" s="19"/>
      <c r="K159" s="19"/>
      <c r="L159" s="1">
        <v>4</v>
      </c>
      <c r="M159" s="19"/>
      <c r="N159" s="19"/>
      <c r="O159" s="19">
        <v>3</v>
      </c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30"/>
      <c r="AD159" s="30"/>
      <c r="AE159" s="30"/>
      <c r="AF159" s="30">
        <v>7</v>
      </c>
      <c r="AG159" s="30">
        <v>6.7</v>
      </c>
      <c r="AH159" s="1"/>
      <c r="AI159" s="35">
        <f>IF(AJ159&lt;6,SUM(E159:AH159),SUM(LARGE(E159:AH159,{1;2;3;4;5;6})))</f>
        <v>20.7</v>
      </c>
      <c r="AJ159" s="55">
        <f>COUNT(E159:AH159)</f>
        <v>4</v>
      </c>
      <c r="BC159" s="12"/>
      <c r="BD159" s="22"/>
      <c r="BE159" s="12"/>
      <c r="BF159" s="22"/>
      <c r="BG159" s="22"/>
      <c r="BH159" s="22"/>
      <c r="BI159" s="22"/>
      <c r="BJ159" s="22"/>
      <c r="BK159" s="22"/>
    </row>
    <row r="160" spans="1:63" x14ac:dyDescent="0.2">
      <c r="A160" s="68">
        <v>159</v>
      </c>
      <c r="B160" s="26" t="s">
        <v>87</v>
      </c>
      <c r="C160" s="6" t="s">
        <v>89</v>
      </c>
      <c r="D160" s="8" t="s">
        <v>315</v>
      </c>
      <c r="E160" s="1"/>
      <c r="F160" s="1"/>
      <c r="G160" s="1"/>
      <c r="H160" s="1"/>
      <c r="I160" s="1"/>
      <c r="J160" s="1"/>
      <c r="K160" s="1"/>
      <c r="L160" s="1">
        <v>10</v>
      </c>
      <c r="M160" s="1"/>
      <c r="N160" s="1"/>
      <c r="O160" s="1">
        <v>10.7</v>
      </c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30"/>
      <c r="AD160" s="30"/>
      <c r="AE160" s="30"/>
      <c r="AF160" s="30"/>
      <c r="AG160" s="30"/>
      <c r="AH160" s="1"/>
      <c r="AI160" s="35">
        <f>IF(AJ160&lt;6,SUM(E160:AH160),SUM(LARGE(E160:AH160,{1;2;3;4;5;6})))</f>
        <v>20.7</v>
      </c>
      <c r="AJ160" s="55">
        <f>COUNT(E160:AH160)</f>
        <v>2</v>
      </c>
      <c r="BC160" s="12"/>
      <c r="BD160" s="22"/>
      <c r="BE160" s="12"/>
      <c r="BF160" s="22"/>
      <c r="BG160" s="22"/>
      <c r="BH160" s="22"/>
      <c r="BI160" s="22"/>
      <c r="BJ160" s="22"/>
      <c r="BK160" s="22"/>
    </row>
    <row r="161" spans="1:63" x14ac:dyDescent="0.2">
      <c r="A161" s="68">
        <v>160</v>
      </c>
      <c r="B161" s="26" t="s">
        <v>87</v>
      </c>
      <c r="C161" s="6" t="s">
        <v>724</v>
      </c>
      <c r="D161" s="8" t="s">
        <v>362</v>
      </c>
      <c r="E161" s="9"/>
      <c r="F161" s="9"/>
      <c r="G161" s="9"/>
      <c r="H161" s="9"/>
      <c r="I161" s="9">
        <v>10</v>
      </c>
      <c r="J161" s="9"/>
      <c r="K161" s="9"/>
      <c r="L161" s="9"/>
      <c r="M161" s="9"/>
      <c r="N161" s="9"/>
      <c r="O161" s="18">
        <v>0</v>
      </c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29"/>
      <c r="AD161" s="29"/>
      <c r="AE161" s="29"/>
      <c r="AF161" s="29"/>
      <c r="AG161" s="29">
        <v>10</v>
      </c>
      <c r="AH161" s="1"/>
      <c r="AI161" s="35">
        <f>IF(AJ161&lt;6,SUM(E161:AH161),SUM(LARGE(E161:AH161,{1;2;3;4;5;6})))</f>
        <v>20</v>
      </c>
      <c r="AJ161" s="55">
        <f>COUNT(E161:AH161)</f>
        <v>3</v>
      </c>
      <c r="BC161" s="12"/>
      <c r="BD161" s="22"/>
      <c r="BE161" s="12"/>
      <c r="BF161" s="22"/>
      <c r="BG161" s="22"/>
      <c r="BH161" s="22"/>
      <c r="BI161" s="22"/>
      <c r="BJ161" s="22"/>
      <c r="BK161" s="22"/>
    </row>
    <row r="162" spans="1:63" x14ac:dyDescent="0.2">
      <c r="A162" s="68">
        <v>161</v>
      </c>
      <c r="B162" s="26" t="s">
        <v>87</v>
      </c>
      <c r="C162" s="6" t="s">
        <v>724</v>
      </c>
      <c r="D162" s="8" t="s">
        <v>185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>
        <v>20</v>
      </c>
      <c r="T162" s="1"/>
      <c r="U162" s="1"/>
      <c r="V162" s="1"/>
      <c r="W162" s="1"/>
      <c r="X162" s="1"/>
      <c r="Y162" s="1"/>
      <c r="Z162" s="1"/>
      <c r="AA162" s="1"/>
      <c r="AB162" s="1"/>
      <c r="AC162" s="30"/>
      <c r="AD162" s="30"/>
      <c r="AE162" s="30"/>
      <c r="AF162" s="30"/>
      <c r="AG162" s="89">
        <v>0</v>
      </c>
      <c r="AH162" s="1"/>
      <c r="AI162" s="35">
        <f>IF(AJ162&lt;6,SUM(E162:AH162),SUM(LARGE(E162:AH162,{1;2;3;4;5;6})))</f>
        <v>20</v>
      </c>
      <c r="AJ162" s="55">
        <f>COUNT(E162:AH162)</f>
        <v>2</v>
      </c>
      <c r="BC162" s="12"/>
      <c r="BD162" s="22"/>
      <c r="BE162" s="12"/>
      <c r="BF162" s="22"/>
      <c r="BG162" s="22"/>
      <c r="BH162" s="22"/>
      <c r="BI162" s="22"/>
      <c r="BJ162" s="22"/>
      <c r="BK162" s="22"/>
    </row>
    <row r="163" spans="1:63" x14ac:dyDescent="0.2">
      <c r="A163" s="68">
        <v>162</v>
      </c>
      <c r="B163" s="26" t="s">
        <v>87</v>
      </c>
      <c r="C163" s="6" t="s">
        <v>537</v>
      </c>
      <c r="D163" s="8" t="s">
        <v>172</v>
      </c>
      <c r="E163" s="1"/>
      <c r="F163" s="1"/>
      <c r="G163" s="1"/>
      <c r="H163" s="1"/>
      <c r="I163" s="1"/>
      <c r="J163" s="1"/>
      <c r="K163" s="1"/>
      <c r="L163" s="1"/>
      <c r="M163" s="1">
        <v>20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30"/>
      <c r="AD163" s="30"/>
      <c r="AE163" s="30"/>
      <c r="AF163" s="30"/>
      <c r="AG163" s="30"/>
      <c r="AH163" s="1"/>
      <c r="AI163" s="35">
        <f>IF(AJ163&lt;6,SUM(E163:AH163),SUM(LARGE(E163:AH163,{1;2;3;4;5;6})))</f>
        <v>20</v>
      </c>
      <c r="AJ163" s="55">
        <f>COUNT(E163:AH163)</f>
        <v>1</v>
      </c>
      <c r="BC163" s="12"/>
      <c r="BD163" s="22"/>
      <c r="BE163" s="12"/>
      <c r="BF163" s="22"/>
      <c r="BG163" s="22"/>
      <c r="BH163" s="22"/>
      <c r="BI163" s="22"/>
      <c r="BJ163" s="22"/>
      <c r="BK163" s="22"/>
    </row>
    <row r="164" spans="1:63" x14ac:dyDescent="0.2">
      <c r="A164" s="68">
        <v>163</v>
      </c>
      <c r="B164" s="26" t="s">
        <v>87</v>
      </c>
      <c r="C164" s="6" t="s">
        <v>88</v>
      </c>
      <c r="D164" s="8" t="s">
        <v>915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>
        <v>20</v>
      </c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30"/>
      <c r="AD164" s="30"/>
      <c r="AE164" s="30"/>
      <c r="AF164" s="30"/>
      <c r="AG164" s="30"/>
      <c r="AH164" s="51"/>
      <c r="AI164" s="35">
        <f>IF(AJ164&lt;6,SUM(E164:AH164),SUM(LARGE(E164:AH164,{1;2;3;4;5;6})))</f>
        <v>20</v>
      </c>
      <c r="AJ164" s="55">
        <f>COUNT(E164:AH164)</f>
        <v>1</v>
      </c>
      <c r="BC164" s="12"/>
      <c r="BD164" s="22"/>
      <c r="BE164" s="12"/>
      <c r="BF164" s="22"/>
      <c r="BG164" s="22"/>
      <c r="BH164" s="22"/>
      <c r="BI164" s="22"/>
      <c r="BJ164" s="22"/>
      <c r="BK164" s="22"/>
    </row>
    <row r="165" spans="1:63" x14ac:dyDescent="0.2">
      <c r="A165" s="68">
        <v>164</v>
      </c>
      <c r="B165" s="26" t="s">
        <v>87</v>
      </c>
      <c r="C165" s="6" t="s">
        <v>291</v>
      </c>
      <c r="D165" s="8" t="s">
        <v>931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>
        <v>20</v>
      </c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29"/>
      <c r="AD165" s="29"/>
      <c r="AE165" s="29"/>
      <c r="AF165" s="29"/>
      <c r="AG165" s="29"/>
      <c r="AH165" s="51"/>
      <c r="AI165" s="35">
        <f>IF(AJ165&lt;6,SUM(E165:AH165),SUM(LARGE(E165:AH165,{1;2;3;4;5;6})))</f>
        <v>20</v>
      </c>
      <c r="AJ165" s="55">
        <f>COUNT(E165:AH165)</f>
        <v>1</v>
      </c>
      <c r="BC165" s="12"/>
      <c r="BD165" s="22"/>
      <c r="BE165" s="12"/>
      <c r="BF165" s="22"/>
      <c r="BG165" s="22"/>
      <c r="BH165" s="22"/>
      <c r="BI165" s="22"/>
      <c r="BJ165" s="22"/>
      <c r="BK165" s="22"/>
    </row>
    <row r="166" spans="1:63" x14ac:dyDescent="0.2">
      <c r="A166" s="68">
        <v>165</v>
      </c>
      <c r="B166" s="26" t="s">
        <v>87</v>
      </c>
      <c r="C166" s="6" t="s">
        <v>291</v>
      </c>
      <c r="D166" s="8" t="s">
        <v>621</v>
      </c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>
        <v>20</v>
      </c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37"/>
      <c r="AD166" s="37"/>
      <c r="AE166" s="37"/>
      <c r="AF166" s="37"/>
      <c r="AG166" s="37"/>
      <c r="AH166" s="1"/>
      <c r="AI166" s="35">
        <f>IF(AJ166&lt;6,SUM(E166:AH166),SUM(LARGE(E166:AH166,{1;2;3;4;5;6})))</f>
        <v>20</v>
      </c>
      <c r="AJ166" s="55">
        <f>COUNT(E166:AH166)</f>
        <v>1</v>
      </c>
      <c r="BC166" s="12"/>
      <c r="BD166" s="22"/>
      <c r="BE166" s="12"/>
      <c r="BF166" s="22"/>
      <c r="BG166" s="22"/>
      <c r="BH166" s="22"/>
      <c r="BI166" s="22"/>
      <c r="BJ166" s="22"/>
      <c r="BK166" s="22"/>
    </row>
    <row r="167" spans="1:63" x14ac:dyDescent="0.2">
      <c r="A167" s="68">
        <v>166</v>
      </c>
      <c r="B167" s="26" t="s">
        <v>87</v>
      </c>
      <c r="C167" s="6" t="s">
        <v>89</v>
      </c>
      <c r="D167" s="8" t="s">
        <v>376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>
        <v>20</v>
      </c>
      <c r="Z167" s="1"/>
      <c r="AA167" s="1"/>
      <c r="AB167" s="1"/>
      <c r="AC167" s="30"/>
      <c r="AD167" s="30"/>
      <c r="AE167" s="30"/>
      <c r="AF167" s="30"/>
      <c r="AG167" s="30"/>
      <c r="AH167" s="1"/>
      <c r="AI167" s="35">
        <f>IF(AJ167&lt;6,SUM(E167:AH167),SUM(LARGE(E167:AH167,{1;2;3;4;5;6})))</f>
        <v>20</v>
      </c>
      <c r="AJ167" s="55">
        <f>COUNT(E167:AH167)</f>
        <v>1</v>
      </c>
      <c r="BC167" s="12"/>
      <c r="BD167" s="22"/>
      <c r="BE167" s="12"/>
      <c r="BF167" s="22"/>
      <c r="BG167" s="22"/>
      <c r="BH167" s="22"/>
      <c r="BI167" s="22"/>
      <c r="BJ167" s="22"/>
      <c r="BK167" s="22"/>
    </row>
    <row r="168" spans="1:63" x14ac:dyDescent="0.2">
      <c r="A168" s="68">
        <v>167</v>
      </c>
      <c r="B168" s="26" t="s">
        <v>87</v>
      </c>
      <c r="C168" s="6"/>
      <c r="D168" s="8" t="s">
        <v>1043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>
        <v>20</v>
      </c>
      <c r="Z168" s="1"/>
      <c r="AA168" s="1"/>
      <c r="AB168" s="1"/>
      <c r="AC168" s="30"/>
      <c r="AD168" s="30"/>
      <c r="AE168" s="30"/>
      <c r="AF168" s="30"/>
      <c r="AG168" s="30"/>
      <c r="AH168" s="1"/>
      <c r="AI168" s="35">
        <f>IF(AJ168&lt;6,SUM(E168:AH168),SUM(LARGE(E168:AH168,{1;2;3;4;5;6})))</f>
        <v>20</v>
      </c>
      <c r="AJ168" s="55">
        <f>COUNT(E168:AH168)</f>
        <v>1</v>
      </c>
      <c r="BC168" s="12"/>
      <c r="BD168" s="22"/>
      <c r="BE168" s="12"/>
      <c r="BF168" s="22"/>
      <c r="BG168" s="22"/>
      <c r="BH168" s="22"/>
      <c r="BI168" s="22"/>
      <c r="BJ168" s="22"/>
      <c r="BK168" s="22"/>
    </row>
    <row r="169" spans="1:63" x14ac:dyDescent="0.2">
      <c r="A169" s="68">
        <v>168</v>
      </c>
      <c r="B169" s="26" t="s">
        <v>87</v>
      </c>
      <c r="C169" s="6"/>
      <c r="D169" s="8" t="s">
        <v>1085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30"/>
      <c r="AD169" s="30">
        <v>20</v>
      </c>
      <c r="AE169" s="30"/>
      <c r="AF169" s="30"/>
      <c r="AG169" s="30"/>
      <c r="AH169" s="1"/>
      <c r="AI169" s="35">
        <f>IF(AJ169&lt;6,SUM(E169:AH169),SUM(LARGE(E169:AH169,{1;2;3;4;5;6})))</f>
        <v>20</v>
      </c>
      <c r="AJ169" s="55">
        <f>COUNT(E169:AH169)</f>
        <v>1</v>
      </c>
      <c r="BC169" s="12"/>
      <c r="BD169" s="22"/>
      <c r="BE169" s="12"/>
      <c r="BF169" s="22"/>
      <c r="BG169" s="22"/>
      <c r="BH169" s="22"/>
      <c r="BI169" s="22"/>
      <c r="BJ169" s="22"/>
      <c r="BK169" s="22"/>
    </row>
    <row r="170" spans="1:63" x14ac:dyDescent="0.2">
      <c r="A170" s="68">
        <v>169</v>
      </c>
      <c r="B170" s="26" t="s">
        <v>87</v>
      </c>
      <c r="C170" s="6" t="s">
        <v>93</v>
      </c>
      <c r="D170" s="8" t="s">
        <v>571</v>
      </c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30"/>
      <c r="AD170" s="30"/>
      <c r="AE170" s="30">
        <v>20</v>
      </c>
      <c r="AF170" s="30"/>
      <c r="AG170" s="30"/>
      <c r="AH170" s="1"/>
      <c r="AI170" s="35">
        <f>IF(AJ170&lt;6,SUM(E170:AH170),SUM(LARGE(E170:AH170,{1;2;3;4;5;6})))</f>
        <v>20</v>
      </c>
      <c r="AJ170" s="55">
        <f>COUNT(E170:AH170)</f>
        <v>1</v>
      </c>
      <c r="BC170" s="12"/>
      <c r="BD170" s="22"/>
      <c r="BE170" s="12"/>
      <c r="BF170" s="22"/>
      <c r="BG170" s="22"/>
      <c r="BH170" s="22"/>
      <c r="BI170" s="22"/>
      <c r="BJ170" s="22"/>
      <c r="BK170" s="22"/>
    </row>
    <row r="171" spans="1:63" x14ac:dyDescent="0.2">
      <c r="A171" s="68">
        <v>170</v>
      </c>
      <c r="B171" s="26" t="s">
        <v>87</v>
      </c>
      <c r="C171" s="6" t="s">
        <v>94</v>
      </c>
      <c r="D171" s="8" t="s">
        <v>1142</v>
      </c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4"/>
      <c r="AD171" s="54"/>
      <c r="AE171" s="54"/>
      <c r="AF171" s="54"/>
      <c r="AG171" s="54">
        <v>20</v>
      </c>
      <c r="AH171" s="1"/>
      <c r="AI171" s="35">
        <f>IF(AJ171&lt;6,SUM(E171:AH171),SUM(LARGE(E171:AH171,{1;2;3;4;5;6})))</f>
        <v>20</v>
      </c>
      <c r="AJ171" s="55">
        <f>COUNT(E171:AH171)</f>
        <v>1</v>
      </c>
      <c r="BC171" s="12"/>
      <c r="BD171" s="22"/>
      <c r="BE171" s="12"/>
      <c r="BF171" s="22"/>
      <c r="BG171" s="22"/>
      <c r="BH171" s="22"/>
      <c r="BI171" s="22"/>
      <c r="BJ171" s="22"/>
      <c r="BK171" s="22"/>
    </row>
    <row r="172" spans="1:63" x14ac:dyDescent="0.2">
      <c r="A172" s="68">
        <v>171</v>
      </c>
      <c r="B172" s="26" t="s">
        <v>87</v>
      </c>
      <c r="C172" s="6" t="s">
        <v>89</v>
      </c>
      <c r="D172" s="8" t="s">
        <v>227</v>
      </c>
      <c r="E172" s="1"/>
      <c r="F172" s="19">
        <v>0</v>
      </c>
      <c r="G172" s="1"/>
      <c r="H172" s="1"/>
      <c r="I172" s="1"/>
      <c r="J172" s="1"/>
      <c r="K172" s="1"/>
      <c r="L172" s="1">
        <v>8</v>
      </c>
      <c r="M172" s="1"/>
      <c r="N172" s="1"/>
      <c r="O172" s="1">
        <v>10.7</v>
      </c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30"/>
      <c r="AD172" s="30"/>
      <c r="AE172" s="30"/>
      <c r="AF172" s="30"/>
      <c r="AG172" s="30"/>
      <c r="AH172" s="1"/>
      <c r="AI172" s="35">
        <f>IF(AJ172&lt;6,SUM(E172:AH172),SUM(LARGE(E172:AH172,{1;2;3;4;5;6})))</f>
        <v>18.7</v>
      </c>
      <c r="AJ172" s="55">
        <f>COUNT(E172:AH172)</f>
        <v>3</v>
      </c>
      <c r="BC172" s="12"/>
      <c r="BD172" s="22"/>
      <c r="BE172" s="12"/>
      <c r="BF172" s="22"/>
      <c r="BG172" s="22"/>
      <c r="BH172" s="22"/>
      <c r="BI172" s="22"/>
      <c r="BJ172" s="22"/>
      <c r="BK172" s="22"/>
    </row>
    <row r="173" spans="1:63" x14ac:dyDescent="0.2">
      <c r="A173" s="68">
        <v>172</v>
      </c>
      <c r="B173" s="26" t="s">
        <v>87</v>
      </c>
      <c r="C173" s="6" t="s">
        <v>721</v>
      </c>
      <c r="D173" s="8" t="s">
        <v>438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>
        <v>8</v>
      </c>
      <c r="U173" s="1"/>
      <c r="V173" s="1"/>
      <c r="W173" s="1"/>
      <c r="X173" s="1"/>
      <c r="Y173" s="1"/>
      <c r="Z173" s="1"/>
      <c r="AA173" s="1">
        <v>10</v>
      </c>
      <c r="AB173" s="1"/>
      <c r="AC173" s="30"/>
      <c r="AD173" s="30"/>
      <c r="AE173" s="30"/>
      <c r="AF173" s="30"/>
      <c r="AG173" s="30"/>
      <c r="AH173" s="1"/>
      <c r="AI173" s="35">
        <f>IF(AJ173&lt;6,SUM(E173:AH173),SUM(LARGE(E173:AH173,{1;2;3;4;5;6})))</f>
        <v>18</v>
      </c>
      <c r="AJ173" s="55">
        <f>COUNT(E173:AH173)</f>
        <v>2</v>
      </c>
      <c r="BC173" s="12"/>
      <c r="BD173" s="22"/>
      <c r="BE173" s="12"/>
      <c r="BF173" s="22"/>
      <c r="BG173" s="22"/>
      <c r="BH173" s="22"/>
      <c r="BI173" s="22"/>
      <c r="BJ173" s="22"/>
      <c r="BK173" s="22"/>
    </row>
    <row r="174" spans="1:63" x14ac:dyDescent="0.2">
      <c r="A174" s="68">
        <v>173</v>
      </c>
      <c r="B174" s="26" t="s">
        <v>87</v>
      </c>
      <c r="C174" s="6" t="s">
        <v>88</v>
      </c>
      <c r="D174" s="8" t="s">
        <v>819</v>
      </c>
      <c r="E174" s="19"/>
      <c r="F174" s="19"/>
      <c r="G174" s="19"/>
      <c r="H174" s="19"/>
      <c r="I174" s="19"/>
      <c r="J174" s="19"/>
      <c r="K174" s="19"/>
      <c r="L174" s="19"/>
      <c r="M174" s="19">
        <v>0</v>
      </c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">
        <v>9.3000000000000007</v>
      </c>
      <c r="AB174" s="1"/>
      <c r="AC174" s="30"/>
      <c r="AD174" s="30">
        <v>8</v>
      </c>
      <c r="AE174" s="30"/>
      <c r="AF174" s="30"/>
      <c r="AG174" s="30"/>
      <c r="AH174" s="1"/>
      <c r="AI174" s="35">
        <f>IF(AJ174&lt;6,SUM(E174:AH174),SUM(LARGE(E174:AH174,{1;2;3;4;5;6})))</f>
        <v>17.3</v>
      </c>
      <c r="AJ174" s="55">
        <f>COUNT(E174:AH174)</f>
        <v>3</v>
      </c>
      <c r="BC174" s="12"/>
      <c r="BD174" s="22"/>
      <c r="BE174" s="12"/>
      <c r="BF174" s="22"/>
      <c r="BG174" s="22"/>
      <c r="BH174" s="22"/>
      <c r="BI174" s="22"/>
      <c r="BJ174" s="22"/>
      <c r="BK174" s="22"/>
    </row>
    <row r="175" spans="1:63" x14ac:dyDescent="0.2">
      <c r="A175" s="68">
        <v>174</v>
      </c>
      <c r="B175" s="6" t="s">
        <v>87</v>
      </c>
      <c r="C175" s="6" t="s">
        <v>229</v>
      </c>
      <c r="D175" s="8" t="s">
        <v>850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>
        <v>5</v>
      </c>
      <c r="P175" s="9"/>
      <c r="Q175" s="9"/>
      <c r="R175" s="9">
        <v>8</v>
      </c>
      <c r="S175" s="9"/>
      <c r="T175" s="9"/>
      <c r="U175" s="9"/>
      <c r="V175" s="9"/>
      <c r="W175" s="9"/>
      <c r="X175" s="9"/>
      <c r="Y175" s="9"/>
      <c r="Z175" s="9"/>
      <c r="AA175" s="9">
        <v>4</v>
      </c>
      <c r="AB175" s="9"/>
      <c r="AC175" s="29"/>
      <c r="AD175" s="29"/>
      <c r="AE175" s="29"/>
      <c r="AF175" s="29"/>
      <c r="AG175" s="29"/>
      <c r="AH175" s="1"/>
      <c r="AI175" s="35">
        <f>IF(AJ175&lt;6,SUM(E175:AH175),SUM(LARGE(E175:AH175,{1;2;3;4;5;6})))</f>
        <v>17</v>
      </c>
      <c r="AJ175" s="55">
        <f>COUNT(E175:AH175)</f>
        <v>3</v>
      </c>
      <c r="BC175" s="12"/>
      <c r="BD175" s="22"/>
      <c r="BE175" s="12"/>
      <c r="BF175" s="22"/>
      <c r="BG175" s="22"/>
      <c r="BH175" s="22"/>
      <c r="BI175" s="22"/>
      <c r="BJ175" s="22"/>
      <c r="BK175" s="22"/>
    </row>
    <row r="176" spans="1:63" x14ac:dyDescent="0.2">
      <c r="A176" s="68">
        <v>175</v>
      </c>
      <c r="B176" s="26" t="s">
        <v>87</v>
      </c>
      <c r="C176" s="6" t="s">
        <v>721</v>
      </c>
      <c r="D176" s="8" t="s">
        <v>693</v>
      </c>
      <c r="E176" s="18"/>
      <c r="F176" s="18"/>
      <c r="G176" s="18"/>
      <c r="H176" s="18"/>
      <c r="I176" s="18"/>
      <c r="J176" s="18"/>
      <c r="K176" s="9">
        <v>5</v>
      </c>
      <c r="L176" s="9"/>
      <c r="M176" s="9">
        <v>6</v>
      </c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>
        <v>6</v>
      </c>
      <c r="AB176" s="9"/>
      <c r="AC176" s="29"/>
      <c r="AD176" s="29"/>
      <c r="AE176" s="29"/>
      <c r="AF176" s="29"/>
      <c r="AG176" s="29"/>
      <c r="AH176" s="1"/>
      <c r="AI176" s="35">
        <f>IF(AJ176&lt;6,SUM(E176:AH176),SUM(LARGE(E176:AH176,{1;2;3;4;5;6})))</f>
        <v>17</v>
      </c>
      <c r="AJ176" s="55">
        <f>COUNT(E176:AH176)</f>
        <v>3</v>
      </c>
      <c r="BC176" s="12"/>
      <c r="BD176" s="22"/>
      <c r="BE176" s="12"/>
      <c r="BF176" s="22"/>
      <c r="BG176" s="22"/>
      <c r="BH176" s="22"/>
      <c r="BI176" s="22"/>
      <c r="BJ176" s="22"/>
      <c r="BK176" s="22"/>
    </row>
    <row r="177" spans="1:63" x14ac:dyDescent="0.2">
      <c r="A177" s="68">
        <v>176</v>
      </c>
      <c r="B177" s="26" t="s">
        <v>87</v>
      </c>
      <c r="C177" s="6" t="s">
        <v>723</v>
      </c>
      <c r="D177" s="8" t="s">
        <v>751</v>
      </c>
      <c r="E177" s="51"/>
      <c r="F177" s="51"/>
      <c r="G177" s="51"/>
      <c r="H177" s="51"/>
      <c r="I177" s="51"/>
      <c r="J177" s="51"/>
      <c r="K177" s="51"/>
      <c r="L177" s="51">
        <v>17</v>
      </c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4"/>
      <c r="AD177" s="54"/>
      <c r="AE177" s="54"/>
      <c r="AF177" s="54"/>
      <c r="AG177" s="54"/>
      <c r="AH177" s="1"/>
      <c r="AI177" s="35">
        <f>IF(AJ177&lt;6,SUM(E177:AH177),SUM(LARGE(E177:AH177,{1;2;3;4;5;6})))</f>
        <v>17</v>
      </c>
      <c r="AJ177" s="55">
        <f>COUNT(E177:AH177)</f>
        <v>1</v>
      </c>
      <c r="BC177" s="12"/>
      <c r="BD177" s="22"/>
      <c r="BE177" s="12"/>
      <c r="BF177" s="22"/>
      <c r="BG177" s="22"/>
      <c r="BH177" s="22"/>
      <c r="BI177" s="22"/>
      <c r="BJ177" s="22"/>
      <c r="BK177" s="22"/>
    </row>
    <row r="178" spans="1:63" x14ac:dyDescent="0.2">
      <c r="A178" s="68">
        <v>177</v>
      </c>
      <c r="B178" s="26" t="s">
        <v>87</v>
      </c>
      <c r="C178" s="6" t="s">
        <v>229</v>
      </c>
      <c r="D178" s="8" t="s">
        <v>938</v>
      </c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>
        <v>17</v>
      </c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1"/>
      <c r="AI178" s="35">
        <f>IF(AJ178&lt;6,SUM(E178:AH178),SUM(LARGE(E178:AH178,{1;2;3;4;5;6})))</f>
        <v>17</v>
      </c>
      <c r="AJ178" s="55">
        <f>COUNT(E178:AH178)</f>
        <v>1</v>
      </c>
      <c r="BC178" s="12"/>
      <c r="BD178" s="22"/>
      <c r="BE178" s="12"/>
      <c r="BF178" s="22"/>
      <c r="BG178" s="22"/>
      <c r="BH178" s="22"/>
      <c r="BI178" s="22"/>
      <c r="BJ178" s="22"/>
      <c r="BK178" s="22"/>
    </row>
    <row r="179" spans="1:63" x14ac:dyDescent="0.2">
      <c r="A179" s="68">
        <v>178</v>
      </c>
      <c r="B179" s="26" t="s">
        <v>87</v>
      </c>
      <c r="C179" s="6" t="s">
        <v>721</v>
      </c>
      <c r="D179" s="8" t="s">
        <v>870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>
        <v>8</v>
      </c>
      <c r="R179" s="9"/>
      <c r="S179" s="9"/>
      <c r="T179" s="9"/>
      <c r="U179" s="9">
        <v>8</v>
      </c>
      <c r="V179" s="9"/>
      <c r="W179" s="9"/>
      <c r="X179" s="9"/>
      <c r="Y179" s="9"/>
      <c r="Z179" s="9"/>
      <c r="AA179" s="9"/>
      <c r="AB179" s="9"/>
      <c r="AC179" s="29"/>
      <c r="AD179" s="29"/>
      <c r="AE179" s="29"/>
      <c r="AF179" s="29"/>
      <c r="AG179" s="29"/>
      <c r="AH179" s="1"/>
      <c r="AI179" s="35">
        <f>IF(AJ179&lt;6,SUM(E179:AH179),SUM(LARGE(E179:AH179,{1;2;3;4;5;6})))</f>
        <v>16</v>
      </c>
      <c r="AJ179" s="55">
        <f>COUNT(E179:AH179)</f>
        <v>2</v>
      </c>
      <c r="BC179" s="12"/>
      <c r="BD179" s="22"/>
      <c r="BE179" s="12"/>
      <c r="BF179" s="22"/>
      <c r="BG179" s="22"/>
      <c r="BH179" s="22"/>
      <c r="BI179" s="22"/>
      <c r="BJ179" s="22"/>
      <c r="BK179" s="22"/>
    </row>
    <row r="180" spans="1:63" x14ac:dyDescent="0.2">
      <c r="A180" s="68">
        <v>179</v>
      </c>
      <c r="B180" s="26" t="s">
        <v>87</v>
      </c>
      <c r="C180" s="6" t="s">
        <v>721</v>
      </c>
      <c r="D180" s="8" t="s">
        <v>952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>
        <v>8</v>
      </c>
      <c r="X180" s="1"/>
      <c r="Y180" s="1"/>
      <c r="Z180" s="1"/>
      <c r="AA180" s="1">
        <v>8</v>
      </c>
      <c r="AB180" s="1"/>
      <c r="AC180" s="30"/>
      <c r="AD180" s="30"/>
      <c r="AE180" s="30"/>
      <c r="AF180" s="30"/>
      <c r="AG180" s="30"/>
      <c r="AH180" s="1"/>
      <c r="AI180" s="35">
        <f>IF(AJ180&lt;6,SUM(E180:AH180),SUM(LARGE(E180:AH180,{1;2;3;4;5;6})))</f>
        <v>16</v>
      </c>
      <c r="AJ180" s="55">
        <f>COUNT(E180:AH180)</f>
        <v>2</v>
      </c>
      <c r="BC180" s="12"/>
      <c r="BD180" s="22"/>
      <c r="BE180" s="12"/>
      <c r="BF180" s="22"/>
      <c r="BG180" s="22"/>
      <c r="BH180" s="22"/>
      <c r="BI180" s="22"/>
      <c r="BJ180" s="22"/>
      <c r="BK180" s="22"/>
    </row>
    <row r="181" spans="1:63" x14ac:dyDescent="0.2">
      <c r="A181" s="68">
        <v>180</v>
      </c>
      <c r="B181" s="26" t="s">
        <v>87</v>
      </c>
      <c r="C181" s="6" t="s">
        <v>721</v>
      </c>
      <c r="D181" s="8" t="s">
        <v>1017</v>
      </c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9">
        <v>8</v>
      </c>
      <c r="X181" s="9"/>
      <c r="Y181" s="9"/>
      <c r="Z181" s="9"/>
      <c r="AA181" s="9"/>
      <c r="AB181" s="9"/>
      <c r="AC181" s="29"/>
      <c r="AD181" s="29"/>
      <c r="AE181" s="29"/>
      <c r="AF181" s="29"/>
      <c r="AG181" s="29">
        <v>8</v>
      </c>
      <c r="AH181" s="1"/>
      <c r="AI181" s="35">
        <f>IF(AJ181&lt;6,SUM(E181:AH181),SUM(LARGE(E181:AH181,{1;2;3;4;5;6})))</f>
        <v>16</v>
      </c>
      <c r="AJ181" s="55">
        <f>COUNT(E181:AH181)</f>
        <v>2</v>
      </c>
      <c r="BC181" s="12"/>
      <c r="BD181" s="22"/>
      <c r="BE181" s="12"/>
      <c r="BF181" s="22"/>
      <c r="BG181" s="22"/>
      <c r="BH181" s="22"/>
      <c r="BI181" s="22"/>
      <c r="BJ181" s="22"/>
      <c r="BK181" s="22"/>
    </row>
    <row r="182" spans="1:63" x14ac:dyDescent="0.2">
      <c r="A182" s="68">
        <v>181</v>
      </c>
      <c r="B182" s="26" t="s">
        <v>87</v>
      </c>
      <c r="C182" s="6" t="s">
        <v>95</v>
      </c>
      <c r="D182" s="8" t="s">
        <v>275</v>
      </c>
      <c r="E182" s="52"/>
      <c r="F182" s="52"/>
      <c r="G182" s="52"/>
      <c r="H182" s="52"/>
      <c r="I182" s="52">
        <v>8</v>
      </c>
      <c r="J182" s="52"/>
      <c r="K182" s="52"/>
      <c r="L182" s="52">
        <v>4</v>
      </c>
      <c r="M182" s="52"/>
      <c r="N182" s="52"/>
      <c r="O182" s="51">
        <v>3</v>
      </c>
      <c r="P182" s="51"/>
      <c r="Q182" s="51"/>
      <c r="R182" s="52">
        <v>0</v>
      </c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4"/>
      <c r="AD182" s="54"/>
      <c r="AE182" s="54"/>
      <c r="AF182" s="54"/>
      <c r="AG182" s="54"/>
      <c r="AH182" s="1"/>
      <c r="AI182" s="35">
        <f>IF(AJ182&lt;6,SUM(E182:AH182),SUM(LARGE(E182:AH182,{1;2;3;4;5;6})))</f>
        <v>15</v>
      </c>
      <c r="AJ182" s="55">
        <f>COUNT(E182:AH182)</f>
        <v>4</v>
      </c>
      <c r="BC182" s="12"/>
      <c r="BD182" s="22"/>
      <c r="BE182" s="12"/>
      <c r="BF182" s="22"/>
      <c r="BG182" s="22"/>
      <c r="BH182" s="22"/>
      <c r="BI182" s="22"/>
      <c r="BJ182" s="22"/>
      <c r="BK182" s="22"/>
    </row>
    <row r="183" spans="1:63" x14ac:dyDescent="0.2">
      <c r="A183" s="68">
        <v>182</v>
      </c>
      <c r="B183" s="6" t="s">
        <v>87</v>
      </c>
      <c r="C183" s="6" t="s">
        <v>93</v>
      </c>
      <c r="D183" s="6" t="s">
        <v>626</v>
      </c>
      <c r="E183" s="1">
        <v>7</v>
      </c>
      <c r="F183" s="1"/>
      <c r="G183" s="1">
        <v>8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30"/>
      <c r="AD183" s="30"/>
      <c r="AE183" s="30"/>
      <c r="AF183" s="30"/>
      <c r="AG183" s="30"/>
      <c r="AH183" s="51"/>
      <c r="AI183" s="35">
        <f>IF(AJ183&lt;6,SUM(E183:AH183),SUM(LARGE(E183:AH183,{1;2;3;4;5;6})))</f>
        <v>15</v>
      </c>
      <c r="AJ183" s="55">
        <f>COUNT(E183:AH183)</f>
        <v>2</v>
      </c>
      <c r="BC183" s="12"/>
      <c r="BD183" s="22"/>
      <c r="BE183" s="12"/>
      <c r="BF183" s="22"/>
      <c r="BG183" s="22"/>
      <c r="BH183" s="22"/>
      <c r="BI183" s="22"/>
      <c r="BJ183" s="22"/>
      <c r="BK183" s="22"/>
    </row>
    <row r="184" spans="1:63" x14ac:dyDescent="0.2">
      <c r="A184" s="68">
        <v>183</v>
      </c>
      <c r="B184" s="26" t="s">
        <v>87</v>
      </c>
      <c r="C184" s="6" t="s">
        <v>721</v>
      </c>
      <c r="D184" s="8" t="s">
        <v>963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>
        <v>7</v>
      </c>
      <c r="T184" s="1"/>
      <c r="U184" s="1"/>
      <c r="V184" s="1"/>
      <c r="W184" s="1"/>
      <c r="X184" s="1"/>
      <c r="Y184" s="1"/>
      <c r="Z184" s="1"/>
      <c r="AA184" s="1"/>
      <c r="AB184" s="1"/>
      <c r="AC184" s="30"/>
      <c r="AD184" s="30"/>
      <c r="AE184" s="30"/>
      <c r="AF184" s="30">
        <v>8</v>
      </c>
      <c r="AG184" s="30"/>
      <c r="AH184" s="1"/>
      <c r="AI184" s="35">
        <f>IF(AJ184&lt;6,SUM(E184:AH184),SUM(LARGE(E184:AH184,{1;2;3;4;5;6})))</f>
        <v>15</v>
      </c>
      <c r="AJ184" s="55">
        <f>COUNT(E184:AH184)</f>
        <v>2</v>
      </c>
      <c r="BC184" s="12"/>
      <c r="BD184" s="22"/>
      <c r="BE184" s="12"/>
      <c r="BF184" s="22"/>
      <c r="BG184" s="22"/>
      <c r="BH184" s="22"/>
      <c r="BI184" s="22"/>
      <c r="BJ184" s="22"/>
      <c r="BK184" s="22"/>
    </row>
    <row r="185" spans="1:63" x14ac:dyDescent="0.2">
      <c r="A185" s="68">
        <v>184</v>
      </c>
      <c r="B185" s="26" t="s">
        <v>87</v>
      </c>
      <c r="C185" s="6" t="s">
        <v>319</v>
      </c>
      <c r="D185" s="8" t="s">
        <v>896</v>
      </c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>
        <v>15</v>
      </c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1"/>
      <c r="AI185" s="35">
        <f>IF(AJ185&lt;6,SUM(E185:AH185),SUM(LARGE(E185:AH185,{1;2;3;4;5;6})))</f>
        <v>15</v>
      </c>
      <c r="AJ185" s="55">
        <f>COUNT(E185:AH185)</f>
        <v>1</v>
      </c>
      <c r="BC185" s="12"/>
      <c r="BD185" s="22"/>
      <c r="BE185" s="12"/>
      <c r="BF185" s="22"/>
      <c r="BG185" s="22"/>
      <c r="BH185" s="22"/>
      <c r="BI185" s="22"/>
      <c r="BJ185" s="22"/>
      <c r="BK185" s="22"/>
    </row>
    <row r="186" spans="1:63" x14ac:dyDescent="0.2">
      <c r="A186" s="68">
        <v>185</v>
      </c>
      <c r="B186" s="26" t="s">
        <v>90</v>
      </c>
      <c r="C186" s="6" t="s">
        <v>721</v>
      </c>
      <c r="D186" s="8" t="s">
        <v>619</v>
      </c>
      <c r="E186" s="51">
        <v>14</v>
      </c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4"/>
      <c r="AD186" s="54"/>
      <c r="AE186" s="54"/>
      <c r="AF186" s="54"/>
      <c r="AG186" s="54"/>
      <c r="AH186" s="1"/>
      <c r="AI186" s="35">
        <f>IF(AJ186&lt;6,SUM(E186:AH186),SUM(LARGE(E186:AH186,{1;2;3;4;5;6})))</f>
        <v>14</v>
      </c>
      <c r="AJ186" s="55">
        <f>COUNT(E186:AH186)</f>
        <v>1</v>
      </c>
      <c r="BC186" s="12"/>
      <c r="BD186" s="22"/>
      <c r="BE186" s="12"/>
      <c r="BF186" s="22"/>
      <c r="BG186" s="22"/>
      <c r="BH186" s="22"/>
      <c r="BI186" s="22"/>
      <c r="BJ186" s="22"/>
      <c r="BK186" s="22"/>
    </row>
    <row r="187" spans="1:63" x14ac:dyDescent="0.2">
      <c r="A187" s="68">
        <v>186</v>
      </c>
      <c r="B187" s="26" t="s">
        <v>87</v>
      </c>
      <c r="C187" s="6" t="s">
        <v>462</v>
      </c>
      <c r="D187" s="8" t="s">
        <v>668</v>
      </c>
      <c r="E187" s="1"/>
      <c r="F187" s="1"/>
      <c r="G187" s="1">
        <v>14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30"/>
      <c r="AD187" s="30"/>
      <c r="AE187" s="30"/>
      <c r="AF187" s="30"/>
      <c r="AG187" s="30"/>
      <c r="AH187" s="1"/>
      <c r="AI187" s="35">
        <f>IF(AJ187&lt;6,SUM(E187:AH187),SUM(LARGE(E187:AH187,{1;2;3;4;5;6})))</f>
        <v>14</v>
      </c>
      <c r="AJ187" s="55">
        <f>COUNT(E187:AH187)</f>
        <v>1</v>
      </c>
      <c r="BC187" s="12"/>
      <c r="BD187" s="22"/>
      <c r="BE187" s="12"/>
      <c r="BF187" s="22"/>
      <c r="BG187" s="22"/>
      <c r="BH187" s="22"/>
      <c r="BI187" s="22"/>
      <c r="BJ187" s="22"/>
      <c r="BK187" s="22"/>
    </row>
    <row r="188" spans="1:63" x14ac:dyDescent="0.2">
      <c r="A188" s="68">
        <v>187</v>
      </c>
      <c r="B188" s="26" t="s">
        <v>87</v>
      </c>
      <c r="C188" s="6" t="s">
        <v>89</v>
      </c>
      <c r="D188" s="8" t="s">
        <v>110</v>
      </c>
      <c r="E188" s="19"/>
      <c r="F188" s="19"/>
      <c r="G188" s="19"/>
      <c r="H188" s="19"/>
      <c r="I188" s="19"/>
      <c r="J188" s="19"/>
      <c r="K188" s="19"/>
      <c r="L188" s="1">
        <v>14</v>
      </c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30"/>
      <c r="AD188" s="30"/>
      <c r="AE188" s="30"/>
      <c r="AF188" s="30"/>
      <c r="AG188" s="30"/>
      <c r="AH188" s="1"/>
      <c r="AI188" s="35">
        <f>IF(AJ188&lt;6,SUM(E188:AH188),SUM(LARGE(E188:AH188,{1;2;3;4;5;6})))</f>
        <v>14</v>
      </c>
      <c r="AJ188" s="55">
        <f>COUNT(E188:AH188)</f>
        <v>1</v>
      </c>
      <c r="BC188" s="12"/>
      <c r="BD188" s="22"/>
      <c r="BE188" s="12"/>
      <c r="BF188" s="22"/>
      <c r="BG188" s="22"/>
      <c r="BH188" s="22"/>
      <c r="BI188" s="22"/>
      <c r="BJ188" s="22"/>
      <c r="BK188" s="22"/>
    </row>
    <row r="189" spans="1:63" x14ac:dyDescent="0.2">
      <c r="A189" s="68">
        <v>188</v>
      </c>
      <c r="B189" s="26" t="s">
        <v>87</v>
      </c>
      <c r="C189" s="6" t="s">
        <v>161</v>
      </c>
      <c r="D189" s="8" t="s">
        <v>823</v>
      </c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29"/>
      <c r="AD189" s="29"/>
      <c r="AE189" s="29"/>
      <c r="AF189" s="29">
        <v>14</v>
      </c>
      <c r="AG189" s="29"/>
      <c r="AH189" s="51"/>
      <c r="AI189" s="35">
        <f>IF(AJ189&lt;6,SUM(E189:AH189),SUM(LARGE(E189:AH189,{1;2;3;4;5;6})))</f>
        <v>14</v>
      </c>
      <c r="AJ189" s="55">
        <f>COUNT(E189:AH189)</f>
        <v>1</v>
      </c>
      <c r="BC189" s="12"/>
      <c r="BD189" s="22"/>
      <c r="BE189" s="12"/>
      <c r="BF189" s="22"/>
      <c r="BG189" s="22"/>
      <c r="BH189" s="22"/>
      <c r="BI189" s="22"/>
      <c r="BJ189" s="22"/>
      <c r="BK189" s="22"/>
    </row>
    <row r="190" spans="1:63" x14ac:dyDescent="0.2">
      <c r="A190" s="68">
        <v>189</v>
      </c>
      <c r="B190" s="26" t="s">
        <v>87</v>
      </c>
      <c r="C190" s="6"/>
      <c r="D190" s="8" t="s">
        <v>856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29"/>
      <c r="AD190" s="29"/>
      <c r="AE190" s="29"/>
      <c r="AF190" s="29"/>
      <c r="AG190" s="29">
        <v>14</v>
      </c>
      <c r="AH190" s="9"/>
      <c r="AI190" s="35">
        <f>IF(AJ190&lt;6,SUM(E190:AH190),SUM(LARGE(E190:AH190,{1;2;3;4;5;6})))</f>
        <v>14</v>
      </c>
      <c r="AJ190" s="55">
        <f>COUNT(E190:AH190)</f>
        <v>1</v>
      </c>
      <c r="BC190" s="12"/>
      <c r="BD190" s="22"/>
      <c r="BE190" s="12"/>
      <c r="BF190" s="22"/>
      <c r="BG190" s="22"/>
      <c r="BH190" s="22"/>
      <c r="BI190" s="22"/>
      <c r="BJ190" s="22"/>
      <c r="BK190" s="22"/>
    </row>
    <row r="191" spans="1:63" x14ac:dyDescent="0.2">
      <c r="A191" s="68">
        <v>190</v>
      </c>
      <c r="B191" s="26" t="s">
        <v>87</v>
      </c>
      <c r="C191" s="6" t="s">
        <v>88</v>
      </c>
      <c r="D191" s="8" t="s">
        <v>384</v>
      </c>
      <c r="E191" s="51">
        <v>4</v>
      </c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>
        <v>4</v>
      </c>
      <c r="X191" s="51"/>
      <c r="Y191" s="51"/>
      <c r="Z191" s="51"/>
      <c r="AA191" s="51">
        <v>5</v>
      </c>
      <c r="AB191" s="51"/>
      <c r="AC191" s="54"/>
      <c r="AD191" s="54"/>
      <c r="AE191" s="54"/>
      <c r="AF191" s="54"/>
      <c r="AG191" s="54"/>
      <c r="AH191" s="9"/>
      <c r="AI191" s="35">
        <f>IF(AJ191&lt;6,SUM(E191:AH191),SUM(LARGE(E191:AH191,{1;2;3;4;5;6})))</f>
        <v>13</v>
      </c>
      <c r="AJ191" s="55">
        <f>COUNT(E191:AH191)</f>
        <v>3</v>
      </c>
      <c r="BC191" s="12"/>
      <c r="BD191" s="22"/>
      <c r="BE191" s="12"/>
      <c r="BF191" s="22"/>
      <c r="BG191" s="22"/>
      <c r="BH191" s="22"/>
      <c r="BI191" s="22"/>
      <c r="BJ191" s="22"/>
      <c r="BK191" s="22"/>
    </row>
    <row r="192" spans="1:63" x14ac:dyDescent="0.2">
      <c r="A192" s="68">
        <v>191</v>
      </c>
      <c r="B192" s="26" t="s">
        <v>87</v>
      </c>
      <c r="C192" s="6" t="s">
        <v>721</v>
      </c>
      <c r="D192" s="6" t="s">
        <v>969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>
        <v>7</v>
      </c>
      <c r="U192" s="1"/>
      <c r="V192" s="1"/>
      <c r="W192" s="1">
        <v>5</v>
      </c>
      <c r="X192" s="1"/>
      <c r="Y192" s="1"/>
      <c r="Z192" s="1"/>
      <c r="AA192" s="1"/>
      <c r="AB192" s="1"/>
      <c r="AC192" s="30"/>
      <c r="AD192" s="30"/>
      <c r="AE192" s="30"/>
      <c r="AF192" s="30"/>
      <c r="AG192" s="30"/>
      <c r="AH192" s="51"/>
      <c r="AI192" s="35">
        <f>IF(AJ192&lt;6,SUM(E192:AH192),SUM(LARGE(E192:AH192,{1;2;3;4;5;6})))</f>
        <v>12</v>
      </c>
      <c r="AJ192" s="55">
        <f>COUNT(E192:AH192)</f>
        <v>2</v>
      </c>
      <c r="BC192" s="12"/>
      <c r="BD192" s="22"/>
      <c r="BE192" s="12"/>
      <c r="BF192" s="22"/>
      <c r="BG192" s="22"/>
      <c r="BH192" s="22"/>
      <c r="BI192" s="22"/>
      <c r="BJ192" s="22"/>
      <c r="BK192" s="22"/>
    </row>
    <row r="193" spans="1:64" x14ac:dyDescent="0.2">
      <c r="A193" s="68">
        <v>192</v>
      </c>
      <c r="B193" s="26" t="s">
        <v>87</v>
      </c>
      <c r="C193" s="6" t="s">
        <v>721</v>
      </c>
      <c r="D193" s="8" t="s">
        <v>520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>
        <v>12</v>
      </c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30"/>
      <c r="AD193" s="30"/>
      <c r="AE193" s="30"/>
      <c r="AF193" s="30"/>
      <c r="AG193" s="30"/>
      <c r="AH193" s="1"/>
      <c r="AI193" s="35">
        <f>IF(AJ193&lt;6,SUM(E193:AH193),SUM(LARGE(E193:AH193,{1;2;3;4;5;6})))</f>
        <v>12</v>
      </c>
      <c r="AJ193" s="55">
        <f>COUNT(E193:AH193)</f>
        <v>1</v>
      </c>
      <c r="BC193" s="12"/>
      <c r="BD193" s="22"/>
      <c r="BE193" s="12"/>
      <c r="BF193" s="22"/>
      <c r="BG193" s="22"/>
      <c r="BH193" s="22"/>
      <c r="BI193" s="22"/>
      <c r="BJ193" s="22"/>
      <c r="BK193" s="22"/>
    </row>
    <row r="194" spans="1:64" x14ac:dyDescent="0.2">
      <c r="A194" s="68">
        <v>193</v>
      </c>
      <c r="B194" s="26" t="s">
        <v>121</v>
      </c>
      <c r="C194" s="6" t="s">
        <v>1070</v>
      </c>
      <c r="D194" s="8" t="s">
        <v>845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>
        <v>10.7</v>
      </c>
      <c r="AB194" s="1"/>
      <c r="AC194" s="30"/>
      <c r="AD194" s="30"/>
      <c r="AE194" s="30"/>
      <c r="AF194" s="30"/>
      <c r="AG194" s="30"/>
      <c r="AH194" s="1"/>
      <c r="AI194" s="35">
        <f>IF(AJ194&lt;6,SUM(E194:AH194),SUM(LARGE(E194:AH194,{1;2;3;4;5;6})))</f>
        <v>10.7</v>
      </c>
      <c r="AJ194" s="55">
        <f>COUNT(E194:AH194)</f>
        <v>1</v>
      </c>
      <c r="BC194" s="12"/>
      <c r="BD194" s="22"/>
      <c r="BE194" s="12"/>
      <c r="BF194" s="22"/>
      <c r="BG194" s="22"/>
      <c r="BH194" s="22"/>
      <c r="BI194" s="22"/>
      <c r="BJ194" s="22"/>
      <c r="BK194" s="22"/>
    </row>
    <row r="195" spans="1:64" x14ac:dyDescent="0.2">
      <c r="A195" s="68">
        <v>194</v>
      </c>
      <c r="B195" s="26" t="s">
        <v>87</v>
      </c>
      <c r="C195" s="6" t="s">
        <v>88</v>
      </c>
      <c r="D195" s="8" t="s">
        <v>1098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30"/>
      <c r="AD195" s="30"/>
      <c r="AE195" s="30"/>
      <c r="AF195" s="30">
        <v>10.7</v>
      </c>
      <c r="AG195" s="30"/>
      <c r="AH195" s="1"/>
      <c r="AI195" s="35">
        <f>IF(AJ195&lt;6,SUM(E195:AH195),SUM(LARGE(E195:AH195,{1;2;3;4;5;6})))</f>
        <v>10.7</v>
      </c>
      <c r="AJ195" s="55">
        <f>COUNT(E195:AH195)</f>
        <v>1</v>
      </c>
      <c r="BC195" s="12"/>
      <c r="BD195" s="22"/>
      <c r="BE195" s="12"/>
      <c r="BF195" s="22"/>
      <c r="BG195" s="22"/>
      <c r="BH195" s="22"/>
      <c r="BI195" s="22"/>
      <c r="BJ195" s="22"/>
      <c r="BK195" s="22"/>
    </row>
    <row r="196" spans="1:64" x14ac:dyDescent="0.2">
      <c r="A196" s="68">
        <v>195</v>
      </c>
      <c r="B196" s="26" t="s">
        <v>87</v>
      </c>
      <c r="C196" s="6" t="s">
        <v>229</v>
      </c>
      <c r="D196" s="8" t="s">
        <v>746</v>
      </c>
      <c r="E196" s="52"/>
      <c r="F196" s="52"/>
      <c r="G196" s="52"/>
      <c r="H196" s="52"/>
      <c r="I196" s="52"/>
      <c r="J196" s="52"/>
      <c r="K196" s="51">
        <v>10</v>
      </c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4"/>
      <c r="AD196" s="54"/>
      <c r="AE196" s="54"/>
      <c r="AF196" s="54"/>
      <c r="AG196" s="54"/>
      <c r="AH196" s="51"/>
      <c r="AI196" s="35">
        <f>IF(AJ196&lt;6,SUM(E196:AH196),SUM(LARGE(E196:AH196,{1;2;3;4;5;6})))</f>
        <v>10</v>
      </c>
      <c r="AJ196" s="55">
        <f>COUNT(E196:AH196)</f>
        <v>1</v>
      </c>
      <c r="BC196" s="12"/>
      <c r="BD196" s="22"/>
      <c r="BE196" s="12"/>
      <c r="BF196" s="22"/>
      <c r="BG196" s="22"/>
      <c r="BH196" s="22"/>
      <c r="BI196" s="22"/>
      <c r="BJ196" s="22"/>
      <c r="BK196" s="22"/>
    </row>
    <row r="197" spans="1:64" x14ac:dyDescent="0.2">
      <c r="A197" s="68">
        <v>196</v>
      </c>
      <c r="B197" s="26" t="s">
        <v>87</v>
      </c>
      <c r="C197" s="6" t="s">
        <v>95</v>
      </c>
      <c r="D197" s="8" t="s">
        <v>332</v>
      </c>
      <c r="E197" s="51"/>
      <c r="F197" s="51"/>
      <c r="G197" s="51"/>
      <c r="H197" s="51"/>
      <c r="I197" s="51"/>
      <c r="J197" s="51"/>
      <c r="K197" s="51"/>
      <c r="L197" s="51">
        <v>10</v>
      </c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4"/>
      <c r="AD197" s="54"/>
      <c r="AE197" s="54"/>
      <c r="AF197" s="54"/>
      <c r="AG197" s="54"/>
      <c r="AH197" s="1"/>
      <c r="AI197" s="35">
        <f>IF(AJ197&lt;6,SUM(E197:AH197),SUM(LARGE(E197:AH197,{1;2;3;4;5;6})))</f>
        <v>10</v>
      </c>
      <c r="AJ197" s="55">
        <f>COUNT(E197:AH197)</f>
        <v>1</v>
      </c>
      <c r="BC197" s="12"/>
      <c r="BD197" s="22"/>
      <c r="BE197" s="12"/>
      <c r="BF197" s="22"/>
      <c r="BG197" s="22"/>
      <c r="BH197" s="22"/>
      <c r="BI197" s="22"/>
      <c r="BJ197" s="22"/>
      <c r="BK197" s="22"/>
    </row>
    <row r="198" spans="1:64" x14ac:dyDescent="0.2">
      <c r="A198" s="68">
        <v>197</v>
      </c>
      <c r="B198" s="26" t="s">
        <v>87</v>
      </c>
      <c r="C198" s="6" t="s">
        <v>95</v>
      </c>
      <c r="D198" s="8" t="s">
        <v>331</v>
      </c>
      <c r="E198" s="1"/>
      <c r="F198" s="1"/>
      <c r="G198" s="1"/>
      <c r="H198" s="1"/>
      <c r="I198" s="1"/>
      <c r="J198" s="1"/>
      <c r="K198" s="1"/>
      <c r="L198" s="1">
        <v>10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30"/>
      <c r="AD198" s="30"/>
      <c r="AE198" s="30"/>
      <c r="AF198" s="30"/>
      <c r="AG198" s="30"/>
      <c r="AH198" s="1"/>
      <c r="AI198" s="35">
        <f>IF(AJ198&lt;6,SUM(E198:AH198),SUM(LARGE(E198:AH198,{1;2;3;4;5;6})))</f>
        <v>10</v>
      </c>
      <c r="AJ198" s="55">
        <f>COUNT(E198:AH198)</f>
        <v>1</v>
      </c>
      <c r="BC198" s="12"/>
      <c r="BD198" s="22"/>
      <c r="BE198" s="12"/>
      <c r="BF198" s="22"/>
      <c r="BG198" s="22"/>
      <c r="BH198" s="22"/>
      <c r="BI198" s="22"/>
      <c r="BJ198" s="22"/>
      <c r="BK198" s="22"/>
    </row>
    <row r="199" spans="1:64" x14ac:dyDescent="0.2">
      <c r="A199" s="68">
        <v>198</v>
      </c>
      <c r="B199" s="26" t="s">
        <v>87</v>
      </c>
      <c r="C199" s="6" t="s">
        <v>93</v>
      </c>
      <c r="D199" s="8" t="s">
        <v>916</v>
      </c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9">
        <v>10</v>
      </c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29"/>
      <c r="AD199" s="29"/>
      <c r="AE199" s="29"/>
      <c r="AF199" s="29"/>
      <c r="AG199" s="29"/>
      <c r="AH199" s="51"/>
      <c r="AI199" s="35">
        <f>IF(AJ199&lt;6,SUM(E199:AH199),SUM(LARGE(E199:AH199,{1;2;3;4;5;6})))</f>
        <v>10</v>
      </c>
      <c r="AJ199" s="55">
        <f>COUNT(E199:AH199)</f>
        <v>1</v>
      </c>
      <c r="BC199" s="12"/>
      <c r="BD199" s="22"/>
      <c r="BE199" s="12"/>
      <c r="BF199" s="22"/>
      <c r="BG199" s="22"/>
      <c r="BH199" s="22"/>
      <c r="BI199" s="22"/>
      <c r="BJ199" s="22"/>
      <c r="BK199" s="22"/>
    </row>
    <row r="200" spans="1:64" x14ac:dyDescent="0.2">
      <c r="A200" s="68">
        <v>199</v>
      </c>
      <c r="B200" s="26" t="s">
        <v>87</v>
      </c>
      <c r="C200" s="6" t="s">
        <v>1</v>
      </c>
      <c r="D200" s="8" t="s">
        <v>656</v>
      </c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1">
        <v>10</v>
      </c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4"/>
      <c r="AD200" s="54"/>
      <c r="AE200" s="54"/>
      <c r="AF200" s="54"/>
      <c r="AG200" s="54"/>
      <c r="AH200" s="51"/>
      <c r="AI200" s="35">
        <f>IF(AJ200&lt;6,SUM(E200:AH200),SUM(LARGE(E200:AH200,{1;2;3;4;5;6})))</f>
        <v>10</v>
      </c>
      <c r="AJ200" s="55">
        <f>COUNT(E200:AH200)</f>
        <v>1</v>
      </c>
      <c r="BC200" s="12"/>
      <c r="BD200" s="22"/>
      <c r="BE200" s="12"/>
      <c r="BF200" s="22"/>
      <c r="BG200" s="22"/>
      <c r="BH200" s="22"/>
      <c r="BI200" s="22"/>
      <c r="BJ200" s="22"/>
      <c r="BK200" s="22"/>
    </row>
    <row r="201" spans="1:64" x14ac:dyDescent="0.2">
      <c r="A201" s="68">
        <v>200</v>
      </c>
      <c r="B201" s="26" t="s">
        <v>87</v>
      </c>
      <c r="C201" s="6" t="s">
        <v>1</v>
      </c>
      <c r="D201" s="8" t="s">
        <v>978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>
        <v>10</v>
      </c>
      <c r="U201" s="1"/>
      <c r="V201" s="1"/>
      <c r="W201" s="1"/>
      <c r="X201" s="1"/>
      <c r="Y201" s="1"/>
      <c r="Z201" s="1"/>
      <c r="AA201" s="1"/>
      <c r="AB201" s="1"/>
      <c r="AC201" s="30"/>
      <c r="AD201" s="30"/>
      <c r="AE201" s="30"/>
      <c r="AF201" s="30"/>
      <c r="AG201" s="30"/>
      <c r="AH201" s="1"/>
      <c r="AI201" s="35">
        <f>IF(AJ201&lt;6,SUM(E201:AH201),SUM(LARGE(E201:AH201,{1;2;3;4;5;6})))</f>
        <v>10</v>
      </c>
      <c r="AJ201" s="55">
        <f>COUNT(E201:AH201)</f>
        <v>1</v>
      </c>
      <c r="BC201" s="12"/>
      <c r="BD201" s="22"/>
      <c r="BE201" s="12"/>
      <c r="BF201" s="22"/>
      <c r="BG201" s="22"/>
      <c r="BH201" s="22"/>
      <c r="BI201" s="22"/>
      <c r="BJ201" s="22"/>
      <c r="BK201" s="22"/>
    </row>
    <row r="202" spans="1:64" ht="14.25" customHeight="1" x14ac:dyDescent="0.2">
      <c r="A202" s="68">
        <v>201</v>
      </c>
      <c r="B202" s="26" t="s">
        <v>87</v>
      </c>
      <c r="C202" s="6" t="s">
        <v>721</v>
      </c>
      <c r="D202" s="8" t="s">
        <v>588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>
        <v>10</v>
      </c>
      <c r="U202" s="9"/>
      <c r="V202" s="9"/>
      <c r="W202" s="9"/>
      <c r="X202" s="9"/>
      <c r="Y202" s="9"/>
      <c r="Z202" s="9"/>
      <c r="AA202" s="9"/>
      <c r="AB202" s="9"/>
      <c r="AC202" s="29"/>
      <c r="AD202" s="29"/>
      <c r="AE202" s="29"/>
      <c r="AF202" s="29"/>
      <c r="AG202" s="29"/>
      <c r="AH202" s="9"/>
      <c r="AI202" s="35">
        <f>IF(AJ202&lt;6,SUM(E202:AH202),SUM(LARGE(E202:AH202,{1;2;3;4;5;6})))</f>
        <v>10</v>
      </c>
      <c r="AJ202" s="55">
        <f>COUNT(E202:AH202)</f>
        <v>1</v>
      </c>
      <c r="BC202" s="22"/>
      <c r="BD202" s="3"/>
      <c r="BE202" s="22"/>
      <c r="BF202" s="22"/>
      <c r="BG202" s="22"/>
      <c r="BH202" s="22"/>
      <c r="BI202" s="22"/>
      <c r="BJ202" s="22"/>
      <c r="BK202" s="24"/>
    </row>
    <row r="203" spans="1:64" x14ac:dyDescent="0.2">
      <c r="A203" s="68">
        <v>202</v>
      </c>
      <c r="B203" s="26" t="s">
        <v>87</v>
      </c>
      <c r="C203" s="6" t="s">
        <v>319</v>
      </c>
      <c r="D203" s="8" t="s">
        <v>996</v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>
        <v>10</v>
      </c>
      <c r="V203" s="1"/>
      <c r="W203" s="1"/>
      <c r="X203" s="1"/>
      <c r="Y203" s="1"/>
      <c r="Z203" s="1"/>
      <c r="AA203" s="1"/>
      <c r="AB203" s="1"/>
      <c r="AC203" s="30"/>
      <c r="AD203" s="30"/>
      <c r="AE203" s="30"/>
      <c r="AF203" s="30"/>
      <c r="AG203" s="30"/>
      <c r="AH203" s="1"/>
      <c r="AI203" s="35">
        <f>IF(AJ203&lt;6,SUM(E203:AH203),SUM(LARGE(E203:AH203,{1;2;3;4;5;6})))</f>
        <v>10</v>
      </c>
      <c r="AJ203" s="55">
        <f>COUNT(E203:AH203)</f>
        <v>1</v>
      </c>
      <c r="BC203" s="24"/>
      <c r="BD203" s="3"/>
      <c r="BE203" s="24"/>
      <c r="BF203" s="24"/>
      <c r="BG203" s="24"/>
      <c r="BH203" s="24"/>
      <c r="BI203" s="24"/>
      <c r="BJ203" s="24"/>
      <c r="BK203" s="24"/>
    </row>
    <row r="204" spans="1:64" x14ac:dyDescent="0.2">
      <c r="A204" s="68">
        <v>203</v>
      </c>
      <c r="B204" s="26" t="s">
        <v>87</v>
      </c>
      <c r="C204" s="6"/>
      <c r="D204" s="8" t="s">
        <v>962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>
        <v>10</v>
      </c>
      <c r="AB204" s="1"/>
      <c r="AC204" s="30"/>
      <c r="AD204" s="30"/>
      <c r="AE204" s="30"/>
      <c r="AF204" s="30"/>
      <c r="AG204" s="30"/>
      <c r="AH204" s="1"/>
      <c r="AI204" s="35">
        <f>IF(AJ204&lt;6,SUM(E204:AH204),SUM(LARGE(E204:AH204,{1;2;3;4;5;6})))</f>
        <v>10</v>
      </c>
      <c r="AJ204" s="55">
        <f>COUNT(E204:AH204)</f>
        <v>1</v>
      </c>
      <c r="BC204" s="24"/>
      <c r="BD204" s="3"/>
      <c r="BE204" s="24"/>
      <c r="BF204" s="24"/>
      <c r="BG204" s="24"/>
      <c r="BH204" s="24"/>
      <c r="BI204" s="24"/>
      <c r="BJ204" s="24"/>
      <c r="BK204" s="24"/>
    </row>
    <row r="205" spans="1:64" x14ac:dyDescent="0.2">
      <c r="A205" s="68">
        <v>204</v>
      </c>
      <c r="B205" s="26" t="s">
        <v>87</v>
      </c>
      <c r="C205" s="6" t="s">
        <v>794</v>
      </c>
      <c r="D205" s="8" t="s">
        <v>1088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30"/>
      <c r="AD205" s="30">
        <v>10</v>
      </c>
      <c r="AE205" s="30"/>
      <c r="AF205" s="30"/>
      <c r="AG205" s="30"/>
      <c r="AH205" s="1"/>
      <c r="AI205" s="35">
        <f>IF(AJ205&lt;6,SUM(E205:AH205),SUM(LARGE(E205:AH205,{1;2;3;4;5;6})))</f>
        <v>10</v>
      </c>
      <c r="AJ205" s="55">
        <f>COUNT(E205:AH205)</f>
        <v>1</v>
      </c>
      <c r="BC205" s="22"/>
      <c r="BD205" s="3"/>
      <c r="BE205" s="22"/>
      <c r="BF205" s="22"/>
      <c r="BG205" s="22"/>
      <c r="BH205" s="22"/>
      <c r="BI205" s="22"/>
      <c r="BJ205" s="22"/>
      <c r="BK205" s="24"/>
    </row>
    <row r="206" spans="1:64" x14ac:dyDescent="0.2">
      <c r="A206" s="68">
        <v>205</v>
      </c>
      <c r="B206" s="26" t="s">
        <v>87</v>
      </c>
      <c r="C206" s="6"/>
      <c r="D206" s="8" t="s">
        <v>570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>
        <v>9.3000000000000007</v>
      </c>
      <c r="AB206" s="1"/>
      <c r="AC206" s="30"/>
      <c r="AD206" s="30"/>
      <c r="AE206" s="30"/>
      <c r="AF206" s="30"/>
      <c r="AG206" s="30"/>
      <c r="AH206" s="51"/>
      <c r="AI206" s="35">
        <f>IF(AJ206&lt;6,SUM(E206:AH206),SUM(LARGE(E206:AH206,{1;2;3;4;5;6})))</f>
        <v>9.3000000000000007</v>
      </c>
      <c r="AJ206" s="55">
        <f>COUNT(E206:AH206)</f>
        <v>1</v>
      </c>
      <c r="BD206" s="22"/>
      <c r="BF206" s="22"/>
      <c r="BG206" s="22"/>
      <c r="BH206" s="22"/>
      <c r="BI206" s="22"/>
      <c r="BJ206" s="22"/>
      <c r="BK206" s="22"/>
      <c r="BL206" s="24"/>
    </row>
    <row r="207" spans="1:64" x14ac:dyDescent="0.2">
      <c r="A207" s="68">
        <v>206</v>
      </c>
      <c r="B207" s="26" t="s">
        <v>87</v>
      </c>
      <c r="C207" s="6" t="s">
        <v>161</v>
      </c>
      <c r="D207" s="8" t="s">
        <v>360</v>
      </c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>
        <v>9.1999999999999993</v>
      </c>
      <c r="X207" s="51"/>
      <c r="Y207" s="51"/>
      <c r="Z207" s="51"/>
      <c r="AA207" s="51"/>
      <c r="AB207" s="51"/>
      <c r="AC207" s="54"/>
      <c r="AD207" s="54"/>
      <c r="AE207" s="54"/>
      <c r="AF207" s="54"/>
      <c r="AG207" s="54"/>
      <c r="AH207" s="1"/>
      <c r="AI207" s="35">
        <f>IF(AJ207&lt;6,SUM(E207:AH207),SUM(LARGE(E207:AH207,{1;2;3;4;5;6})))</f>
        <v>9.1999999999999993</v>
      </c>
      <c r="AJ207" s="55">
        <f>COUNT(E207:AH207)</f>
        <v>1</v>
      </c>
    </row>
    <row r="208" spans="1:64" x14ac:dyDescent="0.2">
      <c r="A208" s="68">
        <v>207</v>
      </c>
      <c r="B208" s="26" t="s">
        <v>87</v>
      </c>
      <c r="C208" s="6" t="s">
        <v>721</v>
      </c>
      <c r="D208" s="8" t="s">
        <v>550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>
        <v>9.1999999999999993</v>
      </c>
      <c r="X208" s="1"/>
      <c r="Y208" s="1"/>
      <c r="Z208" s="1"/>
      <c r="AA208" s="1"/>
      <c r="AB208" s="1"/>
      <c r="AC208" s="30"/>
      <c r="AD208" s="30"/>
      <c r="AE208" s="30"/>
      <c r="AF208" s="30"/>
      <c r="AG208" s="30"/>
      <c r="AH208" s="1"/>
      <c r="AI208" s="35">
        <f>IF(AJ208&lt;6,SUM(E208:AH208),SUM(LARGE(E208:AH208,{1;2;3;4;5;6})))</f>
        <v>9.1999999999999993</v>
      </c>
      <c r="AJ208" s="55">
        <f>COUNT(E208:AH208)</f>
        <v>1</v>
      </c>
      <c r="BD208" s="22"/>
      <c r="BF208" s="22"/>
      <c r="BG208" s="22"/>
      <c r="BH208" s="22"/>
      <c r="BI208" s="22"/>
      <c r="BJ208" s="22"/>
      <c r="BK208" s="22"/>
      <c r="BL208" s="24"/>
    </row>
    <row r="209" spans="1:64" x14ac:dyDescent="0.2">
      <c r="A209" s="68">
        <v>208</v>
      </c>
      <c r="B209" s="26" t="s">
        <v>87</v>
      </c>
      <c r="C209" s="6"/>
      <c r="D209" s="8" t="s">
        <v>1059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30"/>
      <c r="AD209" s="30"/>
      <c r="AE209" s="30"/>
      <c r="AF209" s="30"/>
      <c r="AG209" s="30">
        <v>9</v>
      </c>
      <c r="AH209" s="1"/>
      <c r="AI209" s="35">
        <f>IF(AJ209&lt;6,SUM(E209:AH209),SUM(LARGE(E209:AH209,{1;2;3;4;5;6})))</f>
        <v>9</v>
      </c>
      <c r="AJ209" s="55">
        <f>COUNT(E209:AH209)</f>
        <v>1</v>
      </c>
      <c r="BD209" s="24"/>
      <c r="BF209" s="24"/>
      <c r="BG209" s="24"/>
      <c r="BH209" s="24"/>
      <c r="BI209" s="24"/>
      <c r="BJ209" s="24"/>
      <c r="BK209" s="24"/>
      <c r="BL209" s="24"/>
    </row>
    <row r="210" spans="1:64" x14ac:dyDescent="0.2">
      <c r="A210" s="68">
        <v>209</v>
      </c>
      <c r="B210" s="26" t="s">
        <v>87</v>
      </c>
      <c r="C210" s="6" t="s">
        <v>721</v>
      </c>
      <c r="D210" s="8" t="s">
        <v>1023</v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>
        <v>4</v>
      </c>
      <c r="X210" s="1"/>
      <c r="Y210" s="1"/>
      <c r="Z210" s="1"/>
      <c r="AA210" s="1"/>
      <c r="AB210" s="1"/>
      <c r="AC210" s="30"/>
      <c r="AD210" s="30"/>
      <c r="AE210" s="30"/>
      <c r="AF210" s="30">
        <v>4</v>
      </c>
      <c r="AG210" s="30"/>
      <c r="AH210" s="1"/>
      <c r="AI210" s="35">
        <f>IF(AJ210&lt;6,SUM(E210:AH210),SUM(LARGE(E210:AH210,{1;2;3;4;5;6})))</f>
        <v>8</v>
      </c>
      <c r="AJ210" s="55">
        <f>COUNT(E210:AH210)</f>
        <v>2</v>
      </c>
      <c r="BD210" s="24"/>
      <c r="BF210" s="24"/>
      <c r="BG210" s="24"/>
      <c r="BH210" s="24"/>
      <c r="BI210" s="24"/>
      <c r="BJ210" s="24"/>
      <c r="BK210" s="24"/>
      <c r="BL210" s="24"/>
    </row>
    <row r="211" spans="1:64" x14ac:dyDescent="0.2">
      <c r="A211" s="68">
        <v>210</v>
      </c>
      <c r="B211" s="26" t="s">
        <v>87</v>
      </c>
      <c r="C211" s="6" t="s">
        <v>1</v>
      </c>
      <c r="D211" s="8" t="s">
        <v>624</v>
      </c>
      <c r="E211" s="1">
        <v>8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30"/>
      <c r="AD211" s="30"/>
      <c r="AE211" s="30"/>
      <c r="AF211" s="30"/>
      <c r="AG211" s="30"/>
      <c r="AH211" s="1"/>
      <c r="AI211" s="35">
        <f>IF(AJ211&lt;6,SUM(E211:AH211),SUM(LARGE(E211:AH211,{1;2;3;4;5;6})))</f>
        <v>8</v>
      </c>
      <c r="AJ211" s="55">
        <f>COUNT(E211:AH211)</f>
        <v>1</v>
      </c>
      <c r="BD211" s="22"/>
      <c r="BF211" s="22"/>
      <c r="BG211" s="22"/>
      <c r="BH211" s="22"/>
      <c r="BI211" s="22"/>
      <c r="BJ211" s="22"/>
      <c r="BK211" s="22"/>
      <c r="BL211" s="24"/>
    </row>
    <row r="212" spans="1:64" x14ac:dyDescent="0.2">
      <c r="A212" s="68">
        <v>211</v>
      </c>
      <c r="B212" s="26" t="s">
        <v>121</v>
      </c>
      <c r="C212" s="6" t="s">
        <v>319</v>
      </c>
      <c r="D212" s="8" t="s">
        <v>273</v>
      </c>
      <c r="E212" s="1"/>
      <c r="F212" s="1"/>
      <c r="G212" s="1"/>
      <c r="H212" s="1"/>
      <c r="I212" s="1">
        <v>8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30"/>
      <c r="AD212" s="30"/>
      <c r="AE212" s="30"/>
      <c r="AF212" s="30"/>
      <c r="AG212" s="30"/>
      <c r="AH212" s="1"/>
      <c r="AI212" s="35">
        <f>IF(AJ212&lt;6,SUM(E212:AH212),SUM(LARGE(E212:AH212,{1;2;3;4;5;6})))</f>
        <v>8</v>
      </c>
      <c r="AJ212" s="55">
        <f>COUNT(E212:AH212)</f>
        <v>1</v>
      </c>
      <c r="BD212" s="22"/>
      <c r="BF212" s="22"/>
      <c r="BG212" s="22"/>
      <c r="BH212" s="22"/>
      <c r="BI212" s="22"/>
      <c r="BJ212" s="22"/>
      <c r="BK212" s="22"/>
      <c r="BL212" s="24"/>
    </row>
    <row r="213" spans="1:64" x14ac:dyDescent="0.2">
      <c r="A213" s="68">
        <v>212</v>
      </c>
      <c r="B213" s="26" t="s">
        <v>87</v>
      </c>
      <c r="C213" s="6" t="s">
        <v>95</v>
      </c>
      <c r="D213" s="8" t="s">
        <v>781</v>
      </c>
      <c r="E213" s="1"/>
      <c r="F213" s="1"/>
      <c r="G213" s="1"/>
      <c r="H213" s="1"/>
      <c r="I213" s="1"/>
      <c r="J213" s="1"/>
      <c r="K213" s="1"/>
      <c r="L213" s="1">
        <v>8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30"/>
      <c r="AD213" s="30"/>
      <c r="AE213" s="30"/>
      <c r="AF213" s="30"/>
      <c r="AG213" s="30"/>
      <c r="AH213" s="1"/>
      <c r="AI213" s="35">
        <f>IF(AJ213&lt;6,SUM(E213:AH213),SUM(LARGE(E213:AH213,{1;2;3;4;5;6})))</f>
        <v>8</v>
      </c>
      <c r="AJ213" s="55">
        <f>COUNT(E213:AH213)</f>
        <v>1</v>
      </c>
      <c r="BD213" s="22"/>
      <c r="BF213" s="22"/>
      <c r="BG213" s="22"/>
      <c r="BH213" s="22"/>
      <c r="BI213" s="22"/>
      <c r="BJ213" s="22"/>
      <c r="BK213" s="22"/>
      <c r="BL213" s="24"/>
    </row>
    <row r="214" spans="1:64" s="24" customFormat="1" x14ac:dyDescent="0.2">
      <c r="A214" s="68">
        <v>213</v>
      </c>
      <c r="B214" s="26" t="s">
        <v>87</v>
      </c>
      <c r="C214" s="6" t="s">
        <v>721</v>
      </c>
      <c r="D214" s="8" t="s">
        <v>490</v>
      </c>
      <c r="E214" s="9"/>
      <c r="F214" s="9"/>
      <c r="G214" s="9"/>
      <c r="H214" s="9"/>
      <c r="I214" s="9"/>
      <c r="J214" s="9"/>
      <c r="K214" s="9"/>
      <c r="L214" s="9">
        <v>8</v>
      </c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29"/>
      <c r="AD214" s="29"/>
      <c r="AE214" s="29"/>
      <c r="AF214" s="29"/>
      <c r="AG214" s="29"/>
      <c r="AH214" s="1"/>
      <c r="AI214" s="35">
        <f>IF(AJ214&lt;6,SUM(E214:AH214),SUM(LARGE(E214:AH214,{1;2;3;4;5;6})))</f>
        <v>8</v>
      </c>
      <c r="AJ214" s="55">
        <f>COUNT(E214:AH214)</f>
        <v>1</v>
      </c>
      <c r="BD214" s="22"/>
      <c r="BF214" s="22"/>
      <c r="BG214" s="22"/>
      <c r="BH214" s="22"/>
      <c r="BI214" s="22"/>
      <c r="BJ214" s="22"/>
      <c r="BK214" s="22"/>
    </row>
    <row r="215" spans="1:64" s="24" customFormat="1" x14ac:dyDescent="0.2">
      <c r="A215" s="68">
        <v>214</v>
      </c>
      <c r="B215" s="26" t="s">
        <v>87</v>
      </c>
      <c r="C215" s="6" t="s">
        <v>95</v>
      </c>
      <c r="D215" s="8" t="s">
        <v>272</v>
      </c>
      <c r="E215" s="29"/>
      <c r="F215" s="29"/>
      <c r="G215" s="29"/>
      <c r="H215" s="29"/>
      <c r="I215" s="29"/>
      <c r="J215" s="29"/>
      <c r="K215" s="29"/>
      <c r="L215" s="30">
        <v>8</v>
      </c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29"/>
      <c r="AD215" s="29"/>
      <c r="AE215" s="29"/>
      <c r="AF215" s="29"/>
      <c r="AG215" s="29"/>
      <c r="AH215" s="1"/>
      <c r="AI215" s="35">
        <f>IF(AJ215&lt;6,SUM(E215:AH215),SUM(LARGE(E215:AH215,{1;2;3;4;5;6})))</f>
        <v>8</v>
      </c>
      <c r="AJ215" s="55">
        <f>COUNT(E215:AH215)</f>
        <v>1</v>
      </c>
      <c r="BD215" s="22"/>
      <c r="BF215" s="22"/>
      <c r="BG215" s="22"/>
      <c r="BH215" s="22"/>
      <c r="BI215" s="22"/>
      <c r="BJ215" s="22"/>
      <c r="BK215" s="22"/>
    </row>
    <row r="216" spans="1:64" s="24" customFormat="1" x14ac:dyDescent="0.2">
      <c r="A216" s="68">
        <v>215</v>
      </c>
      <c r="B216" s="6" t="s">
        <v>87</v>
      </c>
      <c r="C216" s="6" t="s">
        <v>721</v>
      </c>
      <c r="D216" s="6" t="s">
        <v>455</v>
      </c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9">
        <v>8</v>
      </c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29"/>
      <c r="AD216" s="29"/>
      <c r="AE216" s="29"/>
      <c r="AF216" s="29"/>
      <c r="AG216" s="29"/>
      <c r="AH216" s="1"/>
      <c r="AI216" s="35">
        <f>IF(AJ216&lt;6,SUM(E216:AH216),SUM(LARGE(E216:AH216,{1;2;3;4;5;6})))</f>
        <v>8</v>
      </c>
      <c r="AJ216" s="55">
        <f>COUNT(E216:AH216)</f>
        <v>1</v>
      </c>
      <c r="BD216" s="22"/>
      <c r="BF216" s="22"/>
      <c r="BG216" s="22"/>
      <c r="BH216" s="22"/>
      <c r="BI216" s="22"/>
      <c r="BJ216" s="22"/>
      <c r="BK216" s="22"/>
    </row>
    <row r="217" spans="1:64" s="24" customFormat="1" x14ac:dyDescent="0.2">
      <c r="A217" s="68">
        <v>216</v>
      </c>
      <c r="B217" s="26" t="s">
        <v>87</v>
      </c>
      <c r="C217" s="6" t="s">
        <v>319</v>
      </c>
      <c r="D217" s="8" t="s">
        <v>1018</v>
      </c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1">
        <v>8</v>
      </c>
      <c r="X217" s="51"/>
      <c r="Y217" s="51"/>
      <c r="Z217" s="51"/>
      <c r="AA217" s="51"/>
      <c r="AB217" s="51"/>
      <c r="AC217" s="54"/>
      <c r="AD217" s="54"/>
      <c r="AE217" s="54"/>
      <c r="AF217" s="54"/>
      <c r="AG217" s="54"/>
      <c r="AH217" s="1"/>
      <c r="AI217" s="35">
        <f>IF(AJ217&lt;6,SUM(E217:AH217),SUM(LARGE(E217:AH217,{1;2;3;4;5;6})))</f>
        <v>8</v>
      </c>
      <c r="AJ217" s="55">
        <f>COUNT(E217:AH217)</f>
        <v>1</v>
      </c>
      <c r="BD217" s="22"/>
      <c r="BF217" s="22"/>
      <c r="BG217" s="22"/>
      <c r="BH217" s="22"/>
      <c r="BI217" s="22"/>
      <c r="BJ217" s="22"/>
      <c r="BK217" s="22"/>
    </row>
    <row r="218" spans="1:64" s="24" customFormat="1" x14ac:dyDescent="0.2">
      <c r="A218" s="68">
        <v>217</v>
      </c>
      <c r="B218" s="26" t="s">
        <v>87</v>
      </c>
      <c r="C218" s="6"/>
      <c r="D218" s="8" t="s">
        <v>1097</v>
      </c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4"/>
      <c r="AD218" s="54">
        <v>8</v>
      </c>
      <c r="AE218" s="54"/>
      <c r="AF218" s="54"/>
      <c r="AG218" s="54"/>
      <c r="AH218" s="1"/>
      <c r="AI218" s="35">
        <f>IF(AJ218&lt;6,SUM(E218:AH218),SUM(LARGE(E218:AH218,{1;2;3;4;5;6})))</f>
        <v>8</v>
      </c>
      <c r="AJ218" s="55">
        <f>COUNT(E218:AH218)</f>
        <v>1</v>
      </c>
      <c r="BD218" s="22"/>
      <c r="BF218" s="22"/>
      <c r="BG218" s="22"/>
      <c r="BH218" s="22"/>
      <c r="BI218" s="22"/>
      <c r="BJ218" s="22"/>
      <c r="BK218" s="22"/>
    </row>
    <row r="219" spans="1:64" s="24" customFormat="1" x14ac:dyDescent="0.2">
      <c r="A219" s="68">
        <v>218</v>
      </c>
      <c r="B219" s="26" t="s">
        <v>87</v>
      </c>
      <c r="C219" s="6" t="s">
        <v>95</v>
      </c>
      <c r="D219" s="8" t="s">
        <v>471</v>
      </c>
      <c r="E219" s="29"/>
      <c r="F219" s="29"/>
      <c r="G219" s="29"/>
      <c r="H219" s="29"/>
      <c r="I219" s="29"/>
      <c r="J219" s="29"/>
      <c r="K219" s="29"/>
      <c r="L219" s="86">
        <v>0</v>
      </c>
      <c r="M219" s="29"/>
      <c r="N219" s="29"/>
      <c r="O219" s="29">
        <v>7</v>
      </c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1"/>
      <c r="AI219" s="35">
        <f>IF(AJ219&lt;6,SUM(E219:AH219),SUM(LARGE(E219:AH219,{1;2;3;4;5;6})))</f>
        <v>7</v>
      </c>
      <c r="AJ219" s="55">
        <f>COUNT(E219:AH219)</f>
        <v>2</v>
      </c>
      <c r="BD219" s="22"/>
      <c r="BF219" s="22"/>
      <c r="BG219" s="22"/>
      <c r="BH219" s="22"/>
      <c r="BI219" s="22"/>
      <c r="BJ219" s="22"/>
      <c r="BK219" s="22"/>
    </row>
    <row r="220" spans="1:64" s="24" customFormat="1" x14ac:dyDescent="0.2">
      <c r="A220" s="68">
        <v>219</v>
      </c>
      <c r="B220" s="26" t="s">
        <v>87</v>
      </c>
      <c r="C220" s="6" t="s">
        <v>722</v>
      </c>
      <c r="D220" s="8" t="s">
        <v>427</v>
      </c>
      <c r="E220" s="18"/>
      <c r="F220" s="18"/>
      <c r="G220" s="18"/>
      <c r="H220" s="18"/>
      <c r="I220" s="18"/>
      <c r="J220" s="18"/>
      <c r="K220" s="18"/>
      <c r="L220" s="9">
        <v>7</v>
      </c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29"/>
      <c r="AD220" s="29"/>
      <c r="AE220" s="29"/>
      <c r="AF220" s="29"/>
      <c r="AG220" s="29"/>
      <c r="AH220" s="1"/>
      <c r="AI220" s="35">
        <f>IF(AJ220&lt;6,SUM(E220:AH220),SUM(LARGE(E220:AH220,{1;2;3;4;5;6})))</f>
        <v>7</v>
      </c>
      <c r="AJ220" s="55">
        <f>COUNT(E220:AH220)</f>
        <v>1</v>
      </c>
      <c r="BD220" s="22"/>
      <c r="BF220" s="22"/>
      <c r="BG220" s="22"/>
      <c r="BH220" s="22"/>
      <c r="BI220" s="22"/>
      <c r="BJ220" s="22"/>
      <c r="BK220" s="22"/>
    </row>
    <row r="221" spans="1:64" s="24" customFormat="1" x14ac:dyDescent="0.2">
      <c r="A221" s="68">
        <v>220</v>
      </c>
      <c r="B221" s="26" t="s">
        <v>590</v>
      </c>
      <c r="C221" s="6"/>
      <c r="D221" s="8" t="s">
        <v>589</v>
      </c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">
        <v>7</v>
      </c>
      <c r="AB221" s="1"/>
      <c r="AC221" s="30"/>
      <c r="AD221" s="30"/>
      <c r="AE221" s="30"/>
      <c r="AF221" s="30"/>
      <c r="AG221" s="30"/>
      <c r="AH221" s="1"/>
      <c r="AI221" s="35">
        <f>IF(AJ221&lt;6,SUM(E221:AH221),SUM(LARGE(E221:AH221,{1;2;3;4;5;6})))</f>
        <v>7</v>
      </c>
      <c r="AJ221" s="55">
        <f>COUNT(E221:AH221)</f>
        <v>1</v>
      </c>
      <c r="BD221" s="22"/>
      <c r="BF221" s="22"/>
      <c r="BG221" s="22"/>
      <c r="BH221" s="22"/>
      <c r="BI221" s="22"/>
      <c r="BJ221" s="22"/>
      <c r="BK221" s="22"/>
    </row>
    <row r="222" spans="1:64" s="24" customFormat="1" x14ac:dyDescent="0.2">
      <c r="A222" s="68">
        <v>221</v>
      </c>
      <c r="B222" s="26" t="s">
        <v>87</v>
      </c>
      <c r="C222" s="6" t="s">
        <v>721</v>
      </c>
      <c r="D222" s="8" t="s">
        <v>787</v>
      </c>
      <c r="E222" s="1"/>
      <c r="F222" s="1"/>
      <c r="G222" s="1"/>
      <c r="H222" s="1"/>
      <c r="I222" s="1"/>
      <c r="J222" s="1"/>
      <c r="K222" s="1"/>
      <c r="L222" s="1">
        <v>6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30"/>
      <c r="AD222" s="30"/>
      <c r="AE222" s="30"/>
      <c r="AF222" s="30"/>
      <c r="AG222" s="30"/>
      <c r="AH222" s="1"/>
      <c r="AI222" s="35">
        <f>IF(AJ222&lt;6,SUM(E222:AH222),SUM(LARGE(E222:AH222,{1;2;3;4;5;6})))</f>
        <v>6</v>
      </c>
      <c r="AJ222" s="55">
        <f>COUNT(E222:AH222)</f>
        <v>1</v>
      </c>
      <c r="BD222" s="22"/>
      <c r="BF222" s="22"/>
      <c r="BG222" s="22"/>
      <c r="BH222" s="22"/>
      <c r="BI222" s="22"/>
      <c r="BJ222" s="22"/>
      <c r="BK222" s="22"/>
    </row>
    <row r="223" spans="1:64" s="24" customFormat="1" x14ac:dyDescent="0.2">
      <c r="A223" s="68">
        <v>222</v>
      </c>
      <c r="B223" s="26" t="s">
        <v>87</v>
      </c>
      <c r="C223" s="6" t="s">
        <v>721</v>
      </c>
      <c r="D223" s="8" t="s">
        <v>864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>
        <v>6</v>
      </c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30"/>
      <c r="AD223" s="30"/>
      <c r="AE223" s="30"/>
      <c r="AF223" s="30"/>
      <c r="AG223" s="30"/>
      <c r="AH223" s="1"/>
      <c r="AI223" s="35">
        <f>IF(AJ223&lt;6,SUM(E223:AH223),SUM(LARGE(E223:AH223,{1;2;3;4;5;6})))</f>
        <v>6</v>
      </c>
      <c r="AJ223" s="55">
        <f>COUNT(E223:AH223)</f>
        <v>1</v>
      </c>
      <c r="BD223" s="22"/>
      <c r="BF223" s="22"/>
      <c r="BG223" s="22"/>
      <c r="BH223" s="22"/>
      <c r="BI223" s="22"/>
      <c r="BJ223" s="22"/>
      <c r="BK223" s="22"/>
    </row>
    <row r="224" spans="1:64" s="24" customFormat="1" x14ac:dyDescent="0.2">
      <c r="A224" s="68">
        <v>223</v>
      </c>
      <c r="B224" s="26" t="s">
        <v>87</v>
      </c>
      <c r="C224" s="8" t="s">
        <v>93</v>
      </c>
      <c r="D224" s="8" t="s">
        <v>984</v>
      </c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9">
        <v>6</v>
      </c>
      <c r="U224" s="9"/>
      <c r="V224" s="9"/>
      <c r="W224" s="9"/>
      <c r="X224" s="9"/>
      <c r="Y224" s="9"/>
      <c r="Z224" s="9"/>
      <c r="AA224" s="9"/>
      <c r="AB224" s="9"/>
      <c r="AC224" s="29"/>
      <c r="AD224" s="29"/>
      <c r="AE224" s="29"/>
      <c r="AF224" s="29"/>
      <c r="AG224" s="29"/>
      <c r="AH224" s="9"/>
      <c r="AI224" s="35">
        <f>IF(AJ224&lt;6,SUM(E224:AH224),SUM(LARGE(E224:AH224,{1;2;3;4;5;6})))</f>
        <v>6</v>
      </c>
      <c r="AJ224" s="55">
        <f>COUNT(E224:AH224)</f>
        <v>1</v>
      </c>
      <c r="BD224" s="22"/>
      <c r="BF224" s="22"/>
      <c r="BG224" s="22"/>
      <c r="BH224" s="22"/>
      <c r="BI224" s="22"/>
      <c r="BJ224" s="22"/>
      <c r="BK224" s="22"/>
    </row>
    <row r="225" spans="1:63" s="24" customFormat="1" x14ac:dyDescent="0.2">
      <c r="A225" s="68">
        <v>224</v>
      </c>
      <c r="B225" s="26" t="s">
        <v>87</v>
      </c>
      <c r="C225" s="6" t="s">
        <v>161</v>
      </c>
      <c r="D225" s="8" t="s">
        <v>988</v>
      </c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>
        <v>6</v>
      </c>
      <c r="V225" s="9"/>
      <c r="W225" s="9"/>
      <c r="X225" s="9"/>
      <c r="Y225" s="9"/>
      <c r="Z225" s="9"/>
      <c r="AA225" s="9"/>
      <c r="AB225" s="9"/>
      <c r="AC225" s="29"/>
      <c r="AD225" s="29"/>
      <c r="AE225" s="29"/>
      <c r="AF225" s="29"/>
      <c r="AG225" s="29"/>
      <c r="AH225" s="1"/>
      <c r="AI225" s="35">
        <f>IF(AJ225&lt;6,SUM(E225:AH225),SUM(LARGE(E225:AH225,{1;2;3;4;5;6})))</f>
        <v>6</v>
      </c>
      <c r="AJ225" s="55">
        <f>COUNT(E225:AH225)</f>
        <v>1</v>
      </c>
      <c r="BD225" s="22"/>
      <c r="BF225" s="22"/>
      <c r="BG225" s="22"/>
      <c r="BH225" s="22"/>
      <c r="BI225" s="22"/>
      <c r="BJ225" s="22"/>
      <c r="BK225" s="22"/>
    </row>
    <row r="226" spans="1:63" s="24" customFormat="1" x14ac:dyDescent="0.2">
      <c r="A226" s="68">
        <v>225</v>
      </c>
      <c r="B226" s="26" t="s">
        <v>87</v>
      </c>
      <c r="C226" s="6" t="s">
        <v>161</v>
      </c>
      <c r="D226" s="8" t="s">
        <v>1006</v>
      </c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30"/>
      <c r="AD226" s="30">
        <v>6</v>
      </c>
      <c r="AE226" s="30"/>
      <c r="AF226" s="30"/>
      <c r="AG226" s="30"/>
      <c r="AH226" s="1"/>
      <c r="AI226" s="35">
        <f>IF(AJ226&lt;6,SUM(E226:AH226),SUM(LARGE(E226:AH226,{1;2;3;4;5;6})))</f>
        <v>6</v>
      </c>
      <c r="AJ226" s="55">
        <f>COUNT(E226:AH226)</f>
        <v>1</v>
      </c>
      <c r="BD226" s="22"/>
      <c r="BF226" s="22"/>
      <c r="BG226" s="22"/>
      <c r="BH226" s="22"/>
      <c r="BI226" s="22"/>
      <c r="BJ226" s="22"/>
      <c r="BK226" s="22"/>
    </row>
    <row r="227" spans="1:63" s="24" customFormat="1" x14ac:dyDescent="0.2">
      <c r="A227" s="68">
        <v>226</v>
      </c>
      <c r="B227" s="26" t="s">
        <v>87</v>
      </c>
      <c r="C227" s="6" t="s">
        <v>721</v>
      </c>
      <c r="D227" s="8" t="s">
        <v>627</v>
      </c>
      <c r="E227" s="29"/>
      <c r="F227" s="29"/>
      <c r="G227" s="29">
        <v>5</v>
      </c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1"/>
      <c r="AI227" s="35">
        <f>IF(AJ227&lt;6,SUM(E227:AH227),SUM(LARGE(E227:AH227,{1;2;3;4;5;6})))</f>
        <v>5</v>
      </c>
      <c r="AJ227" s="55">
        <f>COUNT(E227:AH227)</f>
        <v>1</v>
      </c>
      <c r="BD227" s="22"/>
      <c r="BF227" s="22"/>
      <c r="BG227" s="22"/>
      <c r="BH227" s="22"/>
      <c r="BI227" s="22"/>
      <c r="BJ227" s="22"/>
      <c r="BK227" s="22"/>
    </row>
    <row r="228" spans="1:63" s="24" customFormat="1" x14ac:dyDescent="0.2">
      <c r="A228" s="68">
        <v>227</v>
      </c>
      <c r="B228" s="26" t="s">
        <v>87</v>
      </c>
      <c r="C228" s="6" t="s">
        <v>203</v>
      </c>
      <c r="D228" s="8" t="s">
        <v>645</v>
      </c>
      <c r="E228" s="29"/>
      <c r="F228" s="29"/>
      <c r="G228" s="29"/>
      <c r="H228" s="29"/>
      <c r="I228" s="29"/>
      <c r="J228" s="29"/>
      <c r="K228" s="29"/>
      <c r="L228" s="29">
        <v>5</v>
      </c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1"/>
      <c r="AI228" s="35">
        <f>IF(AJ228&lt;6,SUM(E228:AH228),SUM(LARGE(E228:AH228,{1;2;3;4;5;6})))</f>
        <v>5</v>
      </c>
      <c r="AJ228" s="55">
        <f>COUNT(E228:AH228)</f>
        <v>1</v>
      </c>
      <c r="BD228" s="22"/>
      <c r="BF228" s="22"/>
      <c r="BG228" s="22"/>
      <c r="BH228" s="22"/>
      <c r="BI228" s="22"/>
      <c r="BJ228" s="22"/>
      <c r="BK228" s="22"/>
    </row>
    <row r="229" spans="1:63" s="24" customFormat="1" x14ac:dyDescent="0.2">
      <c r="A229" s="68">
        <v>228</v>
      </c>
      <c r="B229" s="26" t="s">
        <v>87</v>
      </c>
      <c r="C229" s="6" t="s">
        <v>721</v>
      </c>
      <c r="D229" s="8" t="s">
        <v>816</v>
      </c>
      <c r="E229" s="52"/>
      <c r="F229" s="52"/>
      <c r="G229" s="52"/>
      <c r="H229" s="52"/>
      <c r="I229" s="52"/>
      <c r="J229" s="52"/>
      <c r="K229" s="52"/>
      <c r="L229" s="52"/>
      <c r="M229" s="51">
        <v>5</v>
      </c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4"/>
      <c r="AD229" s="54"/>
      <c r="AE229" s="54"/>
      <c r="AF229" s="54"/>
      <c r="AG229" s="54"/>
      <c r="AH229" s="51"/>
      <c r="AI229" s="35">
        <f>IF(AJ229&lt;6,SUM(E229:AH229),SUM(LARGE(E229:AH229,{1;2;3;4;5;6})))</f>
        <v>5</v>
      </c>
      <c r="AJ229" s="55">
        <f>COUNT(E229:AH229)</f>
        <v>1</v>
      </c>
      <c r="BD229" s="22"/>
      <c r="BF229" s="22"/>
      <c r="BG229" s="22"/>
      <c r="BH229" s="22"/>
      <c r="BI229" s="22"/>
      <c r="BJ229" s="22"/>
      <c r="BK229" s="22"/>
    </row>
    <row r="230" spans="1:63" s="24" customFormat="1" x14ac:dyDescent="0.2">
      <c r="A230" s="68">
        <v>229</v>
      </c>
      <c r="B230" s="26" t="s">
        <v>87</v>
      </c>
      <c r="C230" s="6" t="s">
        <v>721</v>
      </c>
      <c r="D230" s="8" t="s">
        <v>789</v>
      </c>
      <c r="E230" s="19"/>
      <c r="F230" s="19"/>
      <c r="G230" s="19"/>
      <c r="H230" s="19"/>
      <c r="I230" s="19"/>
      <c r="J230" s="19"/>
      <c r="K230" s="19"/>
      <c r="L230" s="1">
        <v>4</v>
      </c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30"/>
      <c r="AD230" s="30"/>
      <c r="AE230" s="30"/>
      <c r="AF230" s="30"/>
      <c r="AG230" s="89">
        <v>0</v>
      </c>
      <c r="AH230" s="51"/>
      <c r="AI230" s="35">
        <f>IF(AJ230&lt;6,SUM(E230:AH230),SUM(LARGE(E230:AH230,{1;2;3;4;5;6})))</f>
        <v>4</v>
      </c>
      <c r="AJ230" s="55">
        <f>COUNT(E230:AH230)</f>
        <v>2</v>
      </c>
      <c r="BD230" s="22"/>
      <c r="BF230" s="22"/>
      <c r="BG230" s="22"/>
      <c r="BH230" s="22"/>
      <c r="BI230" s="22"/>
      <c r="BJ230" s="22"/>
      <c r="BK230" s="22"/>
    </row>
    <row r="231" spans="1:63" s="24" customFormat="1" x14ac:dyDescent="0.2">
      <c r="A231" s="68">
        <v>230</v>
      </c>
      <c r="B231" s="26" t="s">
        <v>87</v>
      </c>
      <c r="C231" s="6" t="s">
        <v>721</v>
      </c>
      <c r="D231" s="8" t="s">
        <v>603</v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>
        <v>4</v>
      </c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30"/>
      <c r="AD231" s="30"/>
      <c r="AE231" s="30"/>
      <c r="AF231" s="30"/>
      <c r="AG231" s="30"/>
      <c r="AH231" s="1"/>
      <c r="AI231" s="35">
        <f>IF(AJ231&lt;6,SUM(E231:AH231),SUM(LARGE(E231:AH231,{1;2;3;4;5;6})))</f>
        <v>4</v>
      </c>
      <c r="AJ231" s="55">
        <f>COUNT(E231:AH231)</f>
        <v>1</v>
      </c>
      <c r="BD231" s="22"/>
      <c r="BF231" s="22"/>
      <c r="BG231" s="22"/>
      <c r="BH231" s="22"/>
      <c r="BI231" s="22"/>
      <c r="BJ231" s="22"/>
      <c r="BK231" s="22"/>
    </row>
    <row r="232" spans="1:63" s="24" customFormat="1" x14ac:dyDescent="0.2">
      <c r="A232" s="68">
        <v>231</v>
      </c>
      <c r="B232" s="26" t="s">
        <v>87</v>
      </c>
      <c r="C232" s="6" t="s">
        <v>95</v>
      </c>
      <c r="D232" s="8" t="s">
        <v>333</v>
      </c>
      <c r="E232" s="51"/>
      <c r="F232" s="51"/>
      <c r="G232" s="51"/>
      <c r="H232" s="51"/>
      <c r="I232" s="51"/>
      <c r="J232" s="51"/>
      <c r="K232" s="51"/>
      <c r="L232" s="51">
        <v>4</v>
      </c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4"/>
      <c r="AD232" s="54"/>
      <c r="AE232" s="54"/>
      <c r="AF232" s="54"/>
      <c r="AG232" s="54"/>
      <c r="AH232" s="1"/>
      <c r="AI232" s="35">
        <f>IF(AJ232&lt;6,SUM(E232:AH232),SUM(LARGE(E232:AH232,{1;2;3;4;5;6})))</f>
        <v>4</v>
      </c>
      <c r="AJ232" s="55">
        <f>COUNT(E232:AH232)</f>
        <v>1</v>
      </c>
      <c r="BD232" s="22"/>
      <c r="BF232" s="22"/>
      <c r="BG232" s="22"/>
      <c r="BH232" s="22"/>
      <c r="BI232" s="22"/>
      <c r="BJ232" s="22"/>
      <c r="BK232" s="22"/>
    </row>
    <row r="233" spans="1:63" s="24" customFormat="1" x14ac:dyDescent="0.2">
      <c r="A233" s="68">
        <v>232</v>
      </c>
      <c r="B233" s="26" t="s">
        <v>87</v>
      </c>
      <c r="C233" s="6" t="s">
        <v>696</v>
      </c>
      <c r="D233" s="8" t="s">
        <v>695</v>
      </c>
      <c r="E233" s="18"/>
      <c r="F233" s="18"/>
      <c r="G233" s="18"/>
      <c r="H233" s="18"/>
      <c r="I233" s="9">
        <v>4</v>
      </c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29"/>
      <c r="AD233" s="29"/>
      <c r="AE233" s="29"/>
      <c r="AF233" s="29"/>
      <c r="AG233" s="29"/>
      <c r="AH233" s="1"/>
      <c r="AI233" s="35">
        <f>IF(AJ233&lt;6,SUM(E233:AH233),SUM(LARGE(E233:AH233,{1;2;3;4;5;6})))</f>
        <v>4</v>
      </c>
      <c r="AJ233" s="55">
        <f>COUNT(E233:AH233)</f>
        <v>1</v>
      </c>
      <c r="BD233" s="22"/>
      <c r="BF233" s="22"/>
      <c r="BG233" s="22"/>
      <c r="BH233" s="22"/>
      <c r="BI233" s="22"/>
      <c r="BJ233" s="22"/>
      <c r="BK233" s="22"/>
    </row>
    <row r="234" spans="1:63" s="24" customFormat="1" x14ac:dyDescent="0.2">
      <c r="A234" s="68">
        <v>233</v>
      </c>
      <c r="B234" s="26" t="s">
        <v>87</v>
      </c>
      <c r="C234" s="6" t="s">
        <v>721</v>
      </c>
      <c r="D234" s="8" t="s">
        <v>820</v>
      </c>
      <c r="E234" s="37"/>
      <c r="F234" s="37"/>
      <c r="G234" s="37"/>
      <c r="H234" s="37"/>
      <c r="I234" s="37"/>
      <c r="J234" s="37"/>
      <c r="K234" s="37"/>
      <c r="L234" s="37"/>
      <c r="M234" s="37">
        <v>4</v>
      </c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1"/>
      <c r="AI234" s="35">
        <f>IF(AJ234&lt;6,SUM(E234:AH234),SUM(LARGE(E234:AH234,{1;2;3;4;5;6})))</f>
        <v>4</v>
      </c>
      <c r="AJ234" s="55">
        <f>COUNT(E234:AH234)</f>
        <v>1</v>
      </c>
      <c r="BD234" s="22"/>
      <c r="BF234" s="22"/>
      <c r="BG234" s="22"/>
      <c r="BH234" s="22"/>
      <c r="BI234" s="22"/>
      <c r="BJ234" s="22"/>
      <c r="BK234" s="22"/>
    </row>
    <row r="235" spans="1:63" s="24" customFormat="1" x14ac:dyDescent="0.2">
      <c r="A235" s="68">
        <v>234</v>
      </c>
      <c r="B235" s="6" t="s">
        <v>87</v>
      </c>
      <c r="C235" s="6" t="s">
        <v>721</v>
      </c>
      <c r="D235" s="8" t="s">
        <v>853</v>
      </c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>
        <v>4</v>
      </c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1"/>
      <c r="AI235" s="35">
        <f>IF(AJ235&lt;6,SUM(E235:AH235),SUM(LARGE(E235:AH235,{1;2;3;4;5;6})))</f>
        <v>4</v>
      </c>
      <c r="AJ235" s="55">
        <f>COUNT(E235:AH235)</f>
        <v>1</v>
      </c>
      <c r="BD235" s="22"/>
      <c r="BF235" s="22"/>
      <c r="BG235" s="22"/>
      <c r="BH235" s="22"/>
      <c r="BI235" s="22"/>
      <c r="BJ235" s="22"/>
      <c r="BK235" s="22"/>
    </row>
    <row r="236" spans="1:63" s="24" customFormat="1" x14ac:dyDescent="0.2">
      <c r="A236" s="68">
        <v>235</v>
      </c>
      <c r="B236" s="26" t="s">
        <v>87</v>
      </c>
      <c r="C236" s="6" t="s">
        <v>161</v>
      </c>
      <c r="D236" s="8" t="s">
        <v>920</v>
      </c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9">
        <v>4</v>
      </c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29"/>
      <c r="AD236" s="29"/>
      <c r="AE236" s="29"/>
      <c r="AF236" s="29"/>
      <c r="AG236" s="29"/>
      <c r="AH236" s="1"/>
      <c r="AI236" s="35">
        <f>IF(AJ236&lt;6,SUM(E236:AH236),SUM(LARGE(E236:AH236,{1;2;3;4;5;6})))</f>
        <v>4</v>
      </c>
      <c r="AJ236" s="55">
        <f>COUNT(E236:AH236)</f>
        <v>1</v>
      </c>
      <c r="BD236" s="22"/>
      <c r="BF236" s="22"/>
      <c r="BG236" s="22"/>
      <c r="BH236" s="22"/>
      <c r="BI236" s="22"/>
      <c r="BJ236" s="22"/>
      <c r="BK236" s="22"/>
    </row>
    <row r="237" spans="1:63" s="24" customFormat="1" x14ac:dyDescent="0.2">
      <c r="A237" s="68">
        <v>236</v>
      </c>
      <c r="B237" s="26" t="s">
        <v>87</v>
      </c>
      <c r="C237" s="6"/>
      <c r="D237" s="6" t="s">
        <v>873</v>
      </c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>
        <v>4</v>
      </c>
      <c r="AB237" s="51"/>
      <c r="AC237" s="54"/>
      <c r="AD237" s="54"/>
      <c r="AE237" s="54"/>
      <c r="AF237" s="54"/>
      <c r="AG237" s="54"/>
      <c r="AH237" s="9"/>
      <c r="AI237" s="35">
        <f>IF(AJ237&lt;6,SUM(E237:AH237),SUM(LARGE(E237:AH237,{1;2;3;4;5;6})))</f>
        <v>4</v>
      </c>
      <c r="AJ237" s="55">
        <f>COUNT(E237:AH237)</f>
        <v>1</v>
      </c>
      <c r="BD237" s="22"/>
      <c r="BF237" s="22"/>
      <c r="BG237" s="22"/>
      <c r="BH237" s="22"/>
      <c r="BI237" s="22"/>
      <c r="BJ237" s="22"/>
      <c r="BK237" s="22"/>
    </row>
    <row r="238" spans="1:63" s="24" customFormat="1" x14ac:dyDescent="0.2">
      <c r="A238" s="68">
        <v>237</v>
      </c>
      <c r="B238" s="26" t="s">
        <v>87</v>
      </c>
      <c r="C238" s="6"/>
      <c r="D238" s="8" t="s">
        <v>1071</v>
      </c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>
        <v>4</v>
      </c>
      <c r="AB238" s="51"/>
      <c r="AC238" s="54"/>
      <c r="AD238" s="54"/>
      <c r="AE238" s="54"/>
      <c r="AF238" s="54"/>
      <c r="AG238" s="54"/>
      <c r="AH238" s="51"/>
      <c r="AI238" s="35">
        <f>IF(AJ238&lt;6,SUM(E238:AH238),SUM(LARGE(E238:AH238,{1;2;3;4;5;6})))</f>
        <v>4</v>
      </c>
      <c r="AJ238" s="55">
        <f>COUNT(E238:AH238)</f>
        <v>1</v>
      </c>
      <c r="BD238" s="22"/>
      <c r="BF238" s="22"/>
      <c r="BG238" s="22"/>
      <c r="BH238" s="22"/>
      <c r="BI238" s="22"/>
      <c r="BJ238" s="22"/>
      <c r="BK238" s="22"/>
    </row>
    <row r="239" spans="1:63" s="24" customFormat="1" x14ac:dyDescent="0.2">
      <c r="A239" s="68">
        <v>238</v>
      </c>
      <c r="B239" s="26" t="s">
        <v>87</v>
      </c>
      <c r="C239" s="6" t="s">
        <v>721</v>
      </c>
      <c r="D239" s="8" t="s">
        <v>808</v>
      </c>
      <c r="E239" s="9"/>
      <c r="F239" s="9"/>
      <c r="G239" s="9"/>
      <c r="H239" s="9"/>
      <c r="I239" s="9"/>
      <c r="J239" s="9"/>
      <c r="K239" s="9"/>
      <c r="L239" s="9">
        <v>3</v>
      </c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29"/>
      <c r="AD239" s="29"/>
      <c r="AE239" s="29"/>
      <c r="AF239" s="29"/>
      <c r="AG239" s="29"/>
      <c r="AH239" s="1"/>
      <c r="AI239" s="35">
        <f>IF(AJ239&lt;6,SUM(E239:AH239),SUM(LARGE(E239:AH239,{1;2;3;4;5;6})))</f>
        <v>3</v>
      </c>
      <c r="AJ239" s="55">
        <f>COUNT(E239:AH239)</f>
        <v>1</v>
      </c>
      <c r="BD239" s="22"/>
      <c r="BF239" s="22"/>
      <c r="BG239" s="22"/>
      <c r="BH239" s="22"/>
      <c r="BI239" s="22"/>
      <c r="BJ239" s="22"/>
      <c r="BK239" s="22"/>
    </row>
    <row r="240" spans="1:63" s="24" customFormat="1" x14ac:dyDescent="0.2">
      <c r="A240" s="68">
        <v>239</v>
      </c>
      <c r="B240" s="26" t="s">
        <v>87</v>
      </c>
      <c r="C240" s="6" t="s">
        <v>1052</v>
      </c>
      <c r="D240" s="8" t="s">
        <v>809</v>
      </c>
      <c r="E240" s="19"/>
      <c r="F240" s="19"/>
      <c r="G240" s="19"/>
      <c r="H240" s="19"/>
      <c r="I240" s="19"/>
      <c r="J240" s="19"/>
      <c r="K240" s="19"/>
      <c r="L240" s="1">
        <v>3</v>
      </c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30"/>
      <c r="AD240" s="30"/>
      <c r="AE240" s="30"/>
      <c r="AF240" s="30"/>
      <c r="AG240" s="30"/>
      <c r="AH240" s="1"/>
      <c r="AI240" s="35">
        <f>IF(AJ240&lt;6,SUM(E240:AH240),SUM(LARGE(E240:AH240,{1;2;3;4;5;6})))</f>
        <v>3</v>
      </c>
      <c r="AJ240" s="55">
        <f>COUNT(E240:AH240)</f>
        <v>1</v>
      </c>
      <c r="BD240" s="22"/>
      <c r="BF240" s="22"/>
      <c r="BG240" s="22"/>
      <c r="BH240" s="22"/>
      <c r="BI240" s="22"/>
      <c r="BJ240" s="22"/>
      <c r="BK240" s="22"/>
    </row>
    <row r="241" spans="1:63" s="24" customFormat="1" x14ac:dyDescent="0.2">
      <c r="A241" s="68">
        <v>240</v>
      </c>
      <c r="B241" s="26" t="s">
        <v>87</v>
      </c>
      <c r="C241" s="6" t="s">
        <v>95</v>
      </c>
      <c r="D241" s="8" t="s">
        <v>790</v>
      </c>
      <c r="E241" s="9"/>
      <c r="F241" s="9"/>
      <c r="G241" s="9"/>
      <c r="H241" s="9"/>
      <c r="I241" s="9"/>
      <c r="J241" s="9"/>
      <c r="K241" s="9"/>
      <c r="L241" s="9">
        <v>3</v>
      </c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29"/>
      <c r="AD241" s="29"/>
      <c r="AE241" s="29"/>
      <c r="AF241" s="29"/>
      <c r="AG241" s="29"/>
      <c r="AH241" s="1"/>
      <c r="AI241" s="35">
        <f>IF(AJ241&lt;6,SUM(E241:AH241),SUM(LARGE(E241:AH241,{1;2;3;4;5;6})))</f>
        <v>3</v>
      </c>
      <c r="AJ241" s="55">
        <f>COUNT(E241:AH241)</f>
        <v>1</v>
      </c>
      <c r="BD241" s="22"/>
      <c r="BF241" s="22"/>
      <c r="BG241" s="22"/>
      <c r="BH241" s="22"/>
      <c r="BI241" s="22"/>
      <c r="BJ241" s="22"/>
      <c r="BK241" s="22"/>
    </row>
    <row r="242" spans="1:63" s="24" customFormat="1" x14ac:dyDescent="0.2">
      <c r="A242" s="68">
        <v>241</v>
      </c>
      <c r="B242" s="26" t="s">
        <v>87</v>
      </c>
      <c r="C242" s="6" t="s">
        <v>95</v>
      </c>
      <c r="D242" s="8" t="s">
        <v>812</v>
      </c>
      <c r="E242" s="29"/>
      <c r="F242" s="29"/>
      <c r="G242" s="29"/>
      <c r="H242" s="29"/>
      <c r="I242" s="29"/>
      <c r="J242" s="29"/>
      <c r="K242" s="29"/>
      <c r="L242" s="29">
        <v>3</v>
      </c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1"/>
      <c r="AI242" s="35">
        <f>IF(AJ242&lt;6,SUM(E242:AH242),SUM(LARGE(E242:AH242,{1;2;3;4;5;6})))</f>
        <v>3</v>
      </c>
      <c r="AJ242" s="55">
        <f>COUNT(E242:AH242)</f>
        <v>1</v>
      </c>
      <c r="BD242" s="22"/>
      <c r="BF242" s="22"/>
      <c r="BG242" s="22"/>
      <c r="BH242" s="22"/>
      <c r="BI242" s="22"/>
      <c r="BJ242" s="22"/>
      <c r="BK242" s="22"/>
    </row>
    <row r="243" spans="1:63" s="24" customFormat="1" x14ac:dyDescent="0.2">
      <c r="A243" s="68">
        <v>242</v>
      </c>
      <c r="B243" s="26" t="s">
        <v>87</v>
      </c>
      <c r="C243" s="6" t="s">
        <v>95</v>
      </c>
      <c r="D243" s="6" t="s">
        <v>791</v>
      </c>
      <c r="E243" s="85"/>
      <c r="F243" s="85"/>
      <c r="G243" s="85"/>
      <c r="H243" s="85"/>
      <c r="I243" s="85"/>
      <c r="J243" s="85"/>
      <c r="K243" s="85"/>
      <c r="L243" s="37">
        <v>3</v>
      </c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37"/>
      <c r="AD243" s="37"/>
      <c r="AE243" s="37"/>
      <c r="AF243" s="37"/>
      <c r="AG243" s="37"/>
      <c r="AH243" s="1"/>
      <c r="AI243" s="35">
        <f>IF(AJ243&lt;6,SUM(E243:AH243),SUM(LARGE(E243:AH243,{1;2;3;4;5;6})))</f>
        <v>3</v>
      </c>
      <c r="AJ243" s="55">
        <f>COUNT(E243:AH243)</f>
        <v>1</v>
      </c>
      <c r="BD243" s="22"/>
      <c r="BF243" s="22"/>
      <c r="BG243" s="22"/>
      <c r="BH243" s="22"/>
      <c r="BI243" s="22"/>
      <c r="BJ243" s="22"/>
      <c r="BK243" s="22"/>
    </row>
    <row r="244" spans="1:63" s="24" customFormat="1" x14ac:dyDescent="0.2">
      <c r="A244" s="68">
        <v>243</v>
      </c>
      <c r="B244" s="26" t="s">
        <v>87</v>
      </c>
      <c r="C244" s="6" t="s">
        <v>88</v>
      </c>
      <c r="D244" s="8" t="s">
        <v>45</v>
      </c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2">
        <v>0</v>
      </c>
      <c r="P244" s="52"/>
      <c r="Q244" s="52"/>
      <c r="R244" s="52"/>
      <c r="S244" s="52"/>
      <c r="T244" s="52">
        <v>0</v>
      </c>
      <c r="U244" s="52"/>
      <c r="V244" s="52"/>
      <c r="W244" s="52">
        <v>0</v>
      </c>
      <c r="X244" s="52"/>
      <c r="Y244" s="52"/>
      <c r="Z244" s="52"/>
      <c r="AA244" s="52">
        <v>0</v>
      </c>
      <c r="AB244" s="52"/>
      <c r="AC244" s="54"/>
      <c r="AD244" s="54"/>
      <c r="AE244" s="54"/>
      <c r="AF244" s="54"/>
      <c r="AG244" s="54"/>
      <c r="AH244" s="51"/>
      <c r="AI244" s="35">
        <f>IF(AJ244&lt;6,SUM(E244:AH244),SUM(LARGE(E244:AH244,{1;2;3;4;5;6})))</f>
        <v>0</v>
      </c>
      <c r="AJ244" s="55">
        <f>COUNT(E244:AH244)</f>
        <v>4</v>
      </c>
      <c r="BD244" s="22"/>
      <c r="BF244" s="22"/>
      <c r="BG244" s="22"/>
      <c r="BH244" s="22"/>
      <c r="BI244" s="22"/>
      <c r="BJ244" s="22"/>
      <c r="BK244" s="22"/>
    </row>
    <row r="245" spans="1:63" s="24" customFormat="1" x14ac:dyDescent="0.2">
      <c r="A245" s="68">
        <v>244</v>
      </c>
      <c r="B245" s="26" t="s">
        <v>87</v>
      </c>
      <c r="C245" s="6" t="s">
        <v>541</v>
      </c>
      <c r="D245" s="8" t="s">
        <v>584</v>
      </c>
      <c r="E245" s="1"/>
      <c r="F245" s="1"/>
      <c r="G245" s="1"/>
      <c r="H245" s="1"/>
      <c r="I245" s="1"/>
      <c r="J245" s="1"/>
      <c r="K245" s="19">
        <v>0</v>
      </c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30"/>
      <c r="AD245" s="30"/>
      <c r="AE245" s="30"/>
      <c r="AF245" s="89">
        <v>0</v>
      </c>
      <c r="AG245" s="89"/>
      <c r="AH245" s="1"/>
      <c r="AI245" s="35">
        <f>IF(AJ245&lt;6,SUM(E245:AH245),SUM(LARGE(E245:AH245,{1;2;3;4;5;6})))</f>
        <v>0</v>
      </c>
      <c r="AJ245" s="55">
        <f>COUNT(E245:AH245)</f>
        <v>2</v>
      </c>
      <c r="BD245" s="22"/>
      <c r="BF245" s="22"/>
      <c r="BG245" s="22"/>
      <c r="BH245" s="22"/>
      <c r="BI245" s="22"/>
      <c r="BJ245" s="22"/>
      <c r="BK245" s="22"/>
    </row>
    <row r="246" spans="1:63" s="24" customFormat="1" x14ac:dyDescent="0.2">
      <c r="A246" s="68">
        <v>245</v>
      </c>
      <c r="B246" s="26" t="s">
        <v>87</v>
      </c>
      <c r="C246" s="6" t="s">
        <v>203</v>
      </c>
      <c r="D246" s="8" t="s">
        <v>401</v>
      </c>
      <c r="E246" s="1"/>
      <c r="F246" s="19">
        <v>0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9">
        <v>0</v>
      </c>
      <c r="Z246" s="1"/>
      <c r="AA246" s="1"/>
      <c r="AB246" s="1"/>
      <c r="AC246" s="30"/>
      <c r="AD246" s="30"/>
      <c r="AE246" s="30"/>
      <c r="AF246" s="30"/>
      <c r="AG246" s="30"/>
      <c r="AH246" s="1"/>
      <c r="AI246" s="35">
        <f>IF(AJ246&lt;6,SUM(E246:AH246),SUM(LARGE(E246:AH246,{1;2;3;4;5;6})))</f>
        <v>0</v>
      </c>
      <c r="AJ246" s="55">
        <f>COUNT(E246:AH246)</f>
        <v>2</v>
      </c>
      <c r="BD246" s="22"/>
      <c r="BF246" s="22"/>
      <c r="BG246" s="22"/>
      <c r="BH246" s="22"/>
      <c r="BI246" s="22"/>
      <c r="BJ246" s="22"/>
      <c r="BK246" s="22"/>
    </row>
    <row r="247" spans="1:63" s="24" customFormat="1" x14ac:dyDescent="0.2">
      <c r="A247" s="68">
        <v>246</v>
      </c>
      <c r="B247" s="26" t="s">
        <v>87</v>
      </c>
      <c r="C247" s="6" t="s">
        <v>721</v>
      </c>
      <c r="D247" s="8" t="s">
        <v>974</v>
      </c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85">
        <v>0</v>
      </c>
      <c r="T247" s="85"/>
      <c r="U247" s="85"/>
      <c r="V247" s="85"/>
      <c r="W247" s="85"/>
      <c r="X247" s="85"/>
      <c r="Y247" s="85"/>
      <c r="Z247" s="85"/>
      <c r="AA247" s="85"/>
      <c r="AB247" s="85"/>
      <c r="AC247" s="37"/>
      <c r="AD247" s="37"/>
      <c r="AE247" s="37"/>
      <c r="AF247" s="85">
        <v>0</v>
      </c>
      <c r="AG247" s="85"/>
      <c r="AH247" s="1"/>
      <c r="AI247" s="35">
        <f>IF(AJ247&lt;6,SUM(E247:AH247),SUM(LARGE(E247:AH247,{1;2;3;4;5;6})))</f>
        <v>0</v>
      </c>
      <c r="AJ247" s="55">
        <f>COUNT(E247:AH247)</f>
        <v>2</v>
      </c>
      <c r="BD247" s="22"/>
      <c r="BF247" s="22"/>
      <c r="BG247" s="22"/>
      <c r="BH247" s="22"/>
      <c r="BI247" s="22"/>
      <c r="BJ247" s="22"/>
      <c r="BK247" s="22"/>
    </row>
    <row r="248" spans="1:63" s="24" customFormat="1" x14ac:dyDescent="0.2">
      <c r="A248" s="68">
        <v>247</v>
      </c>
      <c r="B248" s="26" t="s">
        <v>87</v>
      </c>
      <c r="C248" s="6" t="s">
        <v>721</v>
      </c>
      <c r="D248" s="6" t="s">
        <v>469</v>
      </c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9">
        <v>0</v>
      </c>
      <c r="V248" s="19"/>
      <c r="W248" s="19"/>
      <c r="X248" s="19"/>
      <c r="Y248" s="19"/>
      <c r="Z248" s="19"/>
      <c r="AA248" s="19"/>
      <c r="AB248" s="19"/>
      <c r="AC248" s="30"/>
      <c r="AD248" s="30"/>
      <c r="AE248" s="30"/>
      <c r="AF248" s="30"/>
      <c r="AG248" s="89">
        <v>0</v>
      </c>
      <c r="AH248" s="51"/>
      <c r="AI248" s="35">
        <f>IF(AJ248&lt;6,SUM(E248:AH248),SUM(LARGE(E248:AH248,{1;2;3;4;5;6})))</f>
        <v>0</v>
      </c>
      <c r="AJ248" s="55">
        <f>COUNT(E248:AH248)</f>
        <v>2</v>
      </c>
      <c r="BD248" s="22"/>
      <c r="BF248" s="22"/>
      <c r="BG248" s="22"/>
      <c r="BH248" s="22"/>
      <c r="BI248" s="22"/>
      <c r="BJ248" s="22"/>
      <c r="BK248" s="22"/>
    </row>
    <row r="249" spans="1:63" s="24" customFormat="1" x14ac:dyDescent="0.2">
      <c r="A249" s="68">
        <v>248</v>
      </c>
      <c r="B249" s="26" t="s">
        <v>87</v>
      </c>
      <c r="C249" s="6" t="s">
        <v>721</v>
      </c>
      <c r="D249" s="6" t="s">
        <v>601</v>
      </c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9">
        <v>0</v>
      </c>
      <c r="V249" s="19"/>
      <c r="W249" s="19"/>
      <c r="X249" s="19"/>
      <c r="Y249" s="19"/>
      <c r="Z249" s="19"/>
      <c r="AA249" s="19"/>
      <c r="AB249" s="19"/>
      <c r="AC249" s="30"/>
      <c r="AD249" s="30"/>
      <c r="AE249" s="30"/>
      <c r="AF249" s="30"/>
      <c r="AG249" s="30"/>
      <c r="AH249" s="1"/>
      <c r="AI249" s="35">
        <f>IF(AJ249&lt;6,SUM(E249:AH249),SUM(LARGE(E249:AH249,{1;2;3;4;5;6})))</f>
        <v>0</v>
      </c>
      <c r="AJ249" s="55">
        <f>COUNT(E249:AH249)</f>
        <v>1</v>
      </c>
      <c r="BD249" s="22"/>
      <c r="BF249" s="22"/>
      <c r="BG249" s="22"/>
      <c r="BH249" s="22"/>
      <c r="BI249" s="22"/>
      <c r="BJ249" s="22"/>
      <c r="BK249" s="22"/>
    </row>
    <row r="250" spans="1:63" s="24" customFormat="1" x14ac:dyDescent="0.2">
      <c r="A250" s="68">
        <v>249</v>
      </c>
      <c r="B250" s="26" t="s">
        <v>87</v>
      </c>
      <c r="C250" s="6" t="s">
        <v>88</v>
      </c>
      <c r="D250" s="8" t="s">
        <v>234</v>
      </c>
      <c r="E250" s="52">
        <v>0</v>
      </c>
      <c r="F250" s="52"/>
      <c r="G250" s="52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4"/>
      <c r="AD250" s="54"/>
      <c r="AE250" s="54"/>
      <c r="AF250" s="54"/>
      <c r="AG250" s="54"/>
      <c r="AH250" s="1"/>
      <c r="AI250" s="35">
        <f>IF(AJ250&lt;6,SUM(E250:AH250),SUM(LARGE(E250:AH250,{1;2;3;4;5;6})))</f>
        <v>0</v>
      </c>
      <c r="AJ250" s="55">
        <f>COUNT(E250:AH250)</f>
        <v>1</v>
      </c>
      <c r="BD250" s="22"/>
      <c r="BF250" s="22"/>
      <c r="BG250" s="22"/>
      <c r="BH250" s="22"/>
      <c r="BI250" s="22"/>
      <c r="BJ250" s="22"/>
      <c r="BK250" s="22"/>
    </row>
    <row r="251" spans="1:63" s="24" customFormat="1" x14ac:dyDescent="0.2">
      <c r="A251" s="68">
        <v>250</v>
      </c>
      <c r="B251" s="26" t="s">
        <v>99</v>
      </c>
      <c r="C251" s="6" t="s">
        <v>721</v>
      </c>
      <c r="D251" s="8" t="s">
        <v>561</v>
      </c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4"/>
      <c r="AD251" s="54"/>
      <c r="AE251" s="87">
        <v>0</v>
      </c>
      <c r="AF251" s="54"/>
      <c r="AG251" s="54"/>
      <c r="AH251" s="51"/>
      <c r="AI251" s="35">
        <f>IF(AJ251&lt;6,SUM(E251:AH251),SUM(LARGE(E251:AH251,{1;2;3;4;5;6})))</f>
        <v>0</v>
      </c>
      <c r="AJ251" s="55">
        <f>COUNT(E251:AH251)</f>
        <v>1</v>
      </c>
      <c r="BD251" s="22"/>
      <c r="BF251" s="22"/>
      <c r="BG251" s="22"/>
      <c r="BH251" s="22"/>
      <c r="BI251" s="22"/>
      <c r="BJ251" s="22"/>
      <c r="BK251" s="22"/>
    </row>
    <row r="252" spans="1:63" s="24" customFormat="1" x14ac:dyDescent="0.2">
      <c r="A252" s="68">
        <v>251</v>
      </c>
      <c r="B252" s="26" t="s">
        <v>87</v>
      </c>
      <c r="C252" s="6" t="s">
        <v>1</v>
      </c>
      <c r="D252" s="8" t="s">
        <v>265</v>
      </c>
      <c r="E252" s="1"/>
      <c r="F252" s="19">
        <v>0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30"/>
      <c r="AD252" s="30"/>
      <c r="AE252" s="30"/>
      <c r="AF252" s="30"/>
      <c r="AG252" s="30"/>
      <c r="AH252" s="1"/>
      <c r="AI252" s="35">
        <f>IF(AJ252&lt;6,SUM(E252:AH252),SUM(LARGE(E252:AH252,{1;2;3;4;5;6})))</f>
        <v>0</v>
      </c>
      <c r="AJ252" s="55">
        <f>COUNT(E252:AH252)</f>
        <v>1</v>
      </c>
      <c r="BD252" s="22"/>
      <c r="BF252" s="22"/>
      <c r="BG252" s="22"/>
      <c r="BH252" s="22"/>
      <c r="BI252" s="22"/>
      <c r="BJ252" s="22"/>
      <c r="BK252" s="22"/>
    </row>
    <row r="253" spans="1:63" s="24" customFormat="1" x14ac:dyDescent="0.2">
      <c r="A253" s="68">
        <v>252</v>
      </c>
      <c r="B253" s="26" t="s">
        <v>87</v>
      </c>
      <c r="C253" s="6" t="s">
        <v>89</v>
      </c>
      <c r="D253" s="8" t="s">
        <v>56</v>
      </c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29">
        <v>0</v>
      </c>
      <c r="Y253" s="86"/>
      <c r="Z253" s="86"/>
      <c r="AA253" s="86"/>
      <c r="AB253" s="86"/>
      <c r="AC253" s="29"/>
      <c r="AD253" s="29"/>
      <c r="AE253" s="29"/>
      <c r="AF253" s="29"/>
      <c r="AG253" s="29"/>
      <c r="AH253" s="1"/>
      <c r="AI253" s="35">
        <f>IF(AJ253&lt;6,SUM(E253:AH253),SUM(LARGE(E253:AH253,{1;2;3;4;5;6})))</f>
        <v>0</v>
      </c>
      <c r="AJ253" s="55">
        <f>COUNT(E253:AH253)</f>
        <v>1</v>
      </c>
      <c r="BD253" s="22"/>
      <c r="BF253" s="22"/>
      <c r="BG253" s="22"/>
      <c r="BH253" s="22"/>
      <c r="BI253" s="22"/>
      <c r="BJ253" s="22"/>
      <c r="BK253" s="22"/>
    </row>
    <row r="254" spans="1:63" s="24" customFormat="1" x14ac:dyDescent="0.2">
      <c r="A254" s="68">
        <v>253</v>
      </c>
      <c r="B254" s="26" t="s">
        <v>87</v>
      </c>
      <c r="C254" s="6" t="s">
        <v>319</v>
      </c>
      <c r="D254" s="8" t="s">
        <v>219</v>
      </c>
      <c r="E254" s="9"/>
      <c r="F254" s="9"/>
      <c r="G254" s="18">
        <v>0</v>
      </c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29"/>
      <c r="AD254" s="29"/>
      <c r="AE254" s="29"/>
      <c r="AF254" s="29"/>
      <c r="AG254" s="29"/>
      <c r="AH254" s="1"/>
      <c r="AI254" s="35">
        <f>IF(AJ254&lt;6,SUM(E254:AH254),SUM(LARGE(E254:AH254,{1;2;3;4;5;6})))</f>
        <v>0</v>
      </c>
      <c r="AJ254" s="55">
        <f>COUNT(E254:AH254)</f>
        <v>1</v>
      </c>
      <c r="BD254" s="22"/>
      <c r="BF254" s="22"/>
      <c r="BG254" s="22"/>
      <c r="BH254" s="22"/>
      <c r="BI254" s="22"/>
      <c r="BJ254" s="22"/>
      <c r="BK254" s="22"/>
    </row>
    <row r="255" spans="1:63" s="24" customFormat="1" x14ac:dyDescent="0.2">
      <c r="A255" s="68">
        <v>254</v>
      </c>
      <c r="B255" s="26" t="s">
        <v>87</v>
      </c>
      <c r="C255" s="6" t="s">
        <v>318</v>
      </c>
      <c r="D255" s="8" t="s">
        <v>252</v>
      </c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>
        <v>0</v>
      </c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30"/>
      <c r="AD255" s="30"/>
      <c r="AE255" s="30"/>
      <c r="AF255" s="30"/>
      <c r="AG255" s="30"/>
      <c r="AH255" s="1"/>
      <c r="AI255" s="35">
        <f>IF(AJ255&lt;6,SUM(E255:AH255),SUM(LARGE(E255:AH255,{1;2;3;4;5;6})))</f>
        <v>0</v>
      </c>
      <c r="AJ255" s="55">
        <f>COUNT(E255:AH255)</f>
        <v>1</v>
      </c>
      <c r="BD255" s="22"/>
      <c r="BF255" s="22"/>
      <c r="BG255" s="22"/>
      <c r="BH255" s="22"/>
      <c r="BI255" s="22"/>
      <c r="BJ255" s="22"/>
      <c r="BK255" s="22"/>
    </row>
    <row r="256" spans="1:63" s="24" customFormat="1" x14ac:dyDescent="0.2">
      <c r="A256" s="68">
        <v>255</v>
      </c>
      <c r="B256" s="26" t="s">
        <v>87</v>
      </c>
      <c r="C256" s="6" t="s">
        <v>89</v>
      </c>
      <c r="D256" s="8" t="s">
        <v>65</v>
      </c>
      <c r="E256" s="51"/>
      <c r="F256" s="52">
        <v>0</v>
      </c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4"/>
      <c r="AD256" s="54"/>
      <c r="AE256" s="54"/>
      <c r="AF256" s="54"/>
      <c r="AG256" s="54"/>
      <c r="AH256" s="51"/>
      <c r="AI256" s="35">
        <f>IF(AJ256&lt;6,SUM(E256:AH256),SUM(LARGE(E256:AH256,{1;2;3;4;5;6})))</f>
        <v>0</v>
      </c>
      <c r="AJ256" s="55">
        <f>COUNT(E256:AH256)</f>
        <v>1</v>
      </c>
      <c r="BD256" s="22"/>
      <c r="BF256" s="22"/>
      <c r="BG256" s="22"/>
      <c r="BH256" s="22"/>
      <c r="BI256" s="22"/>
      <c r="BJ256" s="22"/>
      <c r="BK256" s="22"/>
    </row>
    <row r="257" spans="1:63" s="24" customFormat="1" x14ac:dyDescent="0.2">
      <c r="A257" s="68">
        <v>256</v>
      </c>
      <c r="B257" s="26" t="s">
        <v>87</v>
      </c>
      <c r="C257" s="6" t="s">
        <v>89</v>
      </c>
      <c r="D257" s="8" t="s">
        <v>301</v>
      </c>
      <c r="E257" s="1"/>
      <c r="F257" s="19">
        <v>0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30"/>
      <c r="AD257" s="30"/>
      <c r="AE257" s="30"/>
      <c r="AF257" s="30"/>
      <c r="AG257" s="30"/>
      <c r="AH257" s="1"/>
      <c r="AI257" s="35">
        <f>IF(AJ257&lt;6,SUM(E257:AH257),SUM(LARGE(E257:AH257,{1;2;3;4;5;6})))</f>
        <v>0</v>
      </c>
      <c r="AJ257" s="55">
        <f>COUNT(E257:AH257)</f>
        <v>1</v>
      </c>
      <c r="BD257" s="22"/>
      <c r="BF257" s="22"/>
      <c r="BG257" s="22"/>
      <c r="BH257" s="22"/>
      <c r="BI257" s="22"/>
      <c r="BJ257" s="22"/>
      <c r="BK257" s="22"/>
    </row>
    <row r="258" spans="1:63" s="24" customFormat="1" x14ac:dyDescent="0.2">
      <c r="A258" s="68">
        <v>257</v>
      </c>
      <c r="B258" s="26" t="s">
        <v>87</v>
      </c>
      <c r="C258" s="6" t="s">
        <v>89</v>
      </c>
      <c r="D258" s="8" t="s">
        <v>407</v>
      </c>
      <c r="E258" s="29"/>
      <c r="F258" s="86">
        <v>0</v>
      </c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1"/>
      <c r="AI258" s="35">
        <f>IF(AJ258&lt;6,SUM(E258:AH258),SUM(LARGE(E258:AH258,{1;2;3;4;5;6})))</f>
        <v>0</v>
      </c>
      <c r="AJ258" s="55">
        <f>COUNT(E258:AH258)</f>
        <v>1</v>
      </c>
      <c r="BD258" s="22"/>
      <c r="BF258" s="22"/>
      <c r="BG258" s="22"/>
      <c r="BH258" s="22"/>
      <c r="BI258" s="22"/>
      <c r="BJ258" s="22"/>
      <c r="BK258" s="22"/>
    </row>
    <row r="259" spans="1:63" s="24" customFormat="1" x14ac:dyDescent="0.2">
      <c r="A259" s="68">
        <v>258</v>
      </c>
      <c r="B259" s="26" t="s">
        <v>87</v>
      </c>
      <c r="C259" s="6" t="s">
        <v>462</v>
      </c>
      <c r="D259" s="8" t="s">
        <v>514</v>
      </c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>
        <v>0</v>
      </c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30"/>
      <c r="AD259" s="30"/>
      <c r="AE259" s="30"/>
      <c r="AF259" s="30"/>
      <c r="AG259" s="30"/>
      <c r="AH259" s="1"/>
      <c r="AI259" s="35">
        <f>IF(AJ259&lt;6,SUM(E259:AH259),SUM(LARGE(E259:AH259,{1;2;3;4;5;6})))</f>
        <v>0</v>
      </c>
      <c r="AJ259" s="55">
        <f>COUNT(E259:AH259)</f>
        <v>1</v>
      </c>
      <c r="BD259" s="22"/>
      <c r="BF259" s="22"/>
      <c r="BG259" s="22"/>
      <c r="BH259" s="22"/>
      <c r="BI259" s="22"/>
      <c r="BJ259" s="22"/>
      <c r="BK259" s="22"/>
    </row>
    <row r="260" spans="1:63" s="24" customFormat="1" x14ac:dyDescent="0.2">
      <c r="A260" s="68">
        <v>259</v>
      </c>
      <c r="B260" s="26" t="s">
        <v>87</v>
      </c>
      <c r="C260" s="6" t="s">
        <v>92</v>
      </c>
      <c r="D260" s="8" t="s">
        <v>24</v>
      </c>
      <c r="E260" s="18"/>
      <c r="F260" s="18">
        <v>0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29"/>
      <c r="AD260" s="29"/>
      <c r="AE260" s="29"/>
      <c r="AF260" s="29"/>
      <c r="AG260" s="29"/>
      <c r="AH260" s="1"/>
      <c r="AI260" s="35">
        <f>IF(AJ260&lt;6,SUM(E260:AH260),SUM(LARGE(E260:AH260,{1;2;3;4;5;6})))</f>
        <v>0</v>
      </c>
      <c r="AJ260" s="55">
        <f>COUNT(E260:AH260)</f>
        <v>1</v>
      </c>
      <c r="BD260" s="22"/>
      <c r="BF260" s="22"/>
      <c r="BG260" s="22"/>
      <c r="BH260" s="22"/>
      <c r="BI260" s="22"/>
      <c r="BJ260" s="22"/>
      <c r="BK260" s="22"/>
    </row>
    <row r="261" spans="1:63" s="24" customFormat="1" x14ac:dyDescent="0.2">
      <c r="A261" s="68">
        <v>260</v>
      </c>
      <c r="B261" s="26" t="s">
        <v>87</v>
      </c>
      <c r="C261" s="6" t="s">
        <v>88</v>
      </c>
      <c r="D261" s="8" t="s">
        <v>125</v>
      </c>
      <c r="E261" s="1"/>
      <c r="F261" s="1"/>
      <c r="G261" s="1"/>
      <c r="H261" s="1"/>
      <c r="I261" s="1"/>
      <c r="J261" s="1"/>
      <c r="K261" s="19">
        <v>0</v>
      </c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30"/>
      <c r="AD261" s="30"/>
      <c r="AE261" s="30"/>
      <c r="AF261" s="30"/>
      <c r="AG261" s="30"/>
      <c r="AH261" s="1"/>
      <c r="AI261" s="35">
        <f>IF(AJ261&lt;6,SUM(E261:AH261),SUM(LARGE(E261:AH261,{1;2;3;4;5;6})))</f>
        <v>0</v>
      </c>
      <c r="AJ261" s="55">
        <f>COUNT(E261:AH261)</f>
        <v>1</v>
      </c>
      <c r="BD261" s="22"/>
      <c r="BF261" s="22"/>
      <c r="BG261" s="22"/>
      <c r="BH261" s="22"/>
      <c r="BI261" s="22"/>
      <c r="BJ261" s="22"/>
      <c r="BK261" s="22"/>
    </row>
    <row r="262" spans="1:63" s="24" customFormat="1" x14ac:dyDescent="0.2">
      <c r="A262" s="68">
        <v>261</v>
      </c>
      <c r="B262" s="26" t="s">
        <v>87</v>
      </c>
      <c r="C262" s="6" t="s">
        <v>721</v>
      </c>
      <c r="D262" s="8" t="s">
        <v>247</v>
      </c>
      <c r="E262" s="18"/>
      <c r="F262" s="18"/>
      <c r="G262" s="18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29"/>
      <c r="AD262" s="29"/>
      <c r="AE262" s="29"/>
      <c r="AF262" s="29"/>
      <c r="AG262" s="86">
        <v>0</v>
      </c>
      <c r="AH262" s="1"/>
      <c r="AI262" s="35">
        <f>IF(AJ262&lt;6,SUM(E262:AH262),SUM(LARGE(E262:AH262,{1;2;3;4;5;6})))</f>
        <v>0</v>
      </c>
      <c r="AJ262" s="55">
        <f>COUNT(E262:AH262)</f>
        <v>1</v>
      </c>
      <c r="BD262" s="22"/>
      <c r="BF262" s="22"/>
      <c r="BG262" s="22"/>
      <c r="BH262" s="22"/>
      <c r="BI262" s="22"/>
      <c r="BJ262" s="22"/>
      <c r="BK262" s="22"/>
    </row>
    <row r="263" spans="1:63" s="24" customFormat="1" x14ac:dyDescent="0.2">
      <c r="A263" s="68">
        <v>262</v>
      </c>
      <c r="B263" s="26" t="s">
        <v>87</v>
      </c>
      <c r="C263" s="6" t="s">
        <v>89</v>
      </c>
      <c r="D263" s="6" t="s">
        <v>167</v>
      </c>
      <c r="E263" s="19"/>
      <c r="F263" s="19">
        <v>0</v>
      </c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30"/>
      <c r="AD263" s="30"/>
      <c r="AE263" s="30"/>
      <c r="AF263" s="30"/>
      <c r="AG263" s="30"/>
      <c r="AH263" s="51"/>
      <c r="AI263" s="35">
        <f>IF(AJ263&lt;6,SUM(E263:AH263),SUM(LARGE(E263:AH263,{1;2;3;4;5;6})))</f>
        <v>0</v>
      </c>
      <c r="AJ263" s="55">
        <f>COUNT(E263:AH263)</f>
        <v>1</v>
      </c>
      <c r="BD263" s="22"/>
      <c r="BF263" s="22"/>
      <c r="BG263" s="22"/>
      <c r="BH263" s="22"/>
      <c r="BI263" s="22"/>
      <c r="BJ263" s="22"/>
      <c r="BK263" s="22"/>
    </row>
    <row r="264" spans="1:63" s="24" customFormat="1" x14ac:dyDescent="0.2">
      <c r="A264" s="68">
        <v>263</v>
      </c>
      <c r="B264" s="26" t="s">
        <v>87</v>
      </c>
      <c r="C264" s="6" t="s">
        <v>93</v>
      </c>
      <c r="D264" s="8" t="s">
        <v>322</v>
      </c>
      <c r="E264" s="51"/>
      <c r="F264" s="51"/>
      <c r="G264" s="51"/>
      <c r="H264" s="51"/>
      <c r="I264" s="52">
        <v>0</v>
      </c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4"/>
      <c r="AD264" s="54"/>
      <c r="AE264" s="54"/>
      <c r="AF264" s="54"/>
      <c r="AG264" s="54"/>
      <c r="AH264" s="1"/>
      <c r="AI264" s="35">
        <f>IF(AJ264&lt;6,SUM(E264:AH264),SUM(LARGE(E264:AH264,{1;2;3;4;5;6})))</f>
        <v>0</v>
      </c>
      <c r="AJ264" s="55">
        <f>COUNT(E264:AH264)</f>
        <v>1</v>
      </c>
      <c r="BD264" s="22"/>
      <c r="BF264" s="22"/>
      <c r="BG264" s="22"/>
      <c r="BH264" s="22"/>
      <c r="BI264" s="22"/>
      <c r="BJ264" s="22"/>
      <c r="BK264" s="22"/>
    </row>
    <row r="265" spans="1:63" s="24" customFormat="1" x14ac:dyDescent="0.2">
      <c r="A265" s="68">
        <v>264</v>
      </c>
      <c r="B265" s="26" t="s">
        <v>87</v>
      </c>
      <c r="C265" s="6" t="s">
        <v>93</v>
      </c>
      <c r="D265" s="8" t="s">
        <v>711</v>
      </c>
      <c r="E265" s="51"/>
      <c r="F265" s="51"/>
      <c r="G265" s="51"/>
      <c r="H265" s="51"/>
      <c r="I265" s="52">
        <v>0</v>
      </c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4"/>
      <c r="AD265" s="54"/>
      <c r="AE265" s="54"/>
      <c r="AF265" s="54"/>
      <c r="AG265" s="54"/>
      <c r="AH265" s="51"/>
      <c r="AI265" s="35">
        <f>IF(AJ265&lt;6,SUM(E265:AH265),SUM(LARGE(E265:AH265,{1;2;3;4;5;6})))</f>
        <v>0</v>
      </c>
      <c r="AJ265" s="55">
        <f>COUNT(E265:AH265)</f>
        <v>1</v>
      </c>
      <c r="BD265" s="22"/>
      <c r="BF265" s="22"/>
      <c r="BG265" s="22"/>
      <c r="BH265" s="22"/>
      <c r="BI265" s="22"/>
      <c r="BJ265" s="22"/>
      <c r="BK265" s="22"/>
    </row>
    <row r="266" spans="1:63" s="24" customFormat="1" x14ac:dyDescent="0.2">
      <c r="A266" s="68">
        <v>265</v>
      </c>
      <c r="B266" s="26" t="s">
        <v>87</v>
      </c>
      <c r="C266" s="6" t="s">
        <v>95</v>
      </c>
      <c r="D266" s="8" t="s">
        <v>786</v>
      </c>
      <c r="E266" s="29"/>
      <c r="F266" s="29"/>
      <c r="G266" s="29"/>
      <c r="H266" s="29"/>
      <c r="I266" s="29"/>
      <c r="J266" s="29"/>
      <c r="K266" s="29"/>
      <c r="L266" s="86">
        <v>0</v>
      </c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1"/>
      <c r="AI266" s="35">
        <f>IF(AJ266&lt;6,SUM(E266:AH266),SUM(LARGE(E266:AH266,{1;2;3;4;5;6})))</f>
        <v>0</v>
      </c>
      <c r="AJ266" s="55">
        <f>COUNT(E266:AH266)</f>
        <v>1</v>
      </c>
      <c r="BD266" s="22"/>
      <c r="BF266" s="22"/>
      <c r="BG266" s="22"/>
      <c r="BH266" s="22"/>
      <c r="BI266" s="22"/>
      <c r="BJ266" s="22"/>
      <c r="BK266" s="22"/>
    </row>
    <row r="267" spans="1:63" s="24" customFormat="1" x14ac:dyDescent="0.2">
      <c r="A267" s="68">
        <v>266</v>
      </c>
      <c r="B267" s="26" t="s">
        <v>87</v>
      </c>
      <c r="C267" s="6" t="s">
        <v>88</v>
      </c>
      <c r="D267" s="8" t="s">
        <v>841</v>
      </c>
      <c r="E267" s="86"/>
      <c r="F267" s="86"/>
      <c r="G267" s="86"/>
      <c r="H267" s="86"/>
      <c r="I267" s="86"/>
      <c r="J267" s="86"/>
      <c r="K267" s="86"/>
      <c r="L267" s="86"/>
      <c r="M267" s="86"/>
      <c r="N267" s="86">
        <v>0</v>
      </c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29"/>
      <c r="AD267" s="29"/>
      <c r="AE267" s="29"/>
      <c r="AF267" s="29"/>
      <c r="AG267" s="29"/>
      <c r="AH267" s="1"/>
      <c r="AI267" s="35">
        <f>IF(AJ267&lt;6,SUM(E267:AH267),SUM(LARGE(E267:AH267,{1;2;3;4;5;6})))</f>
        <v>0</v>
      </c>
      <c r="AJ267" s="55">
        <f>COUNT(E267:AH267)</f>
        <v>1</v>
      </c>
      <c r="BD267" s="22"/>
      <c r="BF267" s="22"/>
      <c r="BG267" s="22"/>
      <c r="BH267" s="22"/>
      <c r="BI267" s="22"/>
      <c r="BJ267" s="22"/>
      <c r="BK267" s="22"/>
    </row>
    <row r="268" spans="1:63" s="24" customFormat="1" x14ac:dyDescent="0.2">
      <c r="A268" s="68">
        <v>267</v>
      </c>
      <c r="B268" s="26" t="s">
        <v>87</v>
      </c>
      <c r="C268" s="6" t="s">
        <v>229</v>
      </c>
      <c r="D268" s="8" t="s">
        <v>851</v>
      </c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9">
        <v>0</v>
      </c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30"/>
      <c r="AD268" s="30"/>
      <c r="AE268" s="30"/>
      <c r="AF268" s="30"/>
      <c r="AG268" s="30"/>
      <c r="AH268" s="1"/>
      <c r="AI268" s="35">
        <f>IF(AJ268&lt;6,SUM(E268:AH268),SUM(LARGE(E268:AH268,{1;2;3;4;5;6})))</f>
        <v>0</v>
      </c>
      <c r="AJ268" s="55">
        <f>COUNT(E268:AH268)</f>
        <v>1</v>
      </c>
      <c r="BD268" s="22"/>
      <c r="BF268" s="22"/>
      <c r="BG268" s="22"/>
      <c r="BH268" s="22"/>
      <c r="BI268" s="22"/>
      <c r="BJ268" s="22"/>
      <c r="BK268" s="22"/>
    </row>
    <row r="269" spans="1:63" s="24" customFormat="1" x14ac:dyDescent="0.2">
      <c r="A269" s="68">
        <v>268</v>
      </c>
      <c r="B269" s="26" t="s">
        <v>99</v>
      </c>
      <c r="C269" s="6" t="s">
        <v>721</v>
      </c>
      <c r="D269" s="8" t="s">
        <v>822</v>
      </c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>
        <v>0</v>
      </c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1"/>
      <c r="AI269" s="35">
        <f>IF(AJ269&lt;6,SUM(E269:AH269),SUM(LARGE(E269:AH269,{1;2;3;4;5;6})))</f>
        <v>0</v>
      </c>
      <c r="AJ269" s="55">
        <f>COUNT(E269:AH269)</f>
        <v>1</v>
      </c>
      <c r="BD269" s="22"/>
      <c r="BF269" s="22"/>
      <c r="BG269" s="22"/>
      <c r="BH269" s="22"/>
      <c r="BI269" s="22"/>
      <c r="BJ269" s="22"/>
      <c r="BK269" s="22"/>
    </row>
    <row r="270" spans="1:63" s="24" customFormat="1" x14ac:dyDescent="0.2">
      <c r="A270" s="68">
        <v>269</v>
      </c>
      <c r="B270" s="26" t="s">
        <v>99</v>
      </c>
      <c r="C270" s="6" t="s">
        <v>721</v>
      </c>
      <c r="D270" s="8" t="s">
        <v>640</v>
      </c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18">
        <v>0</v>
      </c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29"/>
      <c r="AD270" s="29"/>
      <c r="AE270" s="29"/>
      <c r="AF270" s="29"/>
      <c r="AG270" s="29"/>
      <c r="AH270" s="1"/>
      <c r="AI270" s="35">
        <f>IF(AJ270&lt;6,SUM(E270:AH270),SUM(LARGE(E270:AH270,{1;2;3;4;5;6})))</f>
        <v>0</v>
      </c>
      <c r="AJ270" s="55">
        <f>COUNT(E270:AH270)</f>
        <v>1</v>
      </c>
      <c r="BD270" s="22"/>
      <c r="BF270" s="22"/>
      <c r="BG270" s="22"/>
      <c r="BH270" s="22"/>
      <c r="BI270" s="22"/>
      <c r="BJ270" s="22"/>
      <c r="BK270" s="22"/>
    </row>
    <row r="271" spans="1:63" s="24" customFormat="1" x14ac:dyDescent="0.2">
      <c r="A271" s="68">
        <v>270</v>
      </c>
      <c r="B271" s="26" t="s">
        <v>833</v>
      </c>
      <c r="C271" s="6" t="s">
        <v>721</v>
      </c>
      <c r="D271" s="8" t="s">
        <v>895</v>
      </c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19">
        <v>0</v>
      </c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4"/>
      <c r="AD271" s="54"/>
      <c r="AE271" s="54"/>
      <c r="AF271" s="54"/>
      <c r="AG271" s="54"/>
      <c r="AH271" s="51"/>
      <c r="AI271" s="35">
        <f>IF(AJ271&lt;6,SUM(E271:AH271),SUM(LARGE(E271:AH271,{1;2;3;4;5;6})))</f>
        <v>0</v>
      </c>
      <c r="AJ271" s="55">
        <f>COUNT(E271:AH271)</f>
        <v>1</v>
      </c>
      <c r="BD271" s="22"/>
      <c r="BF271" s="22"/>
      <c r="BG271" s="22"/>
      <c r="BH271" s="22"/>
      <c r="BI271" s="22"/>
      <c r="BJ271" s="22"/>
      <c r="BK271" s="22"/>
    </row>
    <row r="272" spans="1:63" s="24" customFormat="1" x14ac:dyDescent="0.2">
      <c r="A272" s="68">
        <v>271</v>
      </c>
      <c r="B272" s="26" t="s">
        <v>87</v>
      </c>
      <c r="C272" s="6" t="s">
        <v>721</v>
      </c>
      <c r="D272" s="8" t="s">
        <v>622</v>
      </c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>
        <v>0</v>
      </c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30"/>
      <c r="AD272" s="30"/>
      <c r="AE272" s="30"/>
      <c r="AF272" s="30"/>
      <c r="AG272" s="30"/>
      <c r="AH272" s="1"/>
      <c r="AI272" s="35">
        <f>IF(AJ272&lt;6,SUM(E272:AH272),SUM(LARGE(E272:AH272,{1;2;3;4;5;6})))</f>
        <v>0</v>
      </c>
      <c r="AJ272" s="55">
        <f>COUNT(E272:AH272)</f>
        <v>1</v>
      </c>
      <c r="BD272" s="22"/>
      <c r="BF272" s="22"/>
      <c r="BG272" s="22"/>
      <c r="BH272" s="22"/>
      <c r="BI272" s="22"/>
      <c r="BJ272" s="22"/>
      <c r="BK272" s="22"/>
    </row>
    <row r="273" spans="1:63" s="24" customFormat="1" x14ac:dyDescent="0.2">
      <c r="A273" s="68">
        <v>272</v>
      </c>
      <c r="B273" s="26" t="s">
        <v>87</v>
      </c>
      <c r="C273" s="6" t="s">
        <v>161</v>
      </c>
      <c r="D273" s="8" t="s">
        <v>513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2">
        <v>0</v>
      </c>
      <c r="X273" s="52"/>
      <c r="Y273" s="52"/>
      <c r="Z273" s="52"/>
      <c r="AA273" s="52"/>
      <c r="AB273" s="52"/>
      <c r="AC273" s="54"/>
      <c r="AD273" s="54"/>
      <c r="AE273" s="54"/>
      <c r="AF273" s="54"/>
      <c r="AG273" s="54"/>
      <c r="AH273" s="51"/>
      <c r="AI273" s="35">
        <f>IF(AJ273&lt;6,SUM(E273:AH273),SUM(LARGE(E273:AH273,{1;2;3;4;5;6})))</f>
        <v>0</v>
      </c>
      <c r="AJ273" s="55">
        <f>COUNT(E273:AH273)</f>
        <v>1</v>
      </c>
      <c r="BD273" s="22"/>
      <c r="BF273" s="22"/>
      <c r="BG273" s="22"/>
      <c r="BH273" s="22"/>
      <c r="BI273" s="22"/>
      <c r="BJ273" s="22"/>
      <c r="BK273" s="22"/>
    </row>
    <row r="274" spans="1:63" s="24" customFormat="1" x14ac:dyDescent="0.2">
      <c r="A274" s="68">
        <v>273</v>
      </c>
      <c r="B274" s="26" t="s">
        <v>87</v>
      </c>
      <c r="C274" s="6" t="s">
        <v>89</v>
      </c>
      <c r="D274" s="8" t="s">
        <v>69</v>
      </c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>
        <v>0</v>
      </c>
      <c r="Z274" s="19"/>
      <c r="AA274" s="19"/>
      <c r="AB274" s="19"/>
      <c r="AC274" s="30"/>
      <c r="AD274" s="30"/>
      <c r="AE274" s="30"/>
      <c r="AF274" s="30"/>
      <c r="AG274" s="30"/>
      <c r="AH274" s="51"/>
      <c r="AI274" s="35">
        <f>IF(AJ274&lt;6,SUM(E274:AH274),SUM(LARGE(E274:AH274,{1;2;3;4;5;6})))</f>
        <v>0</v>
      </c>
      <c r="AJ274" s="55">
        <f>COUNT(E274:AH274)</f>
        <v>1</v>
      </c>
      <c r="BD274" s="22"/>
      <c r="BF274" s="22"/>
      <c r="BG274" s="22"/>
      <c r="BH274" s="22"/>
      <c r="BI274" s="22"/>
      <c r="BJ274" s="22"/>
      <c r="BK274" s="22"/>
    </row>
    <row r="275" spans="1:63" s="24" customFormat="1" x14ac:dyDescent="0.2">
      <c r="A275" s="68">
        <v>274</v>
      </c>
      <c r="B275" s="26" t="s">
        <v>1032</v>
      </c>
      <c r="C275" s="6"/>
      <c r="D275" s="8" t="s">
        <v>1033</v>
      </c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>
        <v>0</v>
      </c>
      <c r="Z275" s="19"/>
      <c r="AA275" s="19"/>
      <c r="AB275" s="19"/>
      <c r="AC275" s="30"/>
      <c r="AD275" s="30"/>
      <c r="AE275" s="30"/>
      <c r="AF275" s="30"/>
      <c r="AG275" s="30"/>
      <c r="AH275" s="1"/>
      <c r="AI275" s="35">
        <f>IF(AJ275&lt;6,SUM(E275:AH275),SUM(LARGE(E275:AH275,{1;2;3;4;5;6})))</f>
        <v>0</v>
      </c>
      <c r="AJ275" s="55">
        <f>COUNT(E275:AH275)</f>
        <v>1</v>
      </c>
      <c r="BD275" s="22"/>
      <c r="BF275" s="22"/>
      <c r="BG275" s="22"/>
      <c r="BH275" s="22"/>
      <c r="BI275" s="22"/>
      <c r="BJ275" s="22"/>
      <c r="BK275" s="22"/>
    </row>
    <row r="276" spans="1:63" s="24" customFormat="1" x14ac:dyDescent="0.2">
      <c r="A276" s="68">
        <v>275</v>
      </c>
      <c r="B276" s="26" t="s">
        <v>87</v>
      </c>
      <c r="C276" s="6"/>
      <c r="D276" s="8" t="s">
        <v>1069</v>
      </c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>
        <v>0</v>
      </c>
      <c r="AB276" s="52"/>
      <c r="AC276" s="54"/>
      <c r="AD276" s="54"/>
      <c r="AE276" s="54"/>
      <c r="AF276" s="54"/>
      <c r="AG276" s="54"/>
      <c r="AH276" s="51"/>
      <c r="AI276" s="35">
        <f>IF(AJ276&lt;6,SUM(E276:AH276),SUM(LARGE(E276:AH276,{1;2;3;4;5;6})))</f>
        <v>0</v>
      </c>
      <c r="AJ276" s="55">
        <f>COUNT(E276:AH276)</f>
        <v>1</v>
      </c>
      <c r="BD276" s="22"/>
      <c r="BF276" s="22"/>
      <c r="BG276" s="22"/>
      <c r="BH276" s="22"/>
      <c r="BI276" s="22"/>
      <c r="BJ276" s="22"/>
      <c r="BK276" s="22"/>
    </row>
    <row r="277" spans="1:63" s="24" customFormat="1" x14ac:dyDescent="0.2">
      <c r="A277" s="68">
        <v>276</v>
      </c>
      <c r="B277" s="26" t="s">
        <v>87</v>
      </c>
      <c r="C277" s="6"/>
      <c r="D277" s="8" t="s">
        <v>425</v>
      </c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9">
        <v>0</v>
      </c>
      <c r="AB277" s="19"/>
      <c r="AC277" s="30"/>
      <c r="AD277" s="30"/>
      <c r="AE277" s="30"/>
      <c r="AF277" s="30"/>
      <c r="AG277" s="30"/>
      <c r="AH277" s="1"/>
      <c r="AI277" s="35">
        <f>IF(AJ277&lt;6,SUM(E277:AH277),SUM(LARGE(E277:AH277,{1;2;3;4;5;6})))</f>
        <v>0</v>
      </c>
      <c r="AJ277" s="55">
        <f>COUNT(E277:AH277)</f>
        <v>1</v>
      </c>
      <c r="BD277" s="22"/>
      <c r="BF277" s="22"/>
      <c r="BG277" s="22"/>
      <c r="BH277" s="22"/>
      <c r="BI277" s="22"/>
      <c r="BJ277" s="22"/>
      <c r="BK277" s="22"/>
    </row>
    <row r="278" spans="1:63" s="24" customFormat="1" x14ac:dyDescent="0.2">
      <c r="A278" s="68">
        <v>277</v>
      </c>
      <c r="B278" s="26" t="s">
        <v>87</v>
      </c>
      <c r="C278" s="6"/>
      <c r="D278" s="8" t="s">
        <v>1094</v>
      </c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30"/>
      <c r="AD278" s="89">
        <v>0</v>
      </c>
      <c r="AE278" s="30"/>
      <c r="AF278" s="30"/>
      <c r="AG278" s="30"/>
      <c r="AH278" s="1"/>
      <c r="AI278" s="35">
        <f>IF(AJ278&lt;6,SUM(E278:AH278),SUM(LARGE(E278:AH278,{1;2;3;4;5;6})))</f>
        <v>0</v>
      </c>
      <c r="AJ278" s="55">
        <f>COUNT(E278:AH278)</f>
        <v>1</v>
      </c>
      <c r="BD278" s="22"/>
      <c r="BF278" s="22"/>
      <c r="BG278" s="22"/>
      <c r="BH278" s="22"/>
      <c r="BI278" s="22"/>
      <c r="BJ278" s="22"/>
      <c r="BK278" s="22"/>
    </row>
    <row r="279" spans="1:63" s="24" customFormat="1" x14ac:dyDescent="0.2">
      <c r="A279" s="68">
        <v>278</v>
      </c>
      <c r="B279" s="26" t="s">
        <v>99</v>
      </c>
      <c r="C279" s="6"/>
      <c r="D279" s="8" t="s">
        <v>1104</v>
      </c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4"/>
      <c r="AD279" s="54"/>
      <c r="AE279" s="87">
        <v>0</v>
      </c>
      <c r="AF279" s="54"/>
      <c r="AG279" s="54"/>
      <c r="AH279" s="51"/>
      <c r="AI279" s="35">
        <f>IF(AJ279&lt;6,SUM(E279:AH279),SUM(LARGE(E279:AH279,{1;2;3;4;5;6})))</f>
        <v>0</v>
      </c>
      <c r="AJ279" s="55">
        <f>COUNT(E279:AH279)</f>
        <v>1</v>
      </c>
      <c r="BD279" s="22"/>
      <c r="BF279" s="22"/>
      <c r="BG279" s="22"/>
      <c r="BH279" s="22"/>
      <c r="BI279" s="22"/>
      <c r="BJ279" s="22"/>
      <c r="BK279" s="22"/>
    </row>
    <row r="280" spans="1:63" s="24" customFormat="1" x14ac:dyDescent="0.2">
      <c r="A280" s="68">
        <v>279</v>
      </c>
      <c r="B280" s="26" t="s">
        <v>87</v>
      </c>
      <c r="C280" s="6" t="s">
        <v>93</v>
      </c>
      <c r="D280" s="8" t="s">
        <v>872</v>
      </c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4"/>
      <c r="AD280" s="54"/>
      <c r="AE280" s="87">
        <v>0</v>
      </c>
      <c r="AF280" s="54"/>
      <c r="AG280" s="54"/>
      <c r="AH280" s="51"/>
      <c r="AI280" s="35">
        <f>IF(AJ280&lt;6,SUM(E280:AH280),SUM(LARGE(E280:AH280,{1;2;3;4;5;6})))</f>
        <v>0</v>
      </c>
      <c r="AJ280" s="55">
        <f>COUNT(E280:AH280)</f>
        <v>1</v>
      </c>
      <c r="BD280" s="22"/>
      <c r="BF280" s="22"/>
      <c r="BG280" s="22"/>
      <c r="BH280" s="22"/>
      <c r="BI280" s="22"/>
      <c r="BJ280" s="22"/>
      <c r="BK280" s="22"/>
    </row>
    <row r="281" spans="1:63" s="24" customFormat="1" x14ac:dyDescent="0.2">
      <c r="A281" s="68">
        <v>280</v>
      </c>
      <c r="B281" s="26" t="s">
        <v>87</v>
      </c>
      <c r="C281" s="6" t="s">
        <v>88</v>
      </c>
      <c r="D281" s="8" t="s">
        <v>564</v>
      </c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29"/>
      <c r="AD281" s="29"/>
      <c r="AE281" s="29"/>
      <c r="AF281" s="86">
        <v>0</v>
      </c>
      <c r="AG281" s="86"/>
      <c r="AH281" s="1"/>
      <c r="AI281" s="35">
        <f>IF(AJ281&lt;6,SUM(E281:AH281),SUM(LARGE(E281:AH281,{1;2;3;4;5;6})))</f>
        <v>0</v>
      </c>
      <c r="AJ281" s="55">
        <f>COUNT(E281:AH281)</f>
        <v>1</v>
      </c>
      <c r="BD281" s="22"/>
      <c r="BF281" s="22"/>
      <c r="BG281" s="22"/>
      <c r="BH281" s="22"/>
      <c r="BI281" s="22"/>
      <c r="BJ281" s="22"/>
      <c r="BK281" s="22"/>
    </row>
    <row r="282" spans="1:63" s="24" customFormat="1" x14ac:dyDescent="0.2">
      <c r="A282" s="68">
        <v>281</v>
      </c>
      <c r="B282" s="26"/>
      <c r="C282" s="8"/>
      <c r="D282" s="8"/>
      <c r="E282" s="51"/>
      <c r="F282" s="51"/>
      <c r="G282" s="51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4"/>
      <c r="AD282" s="54"/>
      <c r="AE282" s="54"/>
      <c r="AF282" s="54"/>
      <c r="AG282" s="54"/>
      <c r="AH282" s="51"/>
      <c r="AI282" s="35">
        <f>IF(AJ282&lt;6,SUM(E282:AH282),SUM(LARGE(E282:AH282,{1;2;3;4;5;6})))</f>
        <v>0</v>
      </c>
      <c r="AJ282" s="55">
        <f>COUNT(E282:AH282)</f>
        <v>0</v>
      </c>
      <c r="BD282" s="22"/>
      <c r="BF282" s="22"/>
      <c r="BG282" s="22"/>
      <c r="BH282" s="22"/>
      <c r="BI282" s="22"/>
      <c r="BJ282" s="22"/>
      <c r="BK282" s="22"/>
    </row>
    <row r="283" spans="1:63" s="24" customFormat="1" x14ac:dyDescent="0.2">
      <c r="A283" s="68">
        <v>282</v>
      </c>
      <c r="B283" s="26"/>
      <c r="C283" s="6"/>
      <c r="D283" s="8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4"/>
      <c r="AD283" s="54"/>
      <c r="AE283" s="54"/>
      <c r="AF283" s="54"/>
      <c r="AG283" s="54"/>
      <c r="AH283" s="1"/>
      <c r="AI283" s="35">
        <f>IF(AJ283&lt;6,SUM(E283:AH283),SUM(LARGE(E283:AH283,{1;2;3;4;5;6})))</f>
        <v>0</v>
      </c>
      <c r="AJ283" s="55">
        <f>COUNT(E283:AH283)</f>
        <v>0</v>
      </c>
      <c r="BD283" s="22"/>
      <c r="BF283" s="22"/>
      <c r="BG283" s="22"/>
      <c r="BH283" s="22"/>
      <c r="BI283" s="22"/>
      <c r="BJ283" s="22"/>
      <c r="BK283" s="22"/>
    </row>
    <row r="284" spans="1:63" s="24" customFormat="1" x14ac:dyDescent="0.2">
      <c r="A284" s="68">
        <v>283</v>
      </c>
      <c r="B284" s="26"/>
      <c r="C284" s="6"/>
      <c r="D284" s="8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4"/>
      <c r="AD284" s="54"/>
      <c r="AE284" s="54"/>
      <c r="AF284" s="54"/>
      <c r="AG284" s="54"/>
      <c r="AH284" s="1"/>
      <c r="AI284" s="35">
        <f>IF(AJ284&lt;6,SUM(E284:AH284),SUM(LARGE(E284:AH284,{1;2;3;4;5;6})))</f>
        <v>0</v>
      </c>
      <c r="AJ284" s="55">
        <f>COUNT(E284:AH284)</f>
        <v>0</v>
      </c>
      <c r="BD284" s="22"/>
      <c r="BF284" s="22"/>
      <c r="BG284" s="22"/>
      <c r="BH284" s="22"/>
      <c r="BI284" s="22"/>
      <c r="BJ284" s="22"/>
      <c r="BK284" s="22"/>
    </row>
    <row r="285" spans="1:63" s="24" customFormat="1" x14ac:dyDescent="0.2">
      <c r="A285" s="68">
        <v>284</v>
      </c>
      <c r="B285" s="26"/>
      <c r="C285" s="6"/>
      <c r="D285" s="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1"/>
      <c r="AI285" s="35">
        <f>IF(AJ285&lt;6,SUM(E285:AH285),SUM(LARGE(E285:AH285,{1;2;3;4;5;6})))</f>
        <v>0</v>
      </c>
      <c r="AJ285" s="55">
        <f>COUNT(E285:AH285)</f>
        <v>0</v>
      </c>
      <c r="BD285" s="22"/>
      <c r="BF285" s="22"/>
      <c r="BG285" s="22"/>
      <c r="BH285" s="22"/>
      <c r="BI285" s="22"/>
      <c r="BJ285" s="22"/>
      <c r="BK285" s="22"/>
    </row>
    <row r="286" spans="1:63" s="24" customFormat="1" x14ac:dyDescent="0.2">
      <c r="A286" s="68">
        <v>285</v>
      </c>
      <c r="B286" s="26"/>
      <c r="C286" s="6"/>
      <c r="D286" s="6"/>
      <c r="E286" s="52"/>
      <c r="F286" s="52"/>
      <c r="G286" s="52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4"/>
      <c r="AD286" s="54"/>
      <c r="AE286" s="54"/>
      <c r="AF286" s="54"/>
      <c r="AG286" s="54"/>
      <c r="AH286" s="51"/>
      <c r="AI286" s="35">
        <f>IF(AJ286&lt;6,SUM(E286:AH286),SUM(LARGE(E286:AH286,{1;2;3;4;5;6})))</f>
        <v>0</v>
      </c>
      <c r="AJ286" s="55">
        <f>COUNT(E286:AH286)</f>
        <v>0</v>
      </c>
      <c r="BD286" s="22"/>
      <c r="BF286" s="22"/>
      <c r="BG286" s="22"/>
      <c r="BH286" s="22"/>
      <c r="BI286" s="22"/>
      <c r="BJ286" s="22"/>
      <c r="BK286" s="22"/>
    </row>
    <row r="287" spans="1:63" s="24" customFormat="1" x14ac:dyDescent="0.2">
      <c r="A287" s="68">
        <v>286</v>
      </c>
      <c r="B287" s="26"/>
      <c r="C287" s="6"/>
      <c r="D287" s="8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29"/>
      <c r="AD287" s="29"/>
      <c r="AE287" s="29"/>
      <c r="AF287" s="29"/>
      <c r="AG287" s="29"/>
      <c r="AH287" s="1"/>
      <c r="AI287" s="35">
        <f>IF(AJ287&lt;6,SUM(E287:AH287),SUM(LARGE(E287:AH287,{1;2;3;4;5;6})))</f>
        <v>0</v>
      </c>
      <c r="AJ287" s="55">
        <f>COUNT(E287:AH287)</f>
        <v>0</v>
      </c>
      <c r="BD287" s="22"/>
      <c r="BF287" s="22"/>
      <c r="BG287" s="22"/>
      <c r="BH287" s="22"/>
      <c r="BI287" s="22"/>
      <c r="BJ287" s="22"/>
      <c r="BK287" s="22"/>
    </row>
    <row r="288" spans="1:63" s="24" customFormat="1" x14ac:dyDescent="0.2">
      <c r="A288" s="68">
        <v>287</v>
      </c>
      <c r="B288" s="26"/>
      <c r="C288" s="6"/>
      <c r="D288" s="8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4"/>
      <c r="AD288" s="54"/>
      <c r="AE288" s="54"/>
      <c r="AF288" s="54"/>
      <c r="AG288" s="54"/>
      <c r="AH288" s="51"/>
      <c r="AI288" s="35">
        <f>IF(AJ288&lt;6,SUM(E288:AH288),SUM(LARGE(E288:AH288,{1;2;3;4;5;6})))</f>
        <v>0</v>
      </c>
      <c r="AJ288" s="55">
        <f>COUNT(E288:AH288)</f>
        <v>0</v>
      </c>
      <c r="BD288" s="22"/>
      <c r="BF288" s="22"/>
      <c r="BG288" s="22"/>
      <c r="BH288" s="22"/>
      <c r="BI288" s="22"/>
      <c r="BJ288" s="22"/>
      <c r="BK288" s="22"/>
    </row>
    <row r="289" spans="1:63" s="24" customFormat="1" x14ac:dyDescent="0.2">
      <c r="A289" s="68">
        <v>288</v>
      </c>
      <c r="B289" s="26"/>
      <c r="C289" s="6"/>
      <c r="D289" s="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29"/>
      <c r="AD289" s="29"/>
      <c r="AE289" s="29"/>
      <c r="AF289" s="29"/>
      <c r="AG289" s="29"/>
      <c r="AH289" s="51"/>
      <c r="AI289" s="35">
        <f>IF(AJ289&lt;6,SUM(E289:AH289),SUM(LARGE(E289:AH289,{1;2;3;4;5;6})))</f>
        <v>0</v>
      </c>
      <c r="AJ289" s="55">
        <f>COUNT(E289:AH289)</f>
        <v>0</v>
      </c>
      <c r="BD289" s="22"/>
      <c r="BF289" s="22"/>
      <c r="BG289" s="22"/>
      <c r="BH289" s="22"/>
      <c r="BI289" s="22"/>
      <c r="BJ289" s="22"/>
      <c r="BK289" s="22"/>
    </row>
    <row r="290" spans="1:63" s="24" customFormat="1" x14ac:dyDescent="0.2">
      <c r="A290" s="68">
        <v>289</v>
      </c>
      <c r="B290" s="26"/>
      <c r="C290" s="6"/>
      <c r="D290" s="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29"/>
      <c r="AD290" s="29"/>
      <c r="AE290" s="29"/>
      <c r="AF290" s="29"/>
      <c r="AG290" s="29"/>
      <c r="AH290" s="1"/>
      <c r="AI290" s="35">
        <f>IF(AJ290&lt;6,SUM(E290:AH290),SUM(LARGE(E290:AH290,{1;2;3;4;5;6})))</f>
        <v>0</v>
      </c>
      <c r="AJ290" s="55">
        <f>COUNT(E290:AH290)</f>
        <v>0</v>
      </c>
      <c r="BD290" s="22"/>
      <c r="BF290" s="22"/>
      <c r="BG290" s="22"/>
      <c r="BH290" s="22"/>
      <c r="BI290" s="22"/>
      <c r="BJ290" s="22"/>
      <c r="BK290" s="22"/>
    </row>
    <row r="291" spans="1:63" s="24" customFormat="1" x14ac:dyDescent="0.2">
      <c r="A291" s="68">
        <v>290</v>
      </c>
      <c r="B291" s="26"/>
      <c r="C291" s="6"/>
      <c r="D291" s="8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29"/>
      <c r="AD291" s="29"/>
      <c r="AE291" s="29"/>
      <c r="AF291" s="29"/>
      <c r="AG291" s="29"/>
      <c r="AH291" s="1"/>
      <c r="AI291" s="35">
        <f>IF(AJ291&lt;6,SUM(E291:AH291),SUM(LARGE(E291:AH291,{1;2;3;4;5;6})))</f>
        <v>0</v>
      </c>
      <c r="AJ291" s="55">
        <f>COUNT(E291:AH291)</f>
        <v>0</v>
      </c>
      <c r="BD291" s="22"/>
      <c r="BF291" s="22"/>
      <c r="BG291" s="22"/>
      <c r="BH291" s="22"/>
      <c r="BI291" s="22"/>
      <c r="BJ291" s="22"/>
      <c r="BK291" s="22"/>
    </row>
    <row r="292" spans="1:63" s="24" customFormat="1" x14ac:dyDescent="0.2">
      <c r="A292" s="68">
        <v>291</v>
      </c>
      <c r="B292" s="26"/>
      <c r="C292" s="6"/>
      <c r="D292" s="8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30"/>
      <c r="AD292" s="30"/>
      <c r="AE292" s="30"/>
      <c r="AF292" s="30"/>
      <c r="AG292" s="30"/>
      <c r="AH292" s="1"/>
      <c r="AI292" s="35">
        <f>IF(AJ292&lt;6,SUM(E292:AH292),SUM(LARGE(E292:AH292,{1;2;3;4;5;6})))</f>
        <v>0</v>
      </c>
      <c r="AJ292" s="55">
        <f>COUNT(E292:AH292)</f>
        <v>0</v>
      </c>
      <c r="BD292" s="22"/>
      <c r="BF292" s="22"/>
      <c r="BG292" s="22"/>
      <c r="BH292" s="22"/>
      <c r="BI292" s="22"/>
      <c r="BJ292" s="22"/>
      <c r="BK292" s="22"/>
    </row>
    <row r="293" spans="1:63" s="24" customFormat="1" x14ac:dyDescent="0.2">
      <c r="A293" s="68">
        <v>292</v>
      </c>
      <c r="B293" s="26"/>
      <c r="C293" s="6"/>
      <c r="D293" s="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1"/>
      <c r="AI293" s="35">
        <f>IF(AJ293&lt;6,SUM(E293:AH293),SUM(LARGE(E293:AH293,{1;2;3;4;5;6})))</f>
        <v>0</v>
      </c>
      <c r="AJ293" s="55">
        <f>COUNT(E293:AH293)</f>
        <v>0</v>
      </c>
      <c r="BD293" s="22"/>
      <c r="BF293" s="22"/>
      <c r="BG293" s="22"/>
      <c r="BH293" s="22"/>
      <c r="BI293" s="22"/>
      <c r="BJ293" s="22"/>
      <c r="BK293" s="22"/>
    </row>
    <row r="294" spans="1:63" s="24" customFormat="1" x14ac:dyDescent="0.2">
      <c r="A294" s="68">
        <v>293</v>
      </c>
      <c r="B294" s="26"/>
      <c r="C294" s="6"/>
      <c r="D294" s="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1"/>
      <c r="AI294" s="35">
        <f>IF(AJ294&lt;6,SUM(E294:AH294),SUM(LARGE(E294:AH294,{1;2;3;4;5;6})))</f>
        <v>0</v>
      </c>
      <c r="AJ294" s="55">
        <f>COUNT(E294:AH294)</f>
        <v>0</v>
      </c>
      <c r="BD294" s="22"/>
      <c r="BF294" s="22"/>
      <c r="BG294" s="22"/>
      <c r="BH294" s="22"/>
      <c r="BI294" s="22"/>
      <c r="BJ294" s="22"/>
      <c r="BK294" s="22"/>
    </row>
    <row r="295" spans="1:63" s="24" customFormat="1" x14ac:dyDescent="0.2">
      <c r="A295" s="68">
        <v>294</v>
      </c>
      <c r="B295" s="26"/>
      <c r="C295" s="6"/>
      <c r="D295" s="8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30"/>
      <c r="AD295" s="30"/>
      <c r="AE295" s="30"/>
      <c r="AF295" s="30"/>
      <c r="AG295" s="30"/>
      <c r="AH295" s="1"/>
      <c r="AI295" s="35">
        <f>IF(AJ295&lt;6,SUM(E295:AH295),SUM(LARGE(E295:AH295,{1;2;3;4;5;6})))</f>
        <v>0</v>
      </c>
      <c r="AJ295" s="55">
        <f>COUNT(E295:AH295)</f>
        <v>0</v>
      </c>
      <c r="BD295" s="22"/>
      <c r="BF295" s="22"/>
      <c r="BG295" s="22"/>
      <c r="BH295" s="22"/>
      <c r="BI295" s="22"/>
      <c r="BJ295" s="22"/>
      <c r="BK295" s="22"/>
    </row>
    <row r="296" spans="1:63" s="24" customFormat="1" x14ac:dyDescent="0.2">
      <c r="A296" s="68">
        <v>295</v>
      </c>
      <c r="B296" s="26"/>
      <c r="C296" s="6"/>
      <c r="D296" s="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1"/>
      <c r="AI296" s="35">
        <f>IF(AJ296&lt;6,SUM(E296:AH296),SUM(LARGE(E296:AH296,{1;2;3;4;5;6})))</f>
        <v>0</v>
      </c>
      <c r="AJ296" s="55">
        <f>COUNT(E296:AH296)</f>
        <v>0</v>
      </c>
      <c r="BD296" s="22"/>
      <c r="BF296" s="22"/>
      <c r="BG296" s="22"/>
      <c r="BH296" s="22"/>
      <c r="BI296" s="22"/>
      <c r="BJ296" s="22"/>
      <c r="BK296" s="22"/>
    </row>
    <row r="297" spans="1:63" s="24" customFormat="1" x14ac:dyDescent="0.2">
      <c r="A297" s="68">
        <v>296</v>
      </c>
      <c r="B297" s="26"/>
      <c r="C297" s="6"/>
      <c r="D297" s="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1"/>
      <c r="AI297" s="35">
        <f>IF(AJ297&lt;6,SUM(E297:AH297),SUM(LARGE(E297:AH297,{1;2;3;4;5;6})))</f>
        <v>0</v>
      </c>
      <c r="AJ297" s="55">
        <f>COUNT(E297:AH297)</f>
        <v>0</v>
      </c>
      <c r="BD297" s="22"/>
      <c r="BF297" s="22"/>
      <c r="BG297" s="22"/>
      <c r="BH297" s="22"/>
      <c r="BI297" s="22"/>
      <c r="BJ297" s="22"/>
      <c r="BK297" s="22"/>
    </row>
    <row r="298" spans="1:63" s="24" customFormat="1" x14ac:dyDescent="0.2">
      <c r="A298" s="68">
        <v>297</v>
      </c>
      <c r="B298" s="26"/>
      <c r="C298" s="6"/>
      <c r="D298" s="8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30"/>
      <c r="AD298" s="30"/>
      <c r="AE298" s="30"/>
      <c r="AF298" s="30"/>
      <c r="AG298" s="30"/>
      <c r="AH298" s="1"/>
      <c r="AI298" s="35">
        <f>IF(AJ298&lt;6,SUM(E298:AH298),SUM(LARGE(E298:AH298,{1;2;3;4;5;6})))</f>
        <v>0</v>
      </c>
      <c r="AJ298" s="55">
        <f>COUNT(E298:AH298)</f>
        <v>0</v>
      </c>
      <c r="BD298" s="22"/>
      <c r="BF298" s="22"/>
      <c r="BG298" s="22"/>
      <c r="BH298" s="22"/>
      <c r="BI298" s="22"/>
      <c r="BJ298" s="22"/>
      <c r="BK298" s="22"/>
    </row>
    <row r="299" spans="1:63" s="24" customFormat="1" x14ac:dyDescent="0.2">
      <c r="A299" s="68">
        <v>298</v>
      </c>
      <c r="B299" s="26"/>
      <c r="C299" s="6"/>
      <c r="D299" s="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1"/>
      <c r="AI299" s="35">
        <f>IF(AJ299&lt;6,SUM(E299:AH299),SUM(LARGE(E299:AH299,{1;2;3;4;5;6})))</f>
        <v>0</v>
      </c>
      <c r="AJ299" s="55">
        <f>COUNT(E299:AH299)</f>
        <v>0</v>
      </c>
      <c r="BD299" s="22"/>
      <c r="BF299" s="22"/>
      <c r="BG299" s="22"/>
      <c r="BH299" s="22"/>
      <c r="BI299" s="22"/>
      <c r="BJ299" s="22"/>
      <c r="BK299" s="22"/>
    </row>
    <row r="300" spans="1:63" s="24" customFormat="1" x14ac:dyDescent="0.2">
      <c r="A300" s="68">
        <v>299</v>
      </c>
      <c r="B300" s="26"/>
      <c r="C300" s="6"/>
      <c r="D300" s="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1"/>
      <c r="AI300" s="35">
        <f>IF(AJ300&lt;6,SUM(E300:AH300),SUM(LARGE(E300:AH300,{1;2;3;4;5;6})))</f>
        <v>0</v>
      </c>
      <c r="AJ300" s="55">
        <f>COUNT(E300:AH300)</f>
        <v>0</v>
      </c>
      <c r="BD300" s="22"/>
      <c r="BF300" s="22"/>
      <c r="BG300" s="22"/>
      <c r="BH300" s="22"/>
      <c r="BI300" s="22"/>
      <c r="BJ300" s="22"/>
      <c r="BK300" s="22"/>
    </row>
    <row r="301" spans="1:63" s="24" customFormat="1" x14ac:dyDescent="0.2">
      <c r="A301" s="62"/>
      <c r="B301" s="12"/>
      <c r="C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32"/>
      <c r="AD301" s="32"/>
      <c r="AE301" s="32"/>
      <c r="AF301" s="32"/>
      <c r="AG301" s="32"/>
      <c r="AH301" s="12"/>
      <c r="AI301" s="90"/>
      <c r="BD301" s="22"/>
      <c r="BF301" s="22"/>
      <c r="BG301" s="22"/>
      <c r="BH301" s="22"/>
      <c r="BI301" s="22"/>
      <c r="BJ301" s="22"/>
      <c r="BK301" s="22"/>
    </row>
    <row r="302" spans="1:63" s="24" customFormat="1" x14ac:dyDescent="0.2">
      <c r="A302" s="62"/>
      <c r="B302" s="12"/>
      <c r="C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32"/>
      <c r="AD302" s="32"/>
      <c r="AE302" s="32"/>
      <c r="AF302" s="32"/>
      <c r="AG302" s="32"/>
      <c r="AH302" s="12"/>
      <c r="AI302" s="90"/>
      <c r="BD302" s="22"/>
      <c r="BF302" s="22"/>
      <c r="BG302" s="22"/>
      <c r="BH302" s="22"/>
      <c r="BI302" s="22"/>
      <c r="BJ302" s="22"/>
      <c r="BK302" s="22"/>
    </row>
    <row r="303" spans="1:63" s="24" customFormat="1" x14ac:dyDescent="0.2">
      <c r="A303" s="62"/>
      <c r="B303" s="12"/>
      <c r="C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32"/>
      <c r="AD303" s="32"/>
      <c r="AE303" s="32"/>
      <c r="AF303" s="32"/>
      <c r="AG303" s="32"/>
      <c r="AH303" s="12"/>
      <c r="AI303" s="90"/>
      <c r="BD303" s="22"/>
      <c r="BF303" s="22"/>
      <c r="BG303" s="22"/>
      <c r="BH303" s="22"/>
      <c r="BI303" s="22"/>
      <c r="BJ303" s="22"/>
      <c r="BK303" s="22"/>
    </row>
    <row r="304" spans="1:63" s="24" customFormat="1" x14ac:dyDescent="0.2">
      <c r="A304" s="62"/>
      <c r="B304" s="12"/>
      <c r="C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32"/>
      <c r="AD304" s="32"/>
      <c r="AE304" s="32"/>
      <c r="AF304" s="32"/>
      <c r="AG304" s="32"/>
      <c r="AH304" s="12"/>
      <c r="AI304" s="90"/>
      <c r="BD304" s="22"/>
      <c r="BF304" s="22"/>
      <c r="BG304" s="22"/>
      <c r="BH304" s="22"/>
      <c r="BI304" s="22"/>
      <c r="BJ304" s="22"/>
      <c r="BK304" s="22"/>
    </row>
    <row r="305" spans="1:63" s="24" customFormat="1" x14ac:dyDescent="0.2">
      <c r="A305" s="62"/>
      <c r="B305" s="12"/>
      <c r="C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32"/>
      <c r="AD305" s="32"/>
      <c r="AE305" s="32"/>
      <c r="AF305" s="32"/>
      <c r="AG305" s="32"/>
      <c r="AH305" s="12"/>
      <c r="AI305" s="90"/>
      <c r="BD305" s="22"/>
      <c r="BF305" s="22"/>
      <c r="BG305" s="22"/>
      <c r="BH305" s="22"/>
      <c r="BI305" s="22"/>
      <c r="BJ305" s="22"/>
      <c r="BK305" s="22"/>
    </row>
    <row r="306" spans="1:63" s="24" customFormat="1" x14ac:dyDescent="0.2">
      <c r="A306" s="62"/>
      <c r="B306" s="12"/>
      <c r="C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32"/>
      <c r="AD306" s="32"/>
      <c r="AE306" s="32"/>
      <c r="AF306" s="32"/>
      <c r="AG306" s="32"/>
      <c r="AH306" s="12"/>
      <c r="AI306" s="90"/>
      <c r="BD306" s="22"/>
      <c r="BF306" s="22"/>
      <c r="BG306" s="22"/>
      <c r="BH306" s="22"/>
      <c r="BI306" s="22"/>
      <c r="BJ306" s="22"/>
      <c r="BK306" s="22"/>
    </row>
    <row r="307" spans="1:63" s="24" customFormat="1" x14ac:dyDescent="0.2">
      <c r="A307" s="62"/>
      <c r="B307" s="12"/>
      <c r="C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32"/>
      <c r="AD307" s="32"/>
      <c r="AE307" s="32"/>
      <c r="AF307" s="32"/>
      <c r="AG307" s="32"/>
      <c r="AH307" s="12"/>
      <c r="AI307" s="90"/>
      <c r="BD307" s="22"/>
      <c r="BF307" s="22"/>
      <c r="BG307" s="22"/>
      <c r="BH307" s="22"/>
      <c r="BI307" s="22"/>
      <c r="BJ307" s="22"/>
      <c r="BK307" s="22"/>
    </row>
    <row r="308" spans="1:63" s="24" customFormat="1" x14ac:dyDescent="0.2">
      <c r="A308" s="62"/>
      <c r="B308" s="12"/>
      <c r="C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32"/>
      <c r="AD308" s="32"/>
      <c r="AE308" s="32"/>
      <c r="AF308" s="32"/>
      <c r="AG308" s="32"/>
      <c r="AH308" s="12"/>
      <c r="AI308" s="90"/>
      <c r="BD308" s="22"/>
      <c r="BF308" s="22"/>
      <c r="BG308" s="22"/>
      <c r="BH308" s="22"/>
      <c r="BI308" s="22"/>
      <c r="BJ308" s="22"/>
      <c r="BK308" s="22"/>
    </row>
    <row r="309" spans="1:63" s="24" customFormat="1" x14ac:dyDescent="0.2">
      <c r="A309" s="62"/>
      <c r="B309" s="12"/>
      <c r="C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32"/>
      <c r="AD309" s="32"/>
      <c r="AE309" s="32"/>
      <c r="AF309" s="32"/>
      <c r="AG309" s="32"/>
      <c r="AH309" s="12"/>
      <c r="AI309" s="90"/>
      <c r="BD309" s="22"/>
      <c r="BF309" s="22"/>
      <c r="BG309" s="22"/>
      <c r="BH309" s="22"/>
      <c r="BI309" s="22"/>
      <c r="BJ309" s="22"/>
      <c r="BK309" s="22"/>
    </row>
    <row r="310" spans="1:63" s="24" customFormat="1" x14ac:dyDescent="0.2">
      <c r="A310" s="62"/>
      <c r="B310" s="12"/>
      <c r="C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32"/>
      <c r="AD310" s="32"/>
      <c r="AE310" s="32"/>
      <c r="AF310" s="32"/>
      <c r="AG310" s="32"/>
      <c r="AH310" s="12"/>
      <c r="AI310" s="90"/>
      <c r="BD310" s="22"/>
      <c r="BF310" s="22"/>
      <c r="BG310" s="22"/>
      <c r="BH310" s="22"/>
      <c r="BI310" s="22"/>
      <c r="BJ310" s="22"/>
      <c r="BK310" s="22"/>
    </row>
    <row r="311" spans="1:63" s="24" customFormat="1" x14ac:dyDescent="0.2">
      <c r="A311" s="62"/>
      <c r="B311" s="12"/>
      <c r="C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32"/>
      <c r="AD311" s="32"/>
      <c r="AE311" s="32"/>
      <c r="AF311" s="32"/>
      <c r="AG311" s="32"/>
      <c r="AH311" s="12"/>
      <c r="AI311" s="90"/>
      <c r="BD311" s="22"/>
      <c r="BF311" s="22"/>
      <c r="BG311" s="22"/>
      <c r="BH311" s="22"/>
      <c r="BI311" s="22"/>
      <c r="BJ311" s="22"/>
      <c r="BK311" s="22"/>
    </row>
    <row r="312" spans="1:63" s="24" customFormat="1" x14ac:dyDescent="0.2">
      <c r="A312" s="62"/>
      <c r="B312" s="12"/>
      <c r="C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32"/>
      <c r="AD312" s="32"/>
      <c r="AE312" s="32"/>
      <c r="AF312" s="32"/>
      <c r="AG312" s="32"/>
      <c r="AH312" s="12"/>
      <c r="AI312" s="90"/>
      <c r="BD312" s="22"/>
      <c r="BF312" s="22"/>
      <c r="BG312" s="22"/>
      <c r="BH312" s="22"/>
      <c r="BI312" s="22"/>
      <c r="BJ312" s="22"/>
      <c r="BK312" s="22"/>
    </row>
    <row r="313" spans="1:63" s="24" customFormat="1" x14ac:dyDescent="0.2">
      <c r="A313" s="62"/>
      <c r="B313" s="12"/>
      <c r="C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32"/>
      <c r="AD313" s="32"/>
      <c r="AE313" s="32"/>
      <c r="AF313" s="32"/>
      <c r="AG313" s="32"/>
      <c r="AH313" s="12"/>
      <c r="AI313" s="90"/>
      <c r="BD313" s="22"/>
      <c r="BF313" s="22"/>
      <c r="BG313" s="22"/>
      <c r="BH313" s="22"/>
      <c r="BI313" s="22"/>
      <c r="BJ313" s="22"/>
      <c r="BK313" s="22"/>
    </row>
    <row r="314" spans="1:63" s="24" customFormat="1" x14ac:dyDescent="0.2">
      <c r="A314" s="62"/>
      <c r="B314" s="12"/>
      <c r="C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32"/>
      <c r="AD314" s="32"/>
      <c r="AE314" s="32"/>
      <c r="AF314" s="32"/>
      <c r="AG314" s="32"/>
      <c r="AH314" s="12"/>
      <c r="AI314" s="90"/>
      <c r="BD314" s="22"/>
      <c r="BF314" s="22"/>
      <c r="BG314" s="22"/>
      <c r="BH314" s="22"/>
      <c r="BI314" s="22"/>
      <c r="BJ314" s="22"/>
      <c r="BK314" s="22"/>
    </row>
    <row r="315" spans="1:63" s="24" customFormat="1" x14ac:dyDescent="0.2">
      <c r="A315" s="62"/>
      <c r="B315" s="12"/>
      <c r="C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32"/>
      <c r="AD315" s="32"/>
      <c r="AE315" s="32"/>
      <c r="AF315" s="32"/>
      <c r="AG315" s="32"/>
      <c r="AH315" s="12"/>
      <c r="AI315" s="90"/>
      <c r="BD315" s="22"/>
      <c r="BF315" s="22"/>
      <c r="BG315" s="22"/>
      <c r="BH315" s="22"/>
      <c r="BI315" s="22"/>
      <c r="BJ315" s="22"/>
      <c r="BK315" s="22"/>
    </row>
    <row r="316" spans="1:63" s="24" customFormat="1" x14ac:dyDescent="0.2">
      <c r="A316" s="62"/>
      <c r="B316" s="12"/>
      <c r="C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32"/>
      <c r="AD316" s="32"/>
      <c r="AE316" s="32"/>
      <c r="AF316" s="32"/>
      <c r="AG316" s="32"/>
      <c r="AH316" s="12"/>
      <c r="AI316" s="90"/>
      <c r="BD316" s="22"/>
      <c r="BF316" s="22"/>
      <c r="BG316" s="22"/>
      <c r="BH316" s="22"/>
      <c r="BI316" s="22"/>
      <c r="BJ316" s="22"/>
      <c r="BK316" s="22"/>
    </row>
    <row r="317" spans="1:63" s="24" customFormat="1" x14ac:dyDescent="0.2">
      <c r="A317" s="62"/>
      <c r="B317" s="12"/>
      <c r="C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32"/>
      <c r="AD317" s="32"/>
      <c r="AE317" s="32"/>
      <c r="AF317" s="32"/>
      <c r="AG317" s="32"/>
      <c r="AH317" s="12"/>
      <c r="AI317" s="90"/>
      <c r="BD317" s="22"/>
      <c r="BF317" s="22"/>
      <c r="BG317" s="22"/>
      <c r="BH317" s="22"/>
      <c r="BI317" s="22"/>
      <c r="BJ317" s="22"/>
      <c r="BK317" s="22"/>
    </row>
    <row r="318" spans="1:63" s="24" customFormat="1" x14ac:dyDescent="0.2">
      <c r="A318" s="62"/>
      <c r="B318" s="12"/>
      <c r="C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32"/>
      <c r="AD318" s="32"/>
      <c r="AE318" s="32"/>
      <c r="AF318" s="32"/>
      <c r="AG318" s="32"/>
      <c r="AH318" s="12"/>
      <c r="AI318" s="90"/>
      <c r="BD318" s="22"/>
      <c r="BF318" s="22"/>
      <c r="BG318" s="22"/>
      <c r="BH318" s="22"/>
      <c r="BI318" s="22"/>
      <c r="BJ318" s="22"/>
      <c r="BK318" s="22"/>
    </row>
    <row r="319" spans="1:63" s="24" customFormat="1" x14ac:dyDescent="0.2">
      <c r="A319" s="62"/>
      <c r="B319" s="12"/>
      <c r="C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32"/>
      <c r="AD319" s="32"/>
      <c r="AE319" s="32"/>
      <c r="AF319" s="32"/>
      <c r="AG319" s="32"/>
      <c r="AH319" s="12"/>
      <c r="AI319" s="90"/>
      <c r="BD319" s="22"/>
      <c r="BF319" s="22"/>
      <c r="BG319" s="22"/>
      <c r="BH319" s="22"/>
      <c r="BI319" s="22"/>
      <c r="BJ319" s="22"/>
      <c r="BK319" s="22"/>
    </row>
    <row r="320" spans="1:63" s="24" customFormat="1" x14ac:dyDescent="0.2">
      <c r="A320" s="62"/>
      <c r="B320" s="12"/>
      <c r="C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32"/>
      <c r="AD320" s="32"/>
      <c r="AE320" s="32"/>
      <c r="AF320" s="32"/>
      <c r="AG320" s="32"/>
      <c r="AH320" s="12"/>
      <c r="AI320" s="90"/>
      <c r="BD320" s="22"/>
      <c r="BF320" s="22"/>
      <c r="BG320" s="22"/>
      <c r="BH320" s="22"/>
      <c r="BI320" s="22"/>
      <c r="BJ320" s="22"/>
      <c r="BK320" s="22"/>
    </row>
    <row r="321" spans="1:63" s="24" customFormat="1" x14ac:dyDescent="0.2">
      <c r="A321" s="62"/>
      <c r="B321" s="12"/>
      <c r="C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32"/>
      <c r="AD321" s="32"/>
      <c r="AE321" s="32"/>
      <c r="AF321" s="32"/>
      <c r="AG321" s="32"/>
      <c r="AH321" s="12"/>
      <c r="AI321" s="90"/>
      <c r="BD321" s="22"/>
      <c r="BF321" s="22"/>
      <c r="BG321" s="22"/>
      <c r="BH321" s="22"/>
      <c r="BI321" s="22"/>
      <c r="BJ321" s="22"/>
      <c r="BK321" s="22"/>
    </row>
    <row r="322" spans="1:63" s="24" customFormat="1" x14ac:dyDescent="0.2">
      <c r="A322" s="62"/>
      <c r="B322" s="12"/>
      <c r="C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32"/>
      <c r="AD322" s="32"/>
      <c r="AE322" s="32"/>
      <c r="AF322" s="32"/>
      <c r="AG322" s="32"/>
      <c r="AH322" s="12"/>
      <c r="AI322" s="90"/>
      <c r="BD322" s="22"/>
      <c r="BF322" s="22"/>
      <c r="BG322" s="22"/>
      <c r="BH322" s="22"/>
      <c r="BI322" s="22"/>
      <c r="BJ322" s="22"/>
      <c r="BK322" s="22"/>
    </row>
    <row r="323" spans="1:63" s="24" customFormat="1" x14ac:dyDescent="0.2">
      <c r="A323" s="62"/>
      <c r="B323" s="12"/>
      <c r="C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32"/>
      <c r="AD323" s="32"/>
      <c r="AE323" s="32"/>
      <c r="AF323" s="32"/>
      <c r="AG323" s="32"/>
      <c r="AH323" s="12"/>
      <c r="AI323" s="90"/>
      <c r="BD323" s="22"/>
      <c r="BF323" s="22"/>
      <c r="BG323" s="22"/>
      <c r="BH323" s="22"/>
      <c r="BI323" s="22"/>
      <c r="BJ323" s="22"/>
      <c r="BK323" s="22"/>
    </row>
    <row r="324" spans="1:63" s="24" customFormat="1" x14ac:dyDescent="0.2">
      <c r="A324" s="62"/>
      <c r="B324" s="12"/>
      <c r="C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32"/>
      <c r="AD324" s="32"/>
      <c r="AE324" s="32"/>
      <c r="AF324" s="32"/>
      <c r="AG324" s="32"/>
      <c r="AH324" s="12"/>
      <c r="AI324" s="90"/>
      <c r="BD324" s="22"/>
      <c r="BF324" s="22"/>
      <c r="BG324" s="22"/>
      <c r="BH324" s="22"/>
      <c r="BI324" s="22"/>
      <c r="BJ324" s="22"/>
      <c r="BK324" s="22"/>
    </row>
    <row r="325" spans="1:63" s="24" customFormat="1" x14ac:dyDescent="0.2">
      <c r="A325" s="62"/>
      <c r="B325" s="12"/>
      <c r="C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32"/>
      <c r="AD325" s="32"/>
      <c r="AE325" s="32"/>
      <c r="AF325" s="32"/>
      <c r="AG325" s="32"/>
      <c r="AH325" s="12"/>
      <c r="AI325" s="90"/>
      <c r="BD325" s="22"/>
      <c r="BF325" s="22"/>
      <c r="BG325" s="22"/>
      <c r="BH325" s="22"/>
      <c r="BI325" s="22"/>
      <c r="BJ325" s="22"/>
      <c r="BK325" s="22"/>
    </row>
    <row r="326" spans="1:63" s="24" customFormat="1" x14ac:dyDescent="0.2">
      <c r="A326" s="62"/>
      <c r="B326" s="3"/>
      <c r="C326" s="3"/>
      <c r="D326" s="2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1"/>
      <c r="AD326" s="31"/>
      <c r="AE326" s="31"/>
      <c r="AF326" s="31"/>
      <c r="AG326" s="31"/>
      <c r="AH326" s="3"/>
      <c r="AI326" s="36"/>
      <c r="BD326" s="22"/>
      <c r="BF326" s="22"/>
      <c r="BG326" s="22"/>
      <c r="BH326" s="22"/>
      <c r="BI326" s="22"/>
      <c r="BJ326" s="22"/>
      <c r="BK326" s="22"/>
    </row>
    <row r="327" spans="1:63" s="24" customFormat="1" x14ac:dyDescent="0.2">
      <c r="A327" s="62"/>
      <c r="B327" s="3"/>
      <c r="C327" s="3"/>
      <c r="D327" s="2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1"/>
      <c r="AD327" s="31"/>
      <c r="AE327" s="31"/>
      <c r="AF327" s="31"/>
      <c r="AG327" s="31"/>
      <c r="AH327" s="3"/>
      <c r="AI327" s="36"/>
      <c r="BD327" s="22"/>
      <c r="BF327" s="22"/>
      <c r="BG327" s="22"/>
      <c r="BH327" s="22"/>
      <c r="BI327" s="22"/>
      <c r="BJ327" s="22"/>
      <c r="BK327" s="22"/>
    </row>
    <row r="328" spans="1:63" s="24" customFormat="1" x14ac:dyDescent="0.2">
      <c r="A328" s="62"/>
      <c r="B328" s="3"/>
      <c r="C328" s="3"/>
      <c r="D328" s="2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1"/>
      <c r="AD328" s="31"/>
      <c r="AE328" s="31"/>
      <c r="AF328" s="31"/>
      <c r="AG328" s="31"/>
      <c r="AH328" s="3"/>
      <c r="AI328" s="36"/>
      <c r="BD328" s="22"/>
      <c r="BF328" s="22"/>
      <c r="BG328" s="22"/>
      <c r="BH328" s="22"/>
      <c r="BI328" s="22"/>
      <c r="BJ328" s="22"/>
      <c r="BK328" s="22"/>
    </row>
    <row r="329" spans="1:63" s="24" customFormat="1" x14ac:dyDescent="0.2">
      <c r="A329" s="62"/>
      <c r="B329" s="3"/>
      <c r="C329" s="3"/>
      <c r="D329" s="2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1"/>
      <c r="AD329" s="31"/>
      <c r="AE329" s="31"/>
      <c r="AF329" s="31"/>
      <c r="AG329" s="31"/>
      <c r="AH329" s="3"/>
      <c r="AI329" s="36"/>
      <c r="BD329" s="22"/>
      <c r="BF329" s="22"/>
      <c r="BG329" s="22"/>
      <c r="BH329" s="22"/>
      <c r="BI329" s="22"/>
      <c r="BJ329" s="22"/>
      <c r="BK329" s="22"/>
    </row>
    <row r="330" spans="1:63" s="24" customFormat="1" x14ac:dyDescent="0.2">
      <c r="A330" s="62"/>
      <c r="B330" s="3"/>
      <c r="C330" s="3"/>
      <c r="D330" s="2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1"/>
      <c r="AD330" s="31"/>
      <c r="AE330" s="31"/>
      <c r="AF330" s="31"/>
      <c r="AG330" s="31"/>
      <c r="AH330" s="3"/>
      <c r="AI330" s="36"/>
      <c r="BD330" s="22"/>
      <c r="BF330" s="22"/>
      <c r="BG330" s="22"/>
      <c r="BH330" s="22"/>
      <c r="BI330" s="22"/>
      <c r="BJ330" s="22"/>
      <c r="BK330" s="22"/>
    </row>
    <row r="331" spans="1:63" s="24" customFormat="1" x14ac:dyDescent="0.2">
      <c r="A331" s="62"/>
      <c r="B331" s="3"/>
      <c r="C331" s="3"/>
      <c r="D331" s="2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1"/>
      <c r="AD331" s="31"/>
      <c r="AE331" s="31"/>
      <c r="AF331" s="31"/>
      <c r="AG331" s="31"/>
      <c r="AH331" s="3"/>
      <c r="AI331" s="36"/>
      <c r="BD331" s="22"/>
      <c r="BF331" s="22"/>
      <c r="BG331" s="22"/>
      <c r="BH331" s="22"/>
      <c r="BI331" s="22"/>
      <c r="BJ331" s="22"/>
      <c r="BK331" s="22"/>
    </row>
    <row r="332" spans="1:63" s="24" customFormat="1" x14ac:dyDescent="0.2">
      <c r="A332" s="62"/>
      <c r="B332" s="3"/>
      <c r="C332" s="3"/>
      <c r="D332" s="2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1"/>
      <c r="AD332" s="31"/>
      <c r="AE332" s="31"/>
      <c r="AF332" s="31"/>
      <c r="AG332" s="31"/>
      <c r="AH332" s="3"/>
      <c r="AI332" s="36"/>
      <c r="BD332" s="22"/>
      <c r="BF332" s="22"/>
      <c r="BG332" s="22"/>
      <c r="BH332" s="22"/>
      <c r="BI332" s="22"/>
      <c r="BJ332" s="22"/>
      <c r="BK332" s="22"/>
    </row>
    <row r="333" spans="1:63" s="24" customFormat="1" x14ac:dyDescent="0.2">
      <c r="A333" s="62"/>
      <c r="B333" s="3"/>
      <c r="C333" s="3"/>
      <c r="D333" s="2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1"/>
      <c r="AD333" s="31"/>
      <c r="AE333" s="31"/>
      <c r="AF333" s="31"/>
      <c r="AG333" s="31"/>
      <c r="AH333" s="3"/>
      <c r="AI333" s="36"/>
      <c r="BD333" s="22"/>
      <c r="BF333" s="22"/>
      <c r="BG333" s="22"/>
      <c r="BH333" s="22"/>
      <c r="BI333" s="22"/>
      <c r="BJ333" s="22"/>
      <c r="BK333" s="22"/>
    </row>
    <row r="334" spans="1:63" s="24" customFormat="1" x14ac:dyDescent="0.2">
      <c r="A334" s="62"/>
      <c r="B334" s="3"/>
      <c r="C334" s="3"/>
      <c r="D334" s="2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1"/>
      <c r="AD334" s="31"/>
      <c r="AE334" s="31"/>
      <c r="AF334" s="31"/>
      <c r="AG334" s="31"/>
      <c r="AH334" s="3"/>
      <c r="AI334" s="36"/>
      <c r="AJ334" s="3"/>
      <c r="BD334" s="22"/>
      <c r="BF334" s="22"/>
      <c r="BG334" s="22"/>
      <c r="BH334" s="22"/>
      <c r="BI334" s="22"/>
      <c r="BJ334" s="22"/>
      <c r="BK334" s="22"/>
    </row>
    <row r="335" spans="1:63" s="24" customFormat="1" x14ac:dyDescent="0.2">
      <c r="A335" s="62"/>
      <c r="B335" s="3"/>
      <c r="C335" s="3"/>
      <c r="D335" s="2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1"/>
      <c r="AD335" s="31"/>
      <c r="AE335" s="31"/>
      <c r="AF335" s="31"/>
      <c r="AG335" s="31"/>
      <c r="AH335" s="3"/>
      <c r="AI335" s="36"/>
      <c r="AJ335" s="3"/>
      <c r="BD335" s="22"/>
      <c r="BF335" s="22"/>
      <c r="BG335" s="22"/>
      <c r="BH335" s="22"/>
      <c r="BI335" s="22"/>
      <c r="BJ335" s="22"/>
      <c r="BK335" s="22"/>
    </row>
    <row r="336" spans="1:63" s="24" customFormat="1" x14ac:dyDescent="0.2">
      <c r="A336" s="62"/>
      <c r="B336" s="3"/>
      <c r="C336" s="3"/>
      <c r="D336" s="2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1"/>
      <c r="AD336" s="31"/>
      <c r="AE336" s="31"/>
      <c r="AF336" s="31"/>
      <c r="AG336" s="31"/>
      <c r="AH336" s="3"/>
      <c r="AI336" s="36"/>
      <c r="AJ336" s="3"/>
      <c r="BD336" s="22"/>
      <c r="BF336" s="22"/>
      <c r="BG336" s="22"/>
      <c r="BH336" s="22"/>
      <c r="BI336" s="22"/>
      <c r="BJ336" s="22"/>
      <c r="BK336" s="22"/>
    </row>
    <row r="337" spans="1:63" s="24" customFormat="1" x14ac:dyDescent="0.2">
      <c r="A337" s="62"/>
      <c r="B337" s="3"/>
      <c r="C337" s="3"/>
      <c r="D337" s="2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1"/>
      <c r="AD337" s="31"/>
      <c r="AE337" s="31"/>
      <c r="AF337" s="31"/>
      <c r="AG337" s="31"/>
      <c r="AH337" s="3"/>
      <c r="AI337" s="36"/>
      <c r="AJ337" s="3"/>
      <c r="BD337" s="22"/>
      <c r="BF337" s="22"/>
      <c r="BG337" s="22"/>
      <c r="BH337" s="22"/>
      <c r="BI337" s="22"/>
      <c r="BJ337" s="22"/>
      <c r="BK337" s="22"/>
    </row>
    <row r="338" spans="1:63" s="24" customFormat="1" x14ac:dyDescent="0.2">
      <c r="A338" s="62"/>
      <c r="B338" s="3"/>
      <c r="C338" s="3"/>
      <c r="D338" s="2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1"/>
      <c r="AD338" s="31"/>
      <c r="AE338" s="31"/>
      <c r="AF338" s="31"/>
      <c r="AG338" s="31"/>
      <c r="AH338" s="3"/>
      <c r="AI338" s="36"/>
      <c r="AJ338" s="3"/>
      <c r="BD338" s="22"/>
      <c r="BF338" s="22"/>
      <c r="BG338" s="22"/>
      <c r="BH338" s="22"/>
      <c r="BI338" s="22"/>
      <c r="BJ338" s="22"/>
      <c r="BK338" s="22"/>
    </row>
    <row r="339" spans="1:63" s="24" customFormat="1" x14ac:dyDescent="0.2">
      <c r="A339" s="62"/>
      <c r="B339" s="3"/>
      <c r="C339" s="3"/>
      <c r="D339" s="2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1"/>
      <c r="AD339" s="31"/>
      <c r="AE339" s="31"/>
      <c r="AF339" s="31"/>
      <c r="AG339" s="31"/>
      <c r="AH339" s="3"/>
      <c r="AI339" s="36"/>
      <c r="AJ339" s="3"/>
      <c r="BD339" s="22"/>
      <c r="BF339" s="22"/>
      <c r="BG339" s="22"/>
      <c r="BH339" s="22"/>
      <c r="BI339" s="22"/>
      <c r="BJ339" s="22"/>
      <c r="BK339" s="22"/>
    </row>
    <row r="340" spans="1:63" s="24" customFormat="1" x14ac:dyDescent="0.2">
      <c r="A340" s="62"/>
      <c r="B340" s="3"/>
      <c r="C340" s="3"/>
      <c r="D340" s="2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1"/>
      <c r="AD340" s="31"/>
      <c r="AE340" s="31"/>
      <c r="AF340" s="31"/>
      <c r="AG340" s="31"/>
      <c r="AH340" s="3"/>
      <c r="AI340" s="36"/>
      <c r="AJ340" s="3"/>
      <c r="BD340" s="22"/>
      <c r="BF340" s="22"/>
      <c r="BG340" s="22"/>
      <c r="BH340" s="22"/>
      <c r="BI340" s="22"/>
      <c r="BJ340" s="22"/>
      <c r="BK340" s="22"/>
    </row>
    <row r="341" spans="1:63" s="24" customFormat="1" x14ac:dyDescent="0.2">
      <c r="A341" s="62"/>
      <c r="B341" s="3"/>
      <c r="C341" s="3"/>
      <c r="D341" s="2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1"/>
      <c r="AD341" s="31"/>
      <c r="AE341" s="31"/>
      <c r="AF341" s="31"/>
      <c r="AG341" s="31"/>
      <c r="AH341" s="3"/>
      <c r="AI341" s="36"/>
      <c r="AJ341" s="3"/>
      <c r="BD341" s="22"/>
      <c r="BF341" s="22"/>
      <c r="BG341" s="22"/>
      <c r="BH341" s="22"/>
      <c r="BI341" s="22"/>
      <c r="BJ341" s="22"/>
      <c r="BK341" s="22"/>
    </row>
    <row r="342" spans="1:63" s="24" customFormat="1" x14ac:dyDescent="0.2">
      <c r="A342" s="62"/>
      <c r="B342" s="3"/>
      <c r="C342" s="3"/>
      <c r="D342" s="2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1"/>
      <c r="AD342" s="31"/>
      <c r="AE342" s="31"/>
      <c r="AF342" s="31"/>
      <c r="AG342" s="31"/>
      <c r="AH342" s="3"/>
      <c r="AI342" s="36"/>
      <c r="AJ342" s="3"/>
      <c r="BD342" s="22"/>
      <c r="BF342" s="22"/>
      <c r="BG342" s="22"/>
      <c r="BH342" s="22"/>
      <c r="BI342" s="22"/>
      <c r="BJ342" s="22"/>
      <c r="BK342" s="22"/>
    </row>
    <row r="343" spans="1:63" s="24" customFormat="1" x14ac:dyDescent="0.2">
      <c r="A343" s="62"/>
      <c r="B343" s="3"/>
      <c r="C343" s="3"/>
      <c r="D343" s="2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1"/>
      <c r="AD343" s="31"/>
      <c r="AE343" s="31"/>
      <c r="AF343" s="31"/>
      <c r="AG343" s="31"/>
      <c r="AH343" s="3"/>
      <c r="AI343" s="36"/>
      <c r="AJ343" s="3"/>
      <c r="BD343" s="22"/>
      <c r="BF343" s="22"/>
      <c r="BG343" s="22"/>
      <c r="BH343" s="22"/>
      <c r="BI343" s="22"/>
      <c r="BJ343" s="22"/>
      <c r="BK343" s="22"/>
    </row>
    <row r="344" spans="1:63" s="24" customFormat="1" x14ac:dyDescent="0.2">
      <c r="A344" s="62"/>
      <c r="B344" s="3"/>
      <c r="C344" s="3"/>
      <c r="D344" s="2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1"/>
      <c r="AD344" s="31"/>
      <c r="AE344" s="31"/>
      <c r="AF344" s="31"/>
      <c r="AG344" s="31"/>
      <c r="AH344" s="3"/>
      <c r="AI344" s="36"/>
      <c r="AJ344" s="3"/>
      <c r="BD344" s="22"/>
      <c r="BF344" s="22"/>
      <c r="BG344" s="22"/>
      <c r="BH344" s="22"/>
      <c r="BI344" s="22"/>
      <c r="BJ344" s="22"/>
      <c r="BK344" s="22"/>
    </row>
    <row r="345" spans="1:63" s="24" customFormat="1" x14ac:dyDescent="0.2">
      <c r="A345" s="62"/>
      <c r="B345" s="3"/>
      <c r="C345" s="3"/>
      <c r="D345" s="2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1"/>
      <c r="AD345" s="31"/>
      <c r="AE345" s="31"/>
      <c r="AF345" s="31"/>
      <c r="AG345" s="31"/>
      <c r="AH345" s="3"/>
      <c r="AI345" s="36"/>
      <c r="AJ345" s="3"/>
      <c r="BD345" s="22"/>
      <c r="BF345" s="22"/>
      <c r="BG345" s="22"/>
      <c r="BH345" s="22"/>
      <c r="BI345" s="22"/>
      <c r="BJ345" s="22"/>
      <c r="BK345" s="22"/>
    </row>
    <row r="346" spans="1:63" s="24" customFormat="1" x14ac:dyDescent="0.2">
      <c r="A346" s="62"/>
      <c r="B346" s="3"/>
      <c r="C346" s="3"/>
      <c r="D346" s="2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1"/>
      <c r="AD346" s="31"/>
      <c r="AE346" s="31"/>
      <c r="AF346" s="31"/>
      <c r="AG346" s="31"/>
      <c r="AH346" s="3"/>
      <c r="AI346" s="36"/>
      <c r="AJ346" s="3"/>
      <c r="BD346" s="22"/>
      <c r="BF346" s="22"/>
      <c r="BG346" s="22"/>
      <c r="BH346" s="22"/>
      <c r="BI346" s="22"/>
      <c r="BJ346" s="22"/>
      <c r="BK346" s="22"/>
    </row>
    <row r="347" spans="1:63" s="24" customFormat="1" x14ac:dyDescent="0.2">
      <c r="A347" s="62"/>
      <c r="B347" s="3"/>
      <c r="C347" s="3"/>
      <c r="D347" s="2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1"/>
      <c r="AD347" s="31"/>
      <c r="AE347" s="31"/>
      <c r="AF347" s="31"/>
      <c r="AG347" s="31"/>
      <c r="AH347" s="3"/>
      <c r="AI347" s="36"/>
      <c r="AJ347" s="3"/>
      <c r="BD347" s="22"/>
      <c r="BF347" s="22"/>
      <c r="BG347" s="22"/>
      <c r="BH347" s="22"/>
      <c r="BI347" s="22"/>
      <c r="BJ347" s="22"/>
      <c r="BK347" s="22"/>
    </row>
    <row r="348" spans="1:63" s="24" customFormat="1" x14ac:dyDescent="0.2">
      <c r="A348" s="62"/>
      <c r="B348" s="3"/>
      <c r="C348" s="3"/>
      <c r="D348" s="2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1"/>
      <c r="AD348" s="31"/>
      <c r="AE348" s="31"/>
      <c r="AF348" s="31"/>
      <c r="AG348" s="31"/>
      <c r="AH348" s="3"/>
      <c r="AI348" s="36"/>
      <c r="AJ348" s="3"/>
      <c r="BD348" s="22"/>
      <c r="BF348" s="22"/>
      <c r="BG348" s="22"/>
      <c r="BH348" s="22"/>
      <c r="BI348" s="22"/>
      <c r="BJ348" s="22"/>
      <c r="BK348" s="22"/>
    </row>
    <row r="349" spans="1:63" s="24" customFormat="1" x14ac:dyDescent="0.2">
      <c r="A349" s="62"/>
      <c r="B349" s="3"/>
      <c r="C349" s="3"/>
      <c r="D349" s="2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1"/>
      <c r="AD349" s="31"/>
      <c r="AE349" s="31"/>
      <c r="AF349" s="31"/>
      <c r="AG349" s="31"/>
      <c r="AH349" s="3"/>
      <c r="AI349" s="36"/>
      <c r="AJ349" s="3"/>
      <c r="BD349" s="22"/>
      <c r="BF349" s="22"/>
      <c r="BG349" s="22"/>
      <c r="BH349" s="22"/>
      <c r="BI349" s="22"/>
      <c r="BJ349" s="22"/>
      <c r="BK349" s="22"/>
    </row>
    <row r="350" spans="1:63" s="24" customFormat="1" x14ac:dyDescent="0.2">
      <c r="A350" s="62"/>
      <c r="B350" s="3"/>
      <c r="C350" s="3"/>
      <c r="D350" s="2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1"/>
      <c r="AD350" s="31"/>
      <c r="AE350" s="31"/>
      <c r="AF350" s="31"/>
      <c r="AG350" s="31"/>
      <c r="AH350" s="3"/>
      <c r="AI350" s="36"/>
      <c r="AJ350" s="3"/>
      <c r="BD350" s="22"/>
      <c r="BF350" s="22"/>
      <c r="BG350" s="22"/>
      <c r="BH350" s="22"/>
      <c r="BI350" s="22"/>
      <c r="BJ350" s="22"/>
      <c r="BK350" s="22"/>
    </row>
    <row r="351" spans="1:63" s="24" customFormat="1" x14ac:dyDescent="0.2">
      <c r="A351" s="62"/>
      <c r="B351" s="3"/>
      <c r="C351" s="3"/>
      <c r="D351" s="2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1"/>
      <c r="AD351" s="31"/>
      <c r="AE351" s="31"/>
      <c r="AF351" s="31"/>
      <c r="AG351" s="31"/>
      <c r="AH351" s="3"/>
      <c r="AI351" s="36"/>
      <c r="AJ351" s="3"/>
      <c r="BD351" s="22"/>
      <c r="BF351" s="22"/>
      <c r="BG351" s="22"/>
      <c r="BH351" s="22"/>
      <c r="BI351" s="22"/>
      <c r="BJ351" s="22"/>
      <c r="BK351" s="22"/>
    </row>
    <row r="352" spans="1:63" s="24" customFormat="1" x14ac:dyDescent="0.2">
      <c r="A352" s="62"/>
      <c r="B352" s="3"/>
      <c r="C352" s="3"/>
      <c r="D352" s="2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1"/>
      <c r="AD352" s="31"/>
      <c r="AE352" s="31"/>
      <c r="AF352" s="31"/>
      <c r="AG352" s="31"/>
      <c r="AH352" s="3"/>
      <c r="AI352" s="36"/>
      <c r="AJ352" s="3"/>
      <c r="BD352" s="22"/>
      <c r="BF352" s="22"/>
      <c r="BG352" s="22"/>
      <c r="BH352" s="22"/>
      <c r="BI352" s="22"/>
      <c r="BJ352" s="22"/>
      <c r="BK352" s="22"/>
    </row>
    <row r="353" spans="1:63" s="24" customFormat="1" x14ac:dyDescent="0.2">
      <c r="A353" s="62"/>
      <c r="B353" s="3"/>
      <c r="C353" s="3"/>
      <c r="D353" s="2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1"/>
      <c r="AD353" s="31"/>
      <c r="AE353" s="31"/>
      <c r="AF353" s="31"/>
      <c r="AG353" s="31"/>
      <c r="AH353" s="3"/>
      <c r="AI353" s="36"/>
      <c r="AJ353" s="3"/>
      <c r="BD353" s="22"/>
      <c r="BF353" s="22"/>
      <c r="BG353" s="22"/>
      <c r="BH353" s="22"/>
      <c r="BI353" s="22"/>
      <c r="BJ353" s="22"/>
      <c r="BK353" s="22"/>
    </row>
    <row r="354" spans="1:63" s="24" customFormat="1" x14ac:dyDescent="0.2">
      <c r="A354" s="62"/>
      <c r="B354" s="3"/>
      <c r="C354" s="3"/>
      <c r="D354" s="2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1"/>
      <c r="AD354" s="31"/>
      <c r="AE354" s="31"/>
      <c r="AF354" s="31"/>
      <c r="AG354" s="31"/>
      <c r="AH354" s="3"/>
      <c r="AI354" s="36"/>
      <c r="AJ354" s="3"/>
      <c r="BD354" s="22"/>
      <c r="BF354" s="22"/>
      <c r="BG354" s="22"/>
      <c r="BH354" s="22"/>
      <c r="BI354" s="22"/>
      <c r="BJ354" s="22"/>
      <c r="BK354" s="22"/>
    </row>
    <row r="355" spans="1:63" s="24" customFormat="1" x14ac:dyDescent="0.2">
      <c r="A355" s="62"/>
      <c r="B355" s="3"/>
      <c r="C355" s="3"/>
      <c r="D355" s="2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1"/>
      <c r="AD355" s="31"/>
      <c r="AE355" s="31"/>
      <c r="AF355" s="31"/>
      <c r="AG355" s="31"/>
      <c r="AH355" s="3"/>
      <c r="AI355" s="36"/>
      <c r="AJ355" s="3"/>
      <c r="BD355" s="22"/>
      <c r="BF355" s="22"/>
      <c r="BG355" s="22"/>
      <c r="BH355" s="22"/>
      <c r="BI355" s="22"/>
      <c r="BJ355" s="22"/>
      <c r="BK355" s="22"/>
    </row>
    <row r="356" spans="1:63" s="24" customFormat="1" x14ac:dyDescent="0.2">
      <c r="A356" s="62"/>
      <c r="B356" s="3"/>
      <c r="C356" s="3"/>
      <c r="D356" s="2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1"/>
      <c r="AD356" s="31"/>
      <c r="AE356" s="31"/>
      <c r="AF356" s="31"/>
      <c r="AG356" s="31"/>
      <c r="AH356" s="3"/>
      <c r="AI356" s="36"/>
      <c r="AJ356" s="3"/>
      <c r="BD356" s="22"/>
      <c r="BF356" s="22"/>
      <c r="BG356" s="22"/>
      <c r="BH356" s="22"/>
      <c r="BI356" s="22"/>
      <c r="BJ356" s="22"/>
      <c r="BK356" s="22"/>
    </row>
    <row r="357" spans="1:63" s="24" customFormat="1" x14ac:dyDescent="0.2">
      <c r="A357" s="62"/>
      <c r="B357" s="3"/>
      <c r="C357" s="3"/>
      <c r="D357" s="2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1"/>
      <c r="AD357" s="31"/>
      <c r="AE357" s="31"/>
      <c r="AF357" s="31"/>
      <c r="AG357" s="31"/>
      <c r="AH357" s="3"/>
      <c r="AI357" s="36"/>
      <c r="AJ357" s="3"/>
      <c r="BD357" s="22"/>
      <c r="BF357" s="22"/>
      <c r="BG357" s="22"/>
      <c r="BH357" s="22"/>
      <c r="BI357" s="22"/>
      <c r="BJ357" s="22"/>
      <c r="BK357" s="22"/>
    </row>
    <row r="358" spans="1:63" s="24" customFormat="1" x14ac:dyDescent="0.2">
      <c r="A358" s="62"/>
      <c r="B358" s="3"/>
      <c r="C358" s="3"/>
      <c r="D358" s="2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1"/>
      <c r="AD358" s="31"/>
      <c r="AE358" s="31"/>
      <c r="AF358" s="31"/>
      <c r="AG358" s="31"/>
      <c r="AH358" s="3"/>
      <c r="AI358" s="36"/>
      <c r="AJ358" s="3"/>
      <c r="BD358" s="22"/>
      <c r="BF358" s="22"/>
      <c r="BG358" s="22"/>
      <c r="BH358" s="22"/>
      <c r="BI358" s="22"/>
      <c r="BJ358" s="22"/>
      <c r="BK358" s="22"/>
    </row>
    <row r="359" spans="1:63" s="24" customFormat="1" x14ac:dyDescent="0.2">
      <c r="A359" s="62"/>
      <c r="B359" s="3"/>
      <c r="C359" s="3"/>
      <c r="D359" s="2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1"/>
      <c r="AD359" s="31"/>
      <c r="AE359" s="31"/>
      <c r="AF359" s="31"/>
      <c r="AG359" s="31"/>
      <c r="AH359" s="3"/>
      <c r="AI359" s="36"/>
      <c r="AJ359" s="3"/>
      <c r="BD359" s="22"/>
      <c r="BF359" s="22"/>
      <c r="BG359" s="22"/>
      <c r="BH359" s="22"/>
      <c r="BI359" s="22"/>
      <c r="BJ359" s="22"/>
      <c r="BK359" s="22"/>
    </row>
    <row r="360" spans="1:63" s="24" customFormat="1" x14ac:dyDescent="0.2">
      <c r="A360" s="62"/>
      <c r="B360" s="3"/>
      <c r="C360" s="3"/>
      <c r="D360" s="2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1"/>
      <c r="AD360" s="31"/>
      <c r="AE360" s="31"/>
      <c r="AF360" s="31"/>
      <c r="AG360" s="31"/>
      <c r="AH360" s="3"/>
      <c r="AI360" s="36"/>
      <c r="AJ360" s="3"/>
      <c r="BD360" s="22"/>
      <c r="BF360" s="22"/>
      <c r="BG360" s="22"/>
      <c r="BH360" s="22"/>
      <c r="BI360" s="22"/>
      <c r="BJ360" s="22"/>
      <c r="BK360" s="22"/>
    </row>
    <row r="361" spans="1:63" s="24" customFormat="1" x14ac:dyDescent="0.2">
      <c r="A361" s="62"/>
      <c r="B361" s="3"/>
      <c r="C361" s="3"/>
      <c r="D361" s="2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1"/>
      <c r="AD361" s="31"/>
      <c r="AE361" s="31"/>
      <c r="AF361" s="31"/>
      <c r="AG361" s="31"/>
      <c r="AH361" s="3"/>
      <c r="AI361" s="36"/>
      <c r="AJ361" s="3"/>
      <c r="BD361" s="22"/>
      <c r="BF361" s="22"/>
      <c r="BG361" s="22"/>
      <c r="BH361" s="22"/>
      <c r="BI361" s="22"/>
      <c r="BJ361" s="22"/>
      <c r="BK361" s="22"/>
    </row>
    <row r="362" spans="1:63" s="24" customFormat="1" x14ac:dyDescent="0.2">
      <c r="A362" s="62"/>
      <c r="B362" s="3"/>
      <c r="C362" s="3"/>
      <c r="D362" s="2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1"/>
      <c r="AD362" s="31"/>
      <c r="AE362" s="31"/>
      <c r="AF362" s="31"/>
      <c r="AG362" s="31"/>
      <c r="AH362" s="3"/>
      <c r="AI362" s="36"/>
      <c r="AJ362" s="3"/>
      <c r="BD362" s="22"/>
      <c r="BF362" s="22"/>
      <c r="BG362" s="22"/>
      <c r="BH362" s="22"/>
      <c r="BI362" s="22"/>
      <c r="BJ362" s="22"/>
      <c r="BK362" s="22"/>
    </row>
    <row r="363" spans="1:63" s="24" customFormat="1" x14ac:dyDescent="0.2">
      <c r="A363" s="62"/>
      <c r="B363" s="3"/>
      <c r="C363" s="3"/>
      <c r="D363" s="2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1"/>
      <c r="AD363" s="31"/>
      <c r="AE363" s="31"/>
      <c r="AF363" s="31"/>
      <c r="AG363" s="31"/>
      <c r="AH363" s="3"/>
      <c r="AI363" s="36"/>
      <c r="AJ363" s="3"/>
      <c r="BD363" s="22"/>
      <c r="BF363" s="22"/>
      <c r="BG363" s="22"/>
      <c r="BH363" s="22"/>
      <c r="BI363" s="22"/>
      <c r="BJ363" s="22"/>
      <c r="BK363" s="22"/>
    </row>
    <row r="364" spans="1:63" s="24" customFormat="1" x14ac:dyDescent="0.2">
      <c r="A364" s="62"/>
      <c r="B364" s="3"/>
      <c r="C364" s="3"/>
      <c r="D364" s="2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1"/>
      <c r="AD364" s="31"/>
      <c r="AE364" s="31"/>
      <c r="AF364" s="31"/>
      <c r="AG364" s="31"/>
      <c r="AH364" s="3"/>
      <c r="AI364" s="36"/>
      <c r="AJ364" s="3"/>
      <c r="BD364" s="22"/>
      <c r="BF364" s="22"/>
      <c r="BG364" s="22"/>
      <c r="BH364" s="22"/>
      <c r="BI364" s="22"/>
      <c r="BJ364" s="22"/>
      <c r="BK364" s="22"/>
    </row>
    <row r="365" spans="1:63" s="24" customFormat="1" x14ac:dyDescent="0.2">
      <c r="A365" s="62"/>
      <c r="B365" s="3"/>
      <c r="C365" s="3"/>
      <c r="D365" s="2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1"/>
      <c r="AD365" s="31"/>
      <c r="AE365" s="31"/>
      <c r="AF365" s="31"/>
      <c r="AG365" s="31"/>
      <c r="AH365" s="3"/>
      <c r="AI365" s="36"/>
      <c r="AJ365" s="3"/>
      <c r="BD365" s="22"/>
      <c r="BF365" s="22"/>
      <c r="BG365" s="22"/>
      <c r="BH365" s="22"/>
      <c r="BI365" s="22"/>
      <c r="BJ365" s="22"/>
      <c r="BK365" s="22"/>
    </row>
    <row r="366" spans="1:63" s="24" customFormat="1" x14ac:dyDescent="0.2">
      <c r="A366" s="62"/>
      <c r="B366" s="3"/>
      <c r="C366" s="3"/>
      <c r="D366" s="2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1"/>
      <c r="AD366" s="31"/>
      <c r="AE366" s="31"/>
      <c r="AF366" s="31"/>
      <c r="AG366" s="31"/>
      <c r="AH366" s="3"/>
      <c r="AI366" s="36"/>
      <c r="AJ366" s="3"/>
      <c r="BD366" s="22"/>
      <c r="BF366" s="22"/>
      <c r="BG366" s="22"/>
      <c r="BH366" s="22"/>
      <c r="BI366" s="22"/>
      <c r="BJ366" s="22"/>
      <c r="BK366" s="22"/>
    </row>
    <row r="367" spans="1:63" s="24" customFormat="1" x14ac:dyDescent="0.2">
      <c r="A367" s="62"/>
      <c r="B367" s="3"/>
      <c r="C367" s="3"/>
      <c r="D367" s="2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1"/>
      <c r="AD367" s="31"/>
      <c r="AE367" s="31"/>
      <c r="AF367" s="31"/>
      <c r="AG367" s="31"/>
      <c r="AH367" s="3"/>
      <c r="AI367" s="36"/>
      <c r="AJ367" s="3"/>
      <c r="BD367" s="22"/>
      <c r="BF367" s="22"/>
      <c r="BG367" s="22"/>
      <c r="BH367" s="22"/>
      <c r="BI367" s="22"/>
      <c r="BJ367" s="22"/>
      <c r="BK367" s="22"/>
    </row>
    <row r="368" spans="1:63" s="24" customFormat="1" x14ac:dyDescent="0.2">
      <c r="A368" s="62"/>
      <c r="B368" s="3"/>
      <c r="C368" s="3"/>
      <c r="D368" s="2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1"/>
      <c r="AD368" s="31"/>
      <c r="AE368" s="31"/>
      <c r="AF368" s="31"/>
      <c r="AG368" s="31"/>
      <c r="AH368" s="3"/>
      <c r="AI368" s="36"/>
      <c r="AJ368" s="3"/>
      <c r="BD368" s="22"/>
      <c r="BF368" s="22"/>
      <c r="BG368" s="22"/>
      <c r="BH368" s="22"/>
      <c r="BI368" s="22"/>
      <c r="BJ368" s="22"/>
      <c r="BK368" s="22"/>
    </row>
    <row r="369" spans="1:63" s="24" customFormat="1" x14ac:dyDescent="0.2">
      <c r="A369" s="62"/>
      <c r="B369" s="3"/>
      <c r="C369" s="3"/>
      <c r="D369" s="2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1"/>
      <c r="AD369" s="31"/>
      <c r="AE369" s="31"/>
      <c r="AF369" s="31"/>
      <c r="AG369" s="31"/>
      <c r="AH369" s="3"/>
      <c r="AI369" s="36"/>
      <c r="AJ369" s="3"/>
      <c r="BD369" s="22"/>
      <c r="BF369" s="22"/>
      <c r="BG369" s="22"/>
      <c r="BH369" s="22"/>
      <c r="BI369" s="22"/>
      <c r="BJ369" s="22"/>
      <c r="BK369" s="22"/>
    </row>
    <row r="370" spans="1:63" s="24" customFormat="1" x14ac:dyDescent="0.2">
      <c r="A370" s="62"/>
      <c r="B370" s="3"/>
      <c r="C370" s="3"/>
      <c r="D370" s="2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1"/>
      <c r="AD370" s="31"/>
      <c r="AE370" s="31"/>
      <c r="AF370" s="31"/>
      <c r="AG370" s="31"/>
      <c r="AH370" s="3"/>
      <c r="AI370" s="36"/>
      <c r="AJ370" s="3"/>
      <c r="BD370" s="22"/>
      <c r="BF370" s="22"/>
      <c r="BG370" s="22"/>
      <c r="BH370" s="22"/>
      <c r="BI370" s="22"/>
      <c r="BJ370" s="22"/>
      <c r="BK370" s="22"/>
    </row>
    <row r="371" spans="1:63" s="24" customFormat="1" x14ac:dyDescent="0.2">
      <c r="A371" s="62"/>
      <c r="B371" s="3"/>
      <c r="C371" s="3"/>
      <c r="D371" s="2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1"/>
      <c r="AD371" s="31"/>
      <c r="AE371" s="31"/>
      <c r="AF371" s="31"/>
      <c r="AG371" s="31"/>
      <c r="AH371" s="3"/>
      <c r="AI371" s="36"/>
      <c r="AJ371" s="3"/>
      <c r="BD371" s="22"/>
      <c r="BF371" s="22"/>
      <c r="BG371" s="22"/>
      <c r="BH371" s="22"/>
      <c r="BI371" s="22"/>
      <c r="BJ371" s="22"/>
      <c r="BK371" s="22"/>
    </row>
    <row r="372" spans="1:63" s="24" customFormat="1" x14ac:dyDescent="0.2">
      <c r="A372" s="62"/>
      <c r="B372" s="3"/>
      <c r="C372" s="3"/>
      <c r="D372" s="2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1"/>
      <c r="AD372" s="31"/>
      <c r="AE372" s="31"/>
      <c r="AF372" s="31"/>
      <c r="AG372" s="31"/>
      <c r="AH372" s="3"/>
      <c r="AI372" s="36"/>
      <c r="AJ372" s="3"/>
      <c r="BD372" s="22"/>
      <c r="BF372" s="22"/>
      <c r="BG372" s="22"/>
      <c r="BH372" s="22"/>
      <c r="BI372" s="22"/>
      <c r="BJ372" s="22"/>
      <c r="BK372" s="22"/>
    </row>
    <row r="373" spans="1:63" s="24" customFormat="1" x14ac:dyDescent="0.2">
      <c r="A373" s="62"/>
      <c r="B373" s="3"/>
      <c r="C373" s="3"/>
      <c r="D373" s="2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1"/>
      <c r="AD373" s="31"/>
      <c r="AE373" s="31"/>
      <c r="AF373" s="31"/>
      <c r="AG373" s="31"/>
      <c r="AH373" s="3"/>
      <c r="AI373" s="36"/>
      <c r="AJ373" s="3"/>
      <c r="BD373" s="22"/>
      <c r="BF373" s="22"/>
      <c r="BG373" s="22"/>
      <c r="BH373" s="22"/>
      <c r="BI373" s="22"/>
      <c r="BJ373" s="22"/>
      <c r="BK373" s="22"/>
    </row>
    <row r="374" spans="1:63" s="24" customFormat="1" x14ac:dyDescent="0.2">
      <c r="A374" s="62"/>
      <c r="B374" s="3"/>
      <c r="C374" s="3"/>
      <c r="D374" s="2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1"/>
      <c r="AD374" s="31"/>
      <c r="AE374" s="31"/>
      <c r="AF374" s="31"/>
      <c r="AG374" s="31"/>
      <c r="AH374" s="3"/>
      <c r="AI374" s="36"/>
      <c r="AJ374" s="3"/>
      <c r="BD374" s="22"/>
      <c r="BF374" s="22"/>
      <c r="BG374" s="22"/>
      <c r="BH374" s="22"/>
      <c r="BI374" s="22"/>
      <c r="BJ374" s="22"/>
      <c r="BK374" s="22"/>
    </row>
    <row r="375" spans="1:63" s="24" customFormat="1" x14ac:dyDescent="0.2">
      <c r="A375" s="62"/>
      <c r="B375" s="3"/>
      <c r="C375" s="3"/>
      <c r="D375" s="2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1"/>
      <c r="AD375" s="31"/>
      <c r="AE375" s="31"/>
      <c r="AF375" s="31"/>
      <c r="AG375" s="31"/>
      <c r="AH375" s="3"/>
      <c r="AI375" s="36"/>
      <c r="AJ375" s="3"/>
      <c r="BD375" s="22"/>
      <c r="BF375" s="22"/>
      <c r="BG375" s="22"/>
      <c r="BH375" s="22"/>
      <c r="BI375" s="22"/>
      <c r="BJ375" s="22"/>
      <c r="BK375" s="22"/>
    </row>
    <row r="376" spans="1:63" s="24" customFormat="1" x14ac:dyDescent="0.2">
      <c r="A376" s="62"/>
      <c r="B376" s="3"/>
      <c r="C376" s="3"/>
      <c r="D376" s="2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1"/>
      <c r="AD376" s="31"/>
      <c r="AE376" s="31"/>
      <c r="AF376" s="31"/>
      <c r="AG376" s="31"/>
      <c r="AH376" s="3"/>
      <c r="AI376" s="36"/>
      <c r="AJ376" s="3"/>
      <c r="BD376" s="22"/>
      <c r="BF376" s="22"/>
      <c r="BG376" s="22"/>
      <c r="BH376" s="22"/>
      <c r="BI376" s="22"/>
      <c r="BJ376" s="22"/>
      <c r="BK376" s="22"/>
    </row>
    <row r="377" spans="1:63" s="24" customFormat="1" x14ac:dyDescent="0.2">
      <c r="A377" s="62"/>
      <c r="B377" s="3"/>
      <c r="C377" s="3"/>
      <c r="D377" s="2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1"/>
      <c r="AD377" s="31"/>
      <c r="AE377" s="31"/>
      <c r="AF377" s="31"/>
      <c r="AG377" s="31"/>
      <c r="AH377" s="3"/>
      <c r="AI377" s="36"/>
      <c r="AJ377" s="3"/>
      <c r="BD377" s="22"/>
      <c r="BF377" s="22"/>
      <c r="BG377" s="22"/>
      <c r="BH377" s="22"/>
      <c r="BI377" s="22"/>
      <c r="BJ377" s="22"/>
      <c r="BK377" s="22"/>
    </row>
    <row r="378" spans="1:63" s="24" customFormat="1" x14ac:dyDescent="0.2">
      <c r="A378" s="62"/>
      <c r="B378" s="3"/>
      <c r="C378" s="3"/>
      <c r="D378" s="2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1"/>
      <c r="AD378" s="31"/>
      <c r="AE378" s="31"/>
      <c r="AF378" s="31"/>
      <c r="AG378" s="31"/>
      <c r="AH378" s="3"/>
      <c r="AI378" s="36"/>
      <c r="AJ378" s="3"/>
      <c r="BD378" s="22"/>
      <c r="BF378" s="22"/>
      <c r="BG378" s="22"/>
      <c r="BH378" s="22"/>
      <c r="BI378" s="22"/>
      <c r="BJ378" s="22"/>
      <c r="BK378" s="22"/>
    </row>
    <row r="379" spans="1:63" s="24" customFormat="1" x14ac:dyDescent="0.2">
      <c r="A379" s="62"/>
      <c r="B379" s="3"/>
      <c r="C379" s="3"/>
      <c r="D379" s="2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1"/>
      <c r="AD379" s="31"/>
      <c r="AE379" s="31"/>
      <c r="AF379" s="31"/>
      <c r="AG379" s="31"/>
      <c r="AH379" s="3"/>
      <c r="AI379" s="36"/>
      <c r="AJ379" s="3"/>
      <c r="BD379" s="22"/>
      <c r="BF379" s="22"/>
      <c r="BG379" s="22"/>
      <c r="BH379" s="22"/>
      <c r="BI379" s="22"/>
      <c r="BJ379" s="22"/>
      <c r="BK379" s="22"/>
    </row>
    <row r="380" spans="1:63" s="24" customFormat="1" x14ac:dyDescent="0.2">
      <c r="A380" s="62"/>
      <c r="B380" s="3"/>
      <c r="C380" s="3"/>
      <c r="D380" s="2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1"/>
      <c r="AD380" s="31"/>
      <c r="AE380" s="31"/>
      <c r="AF380" s="31"/>
      <c r="AG380" s="31"/>
      <c r="AH380" s="3"/>
      <c r="AI380" s="36"/>
      <c r="AJ380" s="3"/>
      <c r="BD380" s="22"/>
      <c r="BF380" s="22"/>
      <c r="BG380" s="22"/>
      <c r="BH380" s="22"/>
      <c r="BI380" s="22"/>
      <c r="BJ380" s="22"/>
      <c r="BK380" s="22"/>
    </row>
    <row r="381" spans="1:63" s="24" customFormat="1" x14ac:dyDescent="0.2">
      <c r="A381" s="62"/>
      <c r="B381" s="3"/>
      <c r="C381" s="3"/>
      <c r="D381" s="2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1"/>
      <c r="AD381" s="31"/>
      <c r="AE381" s="31"/>
      <c r="AF381" s="31"/>
      <c r="AG381" s="31"/>
      <c r="AH381" s="3"/>
      <c r="AI381" s="36"/>
      <c r="AJ381" s="3"/>
      <c r="BD381" s="22"/>
      <c r="BF381" s="22"/>
      <c r="BG381" s="22"/>
      <c r="BH381" s="22"/>
      <c r="BI381" s="22"/>
      <c r="BJ381" s="22"/>
      <c r="BK381" s="22"/>
    </row>
    <row r="382" spans="1:63" s="24" customFormat="1" x14ac:dyDescent="0.2">
      <c r="A382" s="62"/>
      <c r="B382" s="3"/>
      <c r="C382" s="3"/>
      <c r="D382" s="2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1"/>
      <c r="AD382" s="31"/>
      <c r="AE382" s="31"/>
      <c r="AF382" s="31"/>
      <c r="AG382" s="31"/>
      <c r="AH382" s="3"/>
      <c r="AI382" s="36"/>
      <c r="AJ382" s="3"/>
      <c r="BD382" s="22"/>
      <c r="BF382" s="22"/>
      <c r="BG382" s="22"/>
      <c r="BH382" s="22"/>
      <c r="BI382" s="22"/>
      <c r="BJ382" s="22"/>
      <c r="BK382" s="22"/>
    </row>
    <row r="383" spans="1:63" s="24" customFormat="1" x14ac:dyDescent="0.2">
      <c r="A383" s="62"/>
      <c r="B383" s="3"/>
      <c r="C383" s="3"/>
      <c r="D383" s="2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1"/>
      <c r="AD383" s="31"/>
      <c r="AE383" s="31"/>
      <c r="AF383" s="31"/>
      <c r="AG383" s="31"/>
      <c r="AH383" s="3"/>
      <c r="AI383" s="36"/>
      <c r="AJ383" s="3"/>
      <c r="BD383" s="22"/>
      <c r="BF383" s="22"/>
      <c r="BG383" s="22"/>
      <c r="BH383" s="22"/>
      <c r="BI383" s="22"/>
      <c r="BJ383" s="22"/>
      <c r="BK383" s="22"/>
    </row>
    <row r="384" spans="1:63" s="24" customFormat="1" x14ac:dyDescent="0.2">
      <c r="A384" s="62"/>
      <c r="B384" s="3"/>
      <c r="C384" s="3"/>
      <c r="D384" s="2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1"/>
      <c r="AD384" s="31"/>
      <c r="AE384" s="31"/>
      <c r="AF384" s="31"/>
      <c r="AG384" s="31"/>
      <c r="AH384" s="3"/>
      <c r="AI384" s="36"/>
      <c r="AJ384" s="3"/>
      <c r="BD384" s="22"/>
      <c r="BF384" s="22"/>
      <c r="BG384" s="22"/>
      <c r="BH384" s="22"/>
      <c r="BI384" s="22"/>
      <c r="BJ384" s="22"/>
      <c r="BK384" s="22"/>
    </row>
    <row r="385" spans="1:63" s="24" customFormat="1" x14ac:dyDescent="0.2">
      <c r="A385" s="62"/>
      <c r="B385" s="3"/>
      <c r="C385" s="3"/>
      <c r="D385" s="2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1"/>
      <c r="AD385" s="31"/>
      <c r="AE385" s="31"/>
      <c r="AF385" s="31"/>
      <c r="AG385" s="31"/>
      <c r="AH385" s="3"/>
      <c r="AI385" s="36"/>
      <c r="AJ385" s="3"/>
      <c r="BD385" s="22"/>
      <c r="BF385" s="22"/>
      <c r="BG385" s="22"/>
      <c r="BH385" s="22"/>
      <c r="BI385" s="22"/>
      <c r="BJ385" s="22"/>
      <c r="BK385" s="22"/>
    </row>
    <row r="386" spans="1:63" s="24" customFormat="1" x14ac:dyDescent="0.2">
      <c r="A386" s="62"/>
      <c r="B386" s="3"/>
      <c r="C386" s="3"/>
      <c r="D386" s="2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1"/>
      <c r="AD386" s="31"/>
      <c r="AE386" s="31"/>
      <c r="AF386" s="31"/>
      <c r="AG386" s="31"/>
      <c r="AH386" s="3"/>
      <c r="AI386" s="36"/>
      <c r="AJ386" s="3"/>
      <c r="BD386" s="22"/>
      <c r="BF386" s="22"/>
      <c r="BG386" s="22"/>
      <c r="BH386" s="22"/>
      <c r="BI386" s="22"/>
      <c r="BJ386" s="22"/>
      <c r="BK386" s="22"/>
    </row>
    <row r="387" spans="1:63" s="24" customFormat="1" x14ac:dyDescent="0.2">
      <c r="A387" s="62"/>
      <c r="B387" s="3"/>
      <c r="C387" s="3"/>
      <c r="D387" s="2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1"/>
      <c r="AD387" s="31"/>
      <c r="AE387" s="31"/>
      <c r="AF387" s="31"/>
      <c r="AG387" s="31"/>
      <c r="AH387" s="3"/>
      <c r="AI387" s="36"/>
      <c r="AJ387" s="3"/>
      <c r="BD387" s="22"/>
      <c r="BF387" s="22"/>
      <c r="BG387" s="22"/>
      <c r="BH387" s="22"/>
      <c r="BI387" s="22"/>
      <c r="BJ387" s="22"/>
      <c r="BK387" s="22"/>
    </row>
    <row r="388" spans="1:63" s="24" customFormat="1" x14ac:dyDescent="0.2">
      <c r="A388" s="62"/>
      <c r="B388" s="3"/>
      <c r="C388" s="3"/>
      <c r="D388" s="2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1"/>
      <c r="AD388" s="31"/>
      <c r="AE388" s="31"/>
      <c r="AF388" s="31"/>
      <c r="AG388" s="31"/>
      <c r="AH388" s="3"/>
      <c r="AI388" s="36"/>
      <c r="AJ388" s="3"/>
      <c r="BD388" s="22"/>
      <c r="BF388" s="22"/>
      <c r="BG388" s="22"/>
      <c r="BH388" s="22"/>
      <c r="BI388" s="22"/>
      <c r="BJ388" s="22"/>
      <c r="BK388" s="22"/>
    </row>
    <row r="389" spans="1:63" s="24" customFormat="1" x14ac:dyDescent="0.2">
      <c r="A389" s="62"/>
      <c r="B389" s="3"/>
      <c r="C389" s="3"/>
      <c r="D389" s="2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1"/>
      <c r="AD389" s="31"/>
      <c r="AE389" s="31"/>
      <c r="AF389" s="31"/>
      <c r="AG389" s="31"/>
      <c r="AH389" s="3"/>
      <c r="AI389" s="36"/>
      <c r="AJ389" s="3"/>
      <c r="BD389" s="22"/>
      <c r="BF389" s="22"/>
      <c r="BG389" s="22"/>
      <c r="BH389" s="22"/>
      <c r="BI389" s="22"/>
      <c r="BJ389" s="22"/>
      <c r="BK389" s="22"/>
    </row>
    <row r="390" spans="1:63" s="24" customFormat="1" x14ac:dyDescent="0.2">
      <c r="A390" s="62"/>
      <c r="B390" s="3"/>
      <c r="C390" s="3"/>
      <c r="D390" s="2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1"/>
      <c r="AD390" s="31"/>
      <c r="AE390" s="31"/>
      <c r="AF390" s="31"/>
      <c r="AG390" s="31"/>
      <c r="AH390" s="3"/>
      <c r="AI390" s="36"/>
      <c r="AJ390" s="3"/>
      <c r="BD390" s="22"/>
      <c r="BF390" s="22"/>
      <c r="BG390" s="22"/>
      <c r="BH390" s="22"/>
      <c r="BI390" s="22"/>
      <c r="BJ390" s="22"/>
      <c r="BK390" s="22"/>
    </row>
    <row r="391" spans="1:63" s="24" customFormat="1" x14ac:dyDescent="0.2">
      <c r="A391" s="62"/>
      <c r="B391" s="3"/>
      <c r="C391" s="3"/>
      <c r="D391" s="2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1"/>
      <c r="AD391" s="31"/>
      <c r="AE391" s="31"/>
      <c r="AF391" s="31"/>
      <c r="AG391" s="31"/>
      <c r="AH391" s="3"/>
      <c r="AI391" s="36"/>
      <c r="AJ391" s="3"/>
      <c r="BD391" s="22"/>
      <c r="BF391" s="22"/>
      <c r="BG391" s="22"/>
      <c r="BH391" s="22"/>
      <c r="BI391" s="22"/>
      <c r="BJ391" s="22"/>
      <c r="BK391" s="22"/>
    </row>
    <row r="392" spans="1:63" s="24" customFormat="1" x14ac:dyDescent="0.2">
      <c r="A392" s="62"/>
      <c r="B392" s="3"/>
      <c r="C392" s="3"/>
      <c r="D392" s="2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1"/>
      <c r="AD392" s="31"/>
      <c r="AE392" s="31"/>
      <c r="AF392" s="31"/>
      <c r="AG392" s="31"/>
      <c r="AH392" s="3"/>
      <c r="AI392" s="36"/>
      <c r="AJ392" s="3"/>
      <c r="BD392" s="22"/>
      <c r="BF392" s="22"/>
      <c r="BG392" s="22"/>
      <c r="BH392" s="22"/>
      <c r="BI392" s="22"/>
      <c r="BJ392" s="22"/>
      <c r="BK392" s="22"/>
    </row>
    <row r="393" spans="1:63" s="24" customFormat="1" x14ac:dyDescent="0.2">
      <c r="A393" s="62"/>
      <c r="B393" s="3"/>
      <c r="C393" s="3"/>
      <c r="D393" s="2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1"/>
      <c r="AD393" s="31"/>
      <c r="AE393" s="31"/>
      <c r="AF393" s="31"/>
      <c r="AG393" s="31"/>
      <c r="AH393" s="3"/>
      <c r="AI393" s="36"/>
      <c r="AJ393" s="3"/>
      <c r="BD393" s="22"/>
      <c r="BF393" s="22"/>
      <c r="BG393" s="22"/>
      <c r="BH393" s="22"/>
      <c r="BI393" s="22"/>
      <c r="BJ393" s="22"/>
      <c r="BK393" s="22"/>
    </row>
    <row r="394" spans="1:63" s="24" customFormat="1" x14ac:dyDescent="0.2">
      <c r="A394" s="62"/>
      <c r="B394" s="3"/>
      <c r="C394" s="3"/>
      <c r="D394" s="2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1"/>
      <c r="AD394" s="31"/>
      <c r="AE394" s="31"/>
      <c r="AF394" s="31"/>
      <c r="AG394" s="31"/>
      <c r="AH394" s="3"/>
      <c r="AI394" s="36"/>
      <c r="AJ394" s="3"/>
      <c r="BD394" s="22"/>
      <c r="BF394" s="22"/>
      <c r="BG394" s="22"/>
      <c r="BH394" s="22"/>
      <c r="BI394" s="22"/>
      <c r="BJ394" s="22"/>
      <c r="BK394" s="22"/>
    </row>
    <row r="395" spans="1:63" s="24" customFormat="1" x14ac:dyDescent="0.2">
      <c r="A395" s="62"/>
      <c r="B395" s="3"/>
      <c r="C395" s="3"/>
      <c r="D395" s="2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1"/>
      <c r="AD395" s="31"/>
      <c r="AE395" s="31"/>
      <c r="AF395" s="31"/>
      <c r="AG395" s="31"/>
      <c r="AH395" s="3"/>
      <c r="AI395" s="36"/>
      <c r="AJ395" s="3"/>
      <c r="BD395" s="22"/>
      <c r="BF395" s="22"/>
      <c r="BG395" s="22"/>
      <c r="BH395" s="22"/>
      <c r="BI395" s="22"/>
      <c r="BJ395" s="22"/>
      <c r="BK395" s="22"/>
    </row>
    <row r="396" spans="1:63" s="24" customFormat="1" x14ac:dyDescent="0.2">
      <c r="A396" s="62"/>
      <c r="B396" s="3"/>
      <c r="C396" s="3"/>
      <c r="D396" s="2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1"/>
      <c r="AD396" s="31"/>
      <c r="AE396" s="31"/>
      <c r="AF396" s="31"/>
      <c r="AG396" s="31"/>
      <c r="AH396" s="3"/>
      <c r="AI396" s="36"/>
      <c r="AJ396" s="3"/>
      <c r="BD396" s="22"/>
      <c r="BF396" s="22"/>
      <c r="BG396" s="22"/>
      <c r="BH396" s="22"/>
      <c r="BI396" s="22"/>
      <c r="BJ396" s="22"/>
      <c r="BK396" s="22"/>
    </row>
    <row r="397" spans="1:63" s="24" customFormat="1" x14ac:dyDescent="0.2">
      <c r="A397" s="62"/>
      <c r="B397" s="3"/>
      <c r="C397" s="3"/>
      <c r="D397" s="2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1"/>
      <c r="AD397" s="31"/>
      <c r="AE397" s="31"/>
      <c r="AF397" s="31"/>
      <c r="AG397" s="31"/>
      <c r="AH397" s="3"/>
      <c r="AI397" s="36"/>
      <c r="AJ397" s="3"/>
      <c r="BD397" s="22"/>
      <c r="BF397" s="22"/>
      <c r="BG397" s="22"/>
      <c r="BH397" s="22"/>
      <c r="BI397" s="22"/>
      <c r="BJ397" s="22"/>
      <c r="BK397" s="22"/>
    </row>
    <row r="398" spans="1:63" s="24" customFormat="1" x14ac:dyDescent="0.2">
      <c r="A398" s="62"/>
      <c r="B398" s="3"/>
      <c r="C398" s="3"/>
      <c r="D398" s="2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1"/>
      <c r="AD398" s="31"/>
      <c r="AE398" s="31"/>
      <c r="AF398" s="31"/>
      <c r="AG398" s="31"/>
      <c r="AH398" s="3"/>
      <c r="AI398" s="36"/>
      <c r="AJ398" s="3"/>
      <c r="BD398" s="22"/>
      <c r="BF398" s="22"/>
      <c r="BG398" s="22"/>
      <c r="BH398" s="22"/>
      <c r="BI398" s="22"/>
      <c r="BJ398" s="22"/>
      <c r="BK398" s="22"/>
    </row>
    <row r="399" spans="1:63" s="24" customFormat="1" x14ac:dyDescent="0.2">
      <c r="A399" s="62"/>
      <c r="B399" s="3"/>
      <c r="C399" s="3"/>
      <c r="D399" s="2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1"/>
      <c r="AD399" s="31"/>
      <c r="AE399" s="31"/>
      <c r="AF399" s="31"/>
      <c r="AG399" s="31"/>
      <c r="AH399" s="3"/>
      <c r="AI399" s="36"/>
      <c r="AJ399" s="3"/>
      <c r="BD399" s="22"/>
      <c r="BF399" s="22"/>
      <c r="BG399" s="22"/>
      <c r="BH399" s="22"/>
      <c r="BI399" s="22"/>
      <c r="BJ399" s="22"/>
      <c r="BK399" s="22"/>
    </row>
    <row r="400" spans="1:63" s="24" customFormat="1" x14ac:dyDescent="0.2">
      <c r="A400" s="62"/>
      <c r="B400" s="3"/>
      <c r="C400" s="3"/>
      <c r="D400" s="2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1"/>
      <c r="AD400" s="31"/>
      <c r="AE400" s="31"/>
      <c r="AF400" s="31"/>
      <c r="AG400" s="31"/>
      <c r="AH400" s="3"/>
      <c r="AI400" s="36"/>
      <c r="AJ400" s="3"/>
      <c r="BD400" s="22"/>
      <c r="BF400" s="22"/>
      <c r="BG400" s="22"/>
      <c r="BH400" s="22"/>
      <c r="BI400" s="22"/>
      <c r="BJ400" s="22"/>
      <c r="BK400" s="22"/>
    </row>
    <row r="401" spans="1:63" s="24" customFormat="1" x14ac:dyDescent="0.2">
      <c r="A401" s="62"/>
      <c r="B401" s="3"/>
      <c r="C401" s="3"/>
      <c r="D401" s="2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1"/>
      <c r="AD401" s="31"/>
      <c r="AE401" s="31"/>
      <c r="AF401" s="31"/>
      <c r="AG401" s="31"/>
      <c r="AH401" s="3"/>
      <c r="AI401" s="36"/>
      <c r="AJ401" s="3"/>
      <c r="BD401" s="22"/>
      <c r="BF401" s="22"/>
      <c r="BG401" s="22"/>
      <c r="BH401" s="22"/>
      <c r="BI401" s="22"/>
      <c r="BJ401" s="22"/>
      <c r="BK401" s="22"/>
    </row>
    <row r="402" spans="1:63" s="24" customFormat="1" x14ac:dyDescent="0.2">
      <c r="A402" s="62"/>
      <c r="B402" s="3"/>
      <c r="C402" s="3"/>
      <c r="D402" s="2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1"/>
      <c r="AD402" s="31"/>
      <c r="AE402" s="31"/>
      <c r="AF402" s="31"/>
      <c r="AG402" s="31"/>
      <c r="AH402" s="3"/>
      <c r="AI402" s="36"/>
      <c r="AJ402" s="3"/>
      <c r="BD402" s="22"/>
      <c r="BF402" s="22"/>
      <c r="BG402" s="22"/>
      <c r="BH402" s="22"/>
      <c r="BI402" s="22"/>
      <c r="BJ402" s="22"/>
      <c r="BK402" s="22"/>
    </row>
    <row r="403" spans="1:63" s="24" customFormat="1" x14ac:dyDescent="0.2">
      <c r="A403" s="62"/>
      <c r="B403" s="3"/>
      <c r="C403" s="3"/>
      <c r="D403" s="2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1"/>
      <c r="AD403" s="31"/>
      <c r="AE403" s="31"/>
      <c r="AF403" s="31"/>
      <c r="AG403" s="31"/>
      <c r="AH403" s="3"/>
      <c r="AI403" s="36"/>
      <c r="AJ403" s="3"/>
      <c r="BD403" s="22"/>
      <c r="BF403" s="22"/>
      <c r="BG403" s="22"/>
      <c r="BH403" s="22"/>
      <c r="BI403" s="22"/>
      <c r="BJ403" s="22"/>
      <c r="BK403" s="22"/>
    </row>
    <row r="404" spans="1:63" s="24" customFormat="1" x14ac:dyDescent="0.2">
      <c r="A404" s="62"/>
      <c r="B404" s="3"/>
      <c r="C404" s="3"/>
      <c r="D404" s="2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1"/>
      <c r="AD404" s="31"/>
      <c r="AE404" s="31"/>
      <c r="AF404" s="31"/>
      <c r="AG404" s="31"/>
      <c r="AH404" s="3"/>
      <c r="AI404" s="36"/>
      <c r="AJ404" s="3"/>
      <c r="BD404" s="22"/>
      <c r="BF404" s="22"/>
      <c r="BG404" s="22"/>
      <c r="BH404" s="22"/>
      <c r="BI404" s="22"/>
      <c r="BJ404" s="22"/>
      <c r="BK404" s="22"/>
    </row>
    <row r="405" spans="1:63" s="24" customFormat="1" x14ac:dyDescent="0.2">
      <c r="A405" s="62"/>
      <c r="B405" s="3"/>
      <c r="C405" s="3"/>
      <c r="D405" s="2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1"/>
      <c r="AD405" s="31"/>
      <c r="AE405" s="31"/>
      <c r="AF405" s="31"/>
      <c r="AG405" s="31"/>
      <c r="AH405" s="3"/>
      <c r="AI405" s="36"/>
      <c r="AJ405" s="3"/>
      <c r="BD405" s="22"/>
      <c r="BF405" s="22"/>
      <c r="BG405" s="22"/>
      <c r="BH405" s="22"/>
      <c r="BI405" s="22"/>
      <c r="BJ405" s="22"/>
      <c r="BK405" s="22"/>
    </row>
    <row r="406" spans="1:63" s="24" customFormat="1" x14ac:dyDescent="0.2">
      <c r="A406" s="62"/>
      <c r="B406" s="3"/>
      <c r="C406" s="3"/>
      <c r="D406" s="2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1"/>
      <c r="AD406" s="31"/>
      <c r="AE406" s="31"/>
      <c r="AF406" s="31"/>
      <c r="AG406" s="31"/>
      <c r="AH406" s="3"/>
      <c r="AI406" s="36"/>
      <c r="AJ406" s="3"/>
      <c r="BD406" s="22"/>
      <c r="BF406" s="22"/>
      <c r="BG406" s="22"/>
      <c r="BH406" s="22"/>
      <c r="BI406" s="22"/>
      <c r="BJ406" s="22"/>
      <c r="BK406" s="22"/>
    </row>
    <row r="407" spans="1:63" s="24" customFormat="1" x14ac:dyDescent="0.2">
      <c r="A407" s="62"/>
      <c r="B407" s="3"/>
      <c r="C407" s="3"/>
      <c r="D407" s="2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1"/>
      <c r="AD407" s="31"/>
      <c r="AE407" s="31"/>
      <c r="AF407" s="31"/>
      <c r="AG407" s="31"/>
      <c r="AH407" s="3"/>
      <c r="AI407" s="36"/>
      <c r="AJ407" s="3"/>
      <c r="BD407" s="22"/>
      <c r="BF407" s="22"/>
      <c r="BG407" s="22"/>
      <c r="BH407" s="22"/>
      <c r="BI407" s="22"/>
      <c r="BJ407" s="22"/>
      <c r="BK407" s="22"/>
    </row>
    <row r="408" spans="1:63" s="24" customFormat="1" x14ac:dyDescent="0.2">
      <c r="A408" s="62"/>
      <c r="B408" s="3"/>
      <c r="C408" s="3"/>
      <c r="D408" s="2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1"/>
      <c r="AD408" s="31"/>
      <c r="AE408" s="31"/>
      <c r="AF408" s="31"/>
      <c r="AG408" s="31"/>
      <c r="AH408" s="3"/>
      <c r="AI408" s="36"/>
      <c r="AJ408" s="3"/>
      <c r="BD408" s="22"/>
      <c r="BF408" s="22"/>
      <c r="BG408" s="22"/>
      <c r="BH408" s="22"/>
      <c r="BI408" s="22"/>
      <c r="BJ408" s="22"/>
      <c r="BK408" s="22"/>
    </row>
    <row r="409" spans="1:63" s="24" customFormat="1" x14ac:dyDescent="0.2">
      <c r="A409" s="62"/>
      <c r="B409" s="3"/>
      <c r="C409" s="3"/>
      <c r="D409" s="2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1"/>
      <c r="AD409" s="31"/>
      <c r="AE409" s="31"/>
      <c r="AF409" s="31"/>
      <c r="AG409" s="31"/>
      <c r="AH409" s="3"/>
      <c r="AI409" s="36"/>
      <c r="AJ409" s="3"/>
      <c r="BD409" s="22"/>
      <c r="BF409" s="22"/>
      <c r="BG409" s="22"/>
      <c r="BH409" s="22"/>
      <c r="BI409" s="22"/>
      <c r="BJ409" s="22"/>
      <c r="BK409" s="22"/>
    </row>
    <row r="410" spans="1:63" s="24" customFormat="1" x14ac:dyDescent="0.2">
      <c r="A410" s="62"/>
      <c r="B410" s="3"/>
      <c r="C410" s="3"/>
      <c r="D410" s="2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1"/>
      <c r="AD410" s="31"/>
      <c r="AE410" s="31"/>
      <c r="AF410" s="31"/>
      <c r="AG410" s="31"/>
      <c r="AH410" s="3"/>
      <c r="AI410" s="36"/>
      <c r="AJ410" s="3"/>
      <c r="BD410" s="22"/>
      <c r="BF410" s="22"/>
      <c r="BG410" s="22"/>
      <c r="BH410" s="22"/>
      <c r="BI410" s="22"/>
      <c r="BJ410" s="22"/>
      <c r="BK410" s="22"/>
    </row>
    <row r="411" spans="1:63" s="24" customFormat="1" x14ac:dyDescent="0.2">
      <c r="A411" s="62"/>
      <c r="B411" s="3"/>
      <c r="C411" s="3"/>
      <c r="D411" s="2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1"/>
      <c r="AD411" s="31"/>
      <c r="AE411" s="31"/>
      <c r="AF411" s="31"/>
      <c r="AG411" s="31"/>
      <c r="AH411" s="3"/>
      <c r="AI411" s="36"/>
      <c r="AJ411" s="3"/>
      <c r="BD411" s="22"/>
      <c r="BF411" s="22"/>
      <c r="BG411" s="22"/>
      <c r="BH411" s="22"/>
      <c r="BI411" s="22"/>
      <c r="BJ411" s="22"/>
      <c r="BK411" s="22"/>
    </row>
    <row r="412" spans="1:63" s="24" customFormat="1" x14ac:dyDescent="0.2">
      <c r="A412" s="62"/>
      <c r="B412" s="3"/>
      <c r="C412" s="3"/>
      <c r="D412" s="2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1"/>
      <c r="AD412" s="31"/>
      <c r="AE412" s="31"/>
      <c r="AF412" s="31"/>
      <c r="AG412" s="31"/>
      <c r="AH412" s="3"/>
      <c r="AI412" s="36"/>
      <c r="AJ412" s="3"/>
      <c r="BD412" s="22"/>
      <c r="BF412" s="22"/>
      <c r="BG412" s="22"/>
      <c r="BH412" s="22"/>
      <c r="BI412" s="22"/>
      <c r="BJ412" s="22"/>
      <c r="BK412" s="22"/>
    </row>
    <row r="413" spans="1:63" s="24" customFormat="1" x14ac:dyDescent="0.2">
      <c r="A413" s="62"/>
      <c r="B413" s="3"/>
      <c r="C413" s="3"/>
      <c r="D413" s="2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1"/>
      <c r="AD413" s="31"/>
      <c r="AE413" s="31"/>
      <c r="AF413" s="31"/>
      <c r="AG413" s="31"/>
      <c r="AH413" s="3"/>
      <c r="AI413" s="36"/>
      <c r="AJ413" s="3"/>
      <c r="BD413" s="22"/>
      <c r="BF413" s="22"/>
      <c r="BG413" s="22"/>
      <c r="BH413" s="22"/>
      <c r="BI413" s="22"/>
      <c r="BJ413" s="22"/>
      <c r="BK413" s="22"/>
    </row>
    <row r="414" spans="1:63" s="24" customFormat="1" x14ac:dyDescent="0.2">
      <c r="A414" s="62"/>
      <c r="B414" s="3"/>
      <c r="C414" s="3"/>
      <c r="D414" s="2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1"/>
      <c r="AD414" s="31"/>
      <c r="AE414" s="31"/>
      <c r="AF414" s="31"/>
      <c r="AG414" s="31"/>
      <c r="AH414" s="3"/>
      <c r="AI414" s="36"/>
      <c r="AJ414" s="3"/>
      <c r="BD414" s="22"/>
      <c r="BF414" s="22"/>
      <c r="BG414" s="22"/>
      <c r="BH414" s="22"/>
      <c r="BI414" s="22"/>
      <c r="BJ414" s="22"/>
      <c r="BK414" s="22"/>
    </row>
    <row r="415" spans="1:63" s="24" customFormat="1" x14ac:dyDescent="0.2">
      <c r="A415" s="62"/>
      <c r="B415" s="3"/>
      <c r="C415" s="3"/>
      <c r="D415" s="2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1"/>
      <c r="AD415" s="31"/>
      <c r="AE415" s="31"/>
      <c r="AF415" s="31"/>
      <c r="AG415" s="31"/>
      <c r="AH415" s="3"/>
      <c r="AI415" s="36"/>
      <c r="AJ415" s="3"/>
      <c r="BD415" s="22"/>
      <c r="BF415" s="22"/>
      <c r="BG415" s="22"/>
      <c r="BH415" s="22"/>
      <c r="BI415" s="22"/>
      <c r="BJ415" s="22"/>
      <c r="BK415" s="22"/>
    </row>
    <row r="416" spans="1:63" s="24" customFormat="1" x14ac:dyDescent="0.2">
      <c r="A416" s="62"/>
      <c r="B416" s="3"/>
      <c r="C416" s="3"/>
      <c r="D416" s="2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1"/>
      <c r="AD416" s="31"/>
      <c r="AE416" s="31"/>
      <c r="AF416" s="31"/>
      <c r="AG416" s="31"/>
      <c r="AH416" s="3"/>
      <c r="AI416" s="36"/>
      <c r="AJ416" s="3"/>
      <c r="BD416" s="22"/>
      <c r="BF416" s="22"/>
      <c r="BG416" s="22"/>
      <c r="BH416" s="22"/>
      <c r="BI416" s="22"/>
      <c r="BJ416" s="22"/>
      <c r="BK416" s="22"/>
    </row>
    <row r="417" spans="1:63" s="24" customFormat="1" x14ac:dyDescent="0.2">
      <c r="A417" s="62"/>
      <c r="B417" s="3"/>
      <c r="C417" s="3"/>
      <c r="D417" s="2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1"/>
      <c r="AD417" s="31"/>
      <c r="AE417" s="31"/>
      <c r="AF417" s="31"/>
      <c r="AG417" s="31"/>
      <c r="AH417" s="3"/>
      <c r="AI417" s="36"/>
      <c r="AJ417" s="3"/>
      <c r="BD417" s="22"/>
      <c r="BF417" s="22"/>
      <c r="BG417" s="22"/>
      <c r="BH417" s="22"/>
      <c r="BI417" s="22"/>
      <c r="BJ417" s="22"/>
      <c r="BK417" s="22"/>
    </row>
    <row r="418" spans="1:63" s="24" customFormat="1" x14ac:dyDescent="0.2">
      <c r="A418" s="62"/>
      <c r="B418" s="3"/>
      <c r="C418" s="3"/>
      <c r="D418" s="2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1"/>
      <c r="AD418" s="31"/>
      <c r="AE418" s="31"/>
      <c r="AF418" s="31"/>
      <c r="AG418" s="31"/>
      <c r="AH418" s="3"/>
      <c r="AI418" s="36"/>
      <c r="AJ418" s="3"/>
      <c r="BD418" s="22"/>
      <c r="BF418" s="22"/>
      <c r="BG418" s="22"/>
      <c r="BH418" s="22"/>
      <c r="BI418" s="22"/>
      <c r="BJ418" s="22"/>
      <c r="BK418" s="22"/>
    </row>
    <row r="419" spans="1:63" s="24" customFormat="1" x14ac:dyDescent="0.2">
      <c r="A419" s="62"/>
      <c r="B419" s="3"/>
      <c r="C419" s="3"/>
      <c r="D419" s="2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1"/>
      <c r="AD419" s="31"/>
      <c r="AE419" s="31"/>
      <c r="AF419" s="31"/>
      <c r="AG419" s="31"/>
      <c r="AH419" s="3"/>
      <c r="AI419" s="36"/>
      <c r="AJ419" s="3"/>
      <c r="BD419" s="22"/>
      <c r="BF419" s="22"/>
      <c r="BG419" s="22"/>
      <c r="BH419" s="22"/>
      <c r="BI419" s="22"/>
      <c r="BJ419" s="22"/>
      <c r="BK419" s="22"/>
    </row>
    <row r="420" spans="1:63" s="24" customFormat="1" x14ac:dyDescent="0.2">
      <c r="A420" s="62"/>
      <c r="B420" s="3"/>
      <c r="C420" s="3"/>
      <c r="D420" s="2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1"/>
      <c r="AD420" s="31"/>
      <c r="AE420" s="31"/>
      <c r="AF420" s="31"/>
      <c r="AG420" s="31"/>
      <c r="AH420" s="3"/>
      <c r="AI420" s="36"/>
      <c r="AJ420" s="3"/>
      <c r="BD420" s="22"/>
      <c r="BF420" s="22"/>
      <c r="BG420" s="22"/>
      <c r="BH420" s="22"/>
      <c r="BI420" s="22"/>
      <c r="BJ420" s="22"/>
      <c r="BK420" s="22"/>
    </row>
    <row r="421" spans="1:63" s="24" customFormat="1" x14ac:dyDescent="0.2">
      <c r="A421" s="62"/>
      <c r="B421" s="3"/>
      <c r="C421" s="3"/>
      <c r="D421" s="2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1"/>
      <c r="AD421" s="31"/>
      <c r="AE421" s="31"/>
      <c r="AF421" s="31"/>
      <c r="AG421" s="31"/>
      <c r="AH421" s="3"/>
      <c r="AI421" s="36"/>
      <c r="AJ421" s="3"/>
      <c r="BD421" s="22"/>
      <c r="BF421" s="22"/>
      <c r="BG421" s="22"/>
      <c r="BH421" s="22"/>
      <c r="BI421" s="22"/>
      <c r="BJ421" s="22"/>
      <c r="BK421" s="22"/>
    </row>
    <row r="422" spans="1:63" s="24" customFormat="1" x14ac:dyDescent="0.2">
      <c r="A422" s="62"/>
      <c r="B422" s="3"/>
      <c r="C422" s="3"/>
      <c r="D422" s="2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1"/>
      <c r="AD422" s="31"/>
      <c r="AE422" s="31"/>
      <c r="AF422" s="31"/>
      <c r="AG422" s="31"/>
      <c r="AH422" s="3"/>
      <c r="AI422" s="36"/>
      <c r="AJ422" s="3"/>
      <c r="BD422" s="22"/>
      <c r="BF422" s="22"/>
      <c r="BG422" s="22"/>
      <c r="BH422" s="22"/>
      <c r="BI422" s="22"/>
      <c r="BJ422" s="22"/>
      <c r="BK422" s="22"/>
    </row>
    <row r="423" spans="1:63" s="24" customFormat="1" x14ac:dyDescent="0.2">
      <c r="A423" s="62"/>
      <c r="B423" s="3"/>
      <c r="C423" s="3"/>
      <c r="D423" s="2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1"/>
      <c r="AD423" s="31"/>
      <c r="AE423" s="31"/>
      <c r="AF423" s="31"/>
      <c r="AG423" s="31"/>
      <c r="AH423" s="3"/>
      <c r="AI423" s="36"/>
      <c r="AJ423" s="3"/>
      <c r="BD423" s="22"/>
      <c r="BF423" s="22"/>
      <c r="BG423" s="22"/>
      <c r="BH423" s="22"/>
      <c r="BI423" s="22"/>
      <c r="BJ423" s="22"/>
      <c r="BK423" s="22"/>
    </row>
    <row r="424" spans="1:63" s="24" customFormat="1" x14ac:dyDescent="0.2">
      <c r="A424" s="62"/>
      <c r="B424" s="3"/>
      <c r="C424" s="3"/>
      <c r="D424" s="2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1"/>
      <c r="AD424" s="31"/>
      <c r="AE424" s="31"/>
      <c r="AF424" s="31"/>
      <c r="AG424" s="31"/>
      <c r="AH424" s="3"/>
      <c r="AI424" s="36"/>
      <c r="AJ424" s="3"/>
      <c r="BD424" s="22"/>
      <c r="BF424" s="22"/>
      <c r="BG424" s="22"/>
      <c r="BH424" s="22"/>
      <c r="BI424" s="22"/>
      <c r="BJ424" s="22"/>
      <c r="BK424" s="22"/>
    </row>
    <row r="425" spans="1:63" s="24" customFormat="1" x14ac:dyDescent="0.2">
      <c r="A425" s="62"/>
      <c r="B425" s="3"/>
      <c r="C425" s="3"/>
      <c r="D425" s="2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1"/>
      <c r="AD425" s="31"/>
      <c r="AE425" s="31"/>
      <c r="AF425" s="31"/>
      <c r="AG425" s="31"/>
      <c r="AH425" s="3"/>
      <c r="AI425" s="36"/>
      <c r="AJ425" s="3"/>
      <c r="BD425" s="22"/>
      <c r="BF425" s="22"/>
      <c r="BG425" s="22"/>
      <c r="BH425" s="22"/>
      <c r="BI425" s="22"/>
      <c r="BJ425" s="22"/>
      <c r="BK425" s="22"/>
    </row>
    <row r="426" spans="1:63" s="24" customFormat="1" x14ac:dyDescent="0.2">
      <c r="A426" s="62"/>
      <c r="B426" s="3"/>
      <c r="C426" s="3"/>
      <c r="D426" s="2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1"/>
      <c r="AD426" s="31"/>
      <c r="AE426" s="31"/>
      <c r="AF426" s="31"/>
      <c r="AG426" s="31"/>
      <c r="AH426" s="3"/>
      <c r="AI426" s="36"/>
      <c r="AJ426" s="3"/>
      <c r="BD426" s="22"/>
      <c r="BF426" s="22"/>
      <c r="BG426" s="22"/>
      <c r="BH426" s="22"/>
      <c r="BI426" s="22"/>
      <c r="BJ426" s="22"/>
      <c r="BK426" s="22"/>
    </row>
    <row r="427" spans="1:63" s="24" customFormat="1" x14ac:dyDescent="0.2">
      <c r="A427" s="62"/>
      <c r="B427" s="3"/>
      <c r="C427" s="3"/>
      <c r="D427" s="2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1"/>
      <c r="AD427" s="31"/>
      <c r="AE427" s="31"/>
      <c r="AF427" s="31"/>
      <c r="AG427" s="31"/>
      <c r="AH427" s="3"/>
      <c r="AI427" s="36"/>
      <c r="AJ427" s="3"/>
      <c r="BD427" s="22"/>
      <c r="BF427" s="22"/>
      <c r="BG427" s="22"/>
      <c r="BH427" s="22"/>
      <c r="BI427" s="22"/>
      <c r="BJ427" s="22"/>
      <c r="BK427" s="22"/>
    </row>
    <row r="428" spans="1:63" s="24" customFormat="1" x14ac:dyDescent="0.2">
      <c r="A428" s="62"/>
      <c r="B428" s="3"/>
      <c r="C428" s="3"/>
      <c r="D428" s="2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1"/>
      <c r="AD428" s="31"/>
      <c r="AE428" s="31"/>
      <c r="AF428" s="31"/>
      <c r="AG428" s="31"/>
      <c r="AH428" s="3"/>
      <c r="AI428" s="36"/>
      <c r="AJ428" s="3"/>
      <c r="BD428" s="22"/>
      <c r="BF428" s="22"/>
      <c r="BG428" s="22"/>
      <c r="BH428" s="22"/>
      <c r="BI428" s="22"/>
      <c r="BJ428" s="22"/>
      <c r="BK428" s="22"/>
    </row>
    <row r="429" spans="1:63" s="24" customFormat="1" x14ac:dyDescent="0.2">
      <c r="A429" s="62"/>
      <c r="B429" s="3"/>
      <c r="C429" s="3"/>
      <c r="D429" s="2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1"/>
      <c r="AD429" s="31"/>
      <c r="AE429" s="31"/>
      <c r="AF429" s="31"/>
      <c r="AG429" s="31"/>
      <c r="AH429" s="3"/>
      <c r="AI429" s="36"/>
      <c r="AJ429" s="3"/>
      <c r="BD429" s="22"/>
      <c r="BF429" s="22"/>
      <c r="BG429" s="22"/>
      <c r="BH429" s="22"/>
      <c r="BI429" s="22"/>
      <c r="BJ429" s="22"/>
      <c r="BK429" s="22"/>
    </row>
    <row r="430" spans="1:63" s="24" customFormat="1" x14ac:dyDescent="0.2">
      <c r="A430" s="62"/>
      <c r="B430" s="3"/>
      <c r="C430" s="3"/>
      <c r="D430" s="2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1"/>
      <c r="AD430" s="31"/>
      <c r="AE430" s="31"/>
      <c r="AF430" s="31"/>
      <c r="AG430" s="31"/>
      <c r="AH430" s="3"/>
      <c r="AI430" s="36"/>
      <c r="AJ430" s="3"/>
      <c r="BD430" s="22"/>
      <c r="BF430" s="22"/>
      <c r="BG430" s="22"/>
      <c r="BH430" s="22"/>
      <c r="BI430" s="22"/>
      <c r="BJ430" s="22"/>
      <c r="BK430" s="22"/>
    </row>
    <row r="431" spans="1:63" s="24" customFormat="1" x14ac:dyDescent="0.2">
      <c r="A431" s="62"/>
      <c r="B431" s="3"/>
      <c r="C431" s="3"/>
      <c r="D431" s="2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1"/>
      <c r="AD431" s="31"/>
      <c r="AE431" s="31"/>
      <c r="AF431" s="31"/>
      <c r="AG431" s="31"/>
      <c r="AH431" s="3"/>
      <c r="AI431" s="36"/>
      <c r="AJ431" s="3"/>
      <c r="BD431" s="22"/>
      <c r="BF431" s="22"/>
      <c r="BG431" s="22"/>
      <c r="BH431" s="22"/>
      <c r="BI431" s="22"/>
      <c r="BJ431" s="22"/>
      <c r="BK431" s="22"/>
    </row>
    <row r="432" spans="1:63" s="24" customFormat="1" x14ac:dyDescent="0.2">
      <c r="A432" s="62"/>
      <c r="B432" s="3"/>
      <c r="C432" s="3"/>
      <c r="D432" s="2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1"/>
      <c r="AD432" s="31"/>
      <c r="AE432" s="31"/>
      <c r="AF432" s="31"/>
      <c r="AG432" s="31"/>
      <c r="AH432" s="3"/>
      <c r="AI432" s="36"/>
      <c r="AJ432" s="3"/>
      <c r="BD432" s="22"/>
      <c r="BF432" s="22"/>
      <c r="BG432" s="22"/>
      <c r="BH432" s="22"/>
      <c r="BI432" s="22"/>
      <c r="BJ432" s="22"/>
      <c r="BK432" s="22"/>
    </row>
    <row r="433" spans="1:63" s="24" customFormat="1" x14ac:dyDescent="0.2">
      <c r="A433" s="62"/>
      <c r="B433" s="3"/>
      <c r="C433" s="3"/>
      <c r="D433" s="2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1"/>
      <c r="AD433" s="31"/>
      <c r="AE433" s="31"/>
      <c r="AF433" s="31"/>
      <c r="AG433" s="31"/>
      <c r="AH433" s="3"/>
      <c r="AI433" s="36"/>
      <c r="AJ433" s="3"/>
      <c r="BD433" s="22"/>
      <c r="BF433" s="22"/>
      <c r="BG433" s="22"/>
      <c r="BH433" s="22"/>
      <c r="BI433" s="22"/>
      <c r="BJ433" s="22"/>
      <c r="BK433" s="22"/>
    </row>
    <row r="434" spans="1:63" s="24" customFormat="1" x14ac:dyDescent="0.2">
      <c r="A434" s="62"/>
      <c r="B434" s="3"/>
      <c r="C434" s="3"/>
      <c r="D434" s="2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1"/>
      <c r="AD434" s="31"/>
      <c r="AE434" s="31"/>
      <c r="AF434" s="31"/>
      <c r="AG434" s="31"/>
      <c r="AH434" s="3"/>
      <c r="AI434" s="36"/>
      <c r="AJ434" s="3"/>
      <c r="BD434" s="22"/>
      <c r="BF434" s="22"/>
      <c r="BG434" s="22"/>
      <c r="BH434" s="22"/>
      <c r="BI434" s="22"/>
      <c r="BJ434" s="22"/>
      <c r="BK434" s="22"/>
    </row>
    <row r="435" spans="1:63" s="24" customFormat="1" x14ac:dyDescent="0.2">
      <c r="A435" s="62"/>
      <c r="B435" s="3"/>
      <c r="C435" s="3"/>
      <c r="D435" s="2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1"/>
      <c r="AD435" s="31"/>
      <c r="AE435" s="31"/>
      <c r="AF435" s="31"/>
      <c r="AG435" s="31"/>
      <c r="AH435" s="3"/>
      <c r="AI435" s="36"/>
      <c r="AJ435" s="3"/>
      <c r="BD435" s="22"/>
      <c r="BF435" s="22"/>
      <c r="BG435" s="22"/>
      <c r="BH435" s="22"/>
      <c r="BI435" s="22"/>
      <c r="BJ435" s="22"/>
      <c r="BK435" s="22"/>
    </row>
    <row r="436" spans="1:63" s="24" customFormat="1" x14ac:dyDescent="0.2">
      <c r="A436" s="62"/>
      <c r="B436" s="3"/>
      <c r="C436" s="3"/>
      <c r="D436" s="2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1"/>
      <c r="AD436" s="31"/>
      <c r="AE436" s="31"/>
      <c r="AF436" s="31"/>
      <c r="AG436" s="31"/>
      <c r="AH436" s="3"/>
      <c r="AI436" s="36"/>
      <c r="AJ436" s="3"/>
      <c r="BD436" s="22"/>
      <c r="BF436" s="22"/>
      <c r="BG436" s="22"/>
      <c r="BH436" s="22"/>
      <c r="BI436" s="22"/>
      <c r="BJ436" s="22"/>
      <c r="BK436" s="22"/>
    </row>
    <row r="437" spans="1:63" s="24" customFormat="1" x14ac:dyDescent="0.2">
      <c r="A437" s="62"/>
      <c r="B437" s="3"/>
      <c r="C437" s="3"/>
      <c r="D437" s="2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1"/>
      <c r="AD437" s="31"/>
      <c r="AE437" s="31"/>
      <c r="AF437" s="31"/>
      <c r="AG437" s="31"/>
      <c r="AH437" s="3"/>
      <c r="AI437" s="36"/>
      <c r="AJ437" s="3"/>
      <c r="BD437" s="22"/>
      <c r="BF437" s="22"/>
      <c r="BG437" s="22"/>
      <c r="BH437" s="22"/>
      <c r="BI437" s="22"/>
      <c r="BJ437" s="22"/>
      <c r="BK437" s="22"/>
    </row>
    <row r="438" spans="1:63" s="24" customFormat="1" x14ac:dyDescent="0.2">
      <c r="A438" s="62"/>
      <c r="B438" s="3"/>
      <c r="C438" s="3"/>
      <c r="D438" s="2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1"/>
      <c r="AD438" s="31"/>
      <c r="AE438" s="31"/>
      <c r="AF438" s="31"/>
      <c r="AG438" s="31"/>
      <c r="AH438" s="3"/>
      <c r="AI438" s="36"/>
      <c r="AJ438" s="3"/>
      <c r="BD438" s="22"/>
      <c r="BF438" s="22"/>
      <c r="BG438" s="22"/>
      <c r="BH438" s="22"/>
      <c r="BI438" s="22"/>
      <c r="BJ438" s="22"/>
      <c r="BK438" s="22"/>
    </row>
  </sheetData>
  <autoFilter ref="B1:AJ438">
    <sortState ref="B2:AJ438">
      <sortCondition descending="1" ref="AI1:AI438"/>
    </sortState>
  </autoFilter>
  <phoneticPr fontId="1" type="noConversion"/>
  <conditionalFormatting sqref="D1:D208 D260 D247:D256 D242:D245 D269:D274 D276:D277 D266:D267 D210:D240 D262:D263 D280:D65536">
    <cfRule type="duplicateValues" dxfId="47" priority="30" stopIfTrue="1"/>
    <cfRule type="duplicateValues" dxfId="46" priority="31" stopIfTrue="1"/>
  </conditionalFormatting>
  <conditionalFormatting sqref="D259">
    <cfRule type="duplicateValues" dxfId="45" priority="29" stopIfTrue="1"/>
  </conditionalFormatting>
  <conditionalFormatting sqref="D259">
    <cfRule type="duplicateValues" dxfId="44" priority="28" stopIfTrue="1"/>
  </conditionalFormatting>
  <conditionalFormatting sqref="D246">
    <cfRule type="duplicateValues" dxfId="43" priority="27" stopIfTrue="1"/>
  </conditionalFormatting>
  <conditionalFormatting sqref="D241">
    <cfRule type="duplicateValues" dxfId="42" priority="26" stopIfTrue="1"/>
  </conditionalFormatting>
  <conditionalFormatting sqref="D258">
    <cfRule type="duplicateValues" dxfId="41" priority="19" stopIfTrue="1"/>
  </conditionalFormatting>
  <conditionalFormatting sqref="D258">
    <cfRule type="duplicateValues" dxfId="40" priority="18" stopIfTrue="1"/>
  </conditionalFormatting>
  <conditionalFormatting sqref="D257">
    <cfRule type="duplicateValues" dxfId="39" priority="21" stopIfTrue="1"/>
  </conditionalFormatting>
  <conditionalFormatting sqref="D257">
    <cfRule type="duplicateValues" dxfId="38" priority="20" stopIfTrue="1"/>
  </conditionalFormatting>
  <conditionalFormatting sqref="D268">
    <cfRule type="duplicateValues" dxfId="37" priority="17" stopIfTrue="1"/>
  </conditionalFormatting>
  <conditionalFormatting sqref="D275">
    <cfRule type="duplicateValues" dxfId="36" priority="16" stopIfTrue="1"/>
  </conditionalFormatting>
  <conditionalFormatting sqref="D275">
    <cfRule type="duplicateValues" dxfId="35" priority="15" stopIfTrue="1"/>
  </conditionalFormatting>
  <conditionalFormatting sqref="D278">
    <cfRule type="duplicateValues" dxfId="34" priority="14" stopIfTrue="1"/>
  </conditionalFormatting>
  <conditionalFormatting sqref="D279">
    <cfRule type="duplicateValues" dxfId="33" priority="13" stopIfTrue="1"/>
  </conditionalFormatting>
  <conditionalFormatting sqref="D1:D208 D210:D260 D262:D263 D266:D65536">
    <cfRule type="duplicateValues" dxfId="32" priority="10" stopIfTrue="1"/>
  </conditionalFormatting>
  <conditionalFormatting sqref="D264">
    <cfRule type="duplicateValues" dxfId="31" priority="8" stopIfTrue="1"/>
    <cfRule type="duplicateValues" dxfId="30" priority="9" stopIfTrue="1"/>
  </conditionalFormatting>
  <conditionalFormatting sqref="D265">
    <cfRule type="duplicateValues" dxfId="29" priority="6" stopIfTrue="1"/>
    <cfRule type="duplicateValues" dxfId="28" priority="7" stopIfTrue="1"/>
  </conditionalFormatting>
  <conditionalFormatting sqref="D209">
    <cfRule type="duplicateValues" dxfId="27" priority="4" stopIfTrue="1"/>
    <cfRule type="duplicateValues" dxfId="26" priority="5" stopIfTrue="1"/>
  </conditionalFormatting>
  <conditionalFormatting sqref="D261">
    <cfRule type="duplicateValues" dxfId="25" priority="2" stopIfTrue="1"/>
    <cfRule type="duplicateValues" dxfId="24" priority="3" stopIfTrue="1"/>
  </conditionalFormatting>
  <conditionalFormatting sqref="D261">
    <cfRule type="duplicateValues" dxfId="23" priority="1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31"/>
  <sheetViews>
    <sheetView zoomScaleNormal="100" zoomScaleSheetLayoutView="50" workbookViewId="0">
      <pane ySplit="1" topLeftCell="A2" activePane="bottomLeft" state="frozen"/>
      <selection activeCell="D139" sqref="D139"/>
      <selection pane="bottomLeft" activeCell="AN10" sqref="AN10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0" style="23" customWidth="1"/>
    <col min="5" max="37" width="10.140625" style="31" hidden="1" customWidth="1" outlineLevel="1"/>
    <col min="38" max="38" width="10.140625" style="31" customWidth="1" collapsed="1"/>
    <col min="39" max="43" width="10.140625" style="31" customWidth="1"/>
    <col min="44" max="44" width="10.85546875" style="3" customWidth="1"/>
    <col min="45" max="45" width="8" style="36" customWidth="1"/>
    <col min="46" max="46" width="11.42578125" style="56" customWidth="1"/>
    <col min="47" max="47" width="86.5703125" style="3" customWidth="1"/>
    <col min="48" max="63" width="9.140625" style="3" customWidth="1"/>
    <col min="64" max="65" width="6.5703125" style="3" customWidth="1"/>
    <col min="66" max="66" width="6.5703125" style="23" customWidth="1"/>
    <col min="67" max="67" width="6.5703125" style="3" customWidth="1"/>
    <col min="68" max="16384" width="9.140625" style="23"/>
  </cols>
  <sheetData>
    <row r="1" spans="1:73" s="36" customFormat="1" ht="52.5" customHeight="1" x14ac:dyDescent="0.25">
      <c r="A1" s="27" t="s">
        <v>11</v>
      </c>
      <c r="B1" s="91" t="s">
        <v>86</v>
      </c>
      <c r="C1" s="91" t="s">
        <v>85</v>
      </c>
      <c r="D1" s="39" t="s">
        <v>0</v>
      </c>
      <c r="E1" s="91" t="s">
        <v>614</v>
      </c>
      <c r="F1" s="91" t="s">
        <v>615</v>
      </c>
      <c r="G1" s="91" t="s">
        <v>616</v>
      </c>
      <c r="H1" s="91" t="s">
        <v>683</v>
      </c>
      <c r="I1" s="91" t="s">
        <v>712</v>
      </c>
      <c r="J1" s="91" t="s">
        <v>684</v>
      </c>
      <c r="K1" s="91" t="s">
        <v>713</v>
      </c>
      <c r="L1" s="91" t="s">
        <v>716</v>
      </c>
      <c r="M1" s="91" t="s">
        <v>717</v>
      </c>
      <c r="N1" s="91" t="s">
        <v>720</v>
      </c>
      <c r="O1" s="91" t="s">
        <v>728</v>
      </c>
      <c r="P1" s="91" t="s">
        <v>727</v>
      </c>
      <c r="Q1" s="91" t="s">
        <v>730</v>
      </c>
      <c r="R1" s="91" t="s">
        <v>778</v>
      </c>
      <c r="S1" s="91" t="s">
        <v>779</v>
      </c>
      <c r="T1" s="91" t="s">
        <v>813</v>
      </c>
      <c r="U1" s="91" t="s">
        <v>842</v>
      </c>
      <c r="V1" s="91" t="s">
        <v>829</v>
      </c>
      <c r="W1" s="91" t="s">
        <v>843</v>
      </c>
      <c r="X1" s="91" t="s">
        <v>927</v>
      </c>
      <c r="Y1" s="91" t="s">
        <v>890</v>
      </c>
      <c r="Z1" s="91" t="s">
        <v>904</v>
      </c>
      <c r="AA1" s="91" t="s">
        <v>929</v>
      </c>
      <c r="AB1" s="91" t="s">
        <v>960</v>
      </c>
      <c r="AC1" s="91" t="s">
        <v>976</v>
      </c>
      <c r="AD1" s="91" t="s">
        <v>986</v>
      </c>
      <c r="AE1" s="91" t="s">
        <v>1001</v>
      </c>
      <c r="AF1" s="91" t="s">
        <v>1002</v>
      </c>
      <c r="AG1" s="91" t="s">
        <v>1050</v>
      </c>
      <c r="AH1" s="91" t="s">
        <v>1024</v>
      </c>
      <c r="AI1" s="91" t="s">
        <v>1025</v>
      </c>
      <c r="AJ1" s="91" t="s">
        <v>1053</v>
      </c>
      <c r="AK1" s="91" t="s">
        <v>1077</v>
      </c>
      <c r="AL1" s="91" t="s">
        <v>1075</v>
      </c>
      <c r="AM1" s="91" t="s">
        <v>1082</v>
      </c>
      <c r="AN1" s="91" t="s">
        <v>1079</v>
      </c>
      <c r="AO1" s="91" t="s">
        <v>1081</v>
      </c>
      <c r="AP1" s="91" t="s">
        <v>1145</v>
      </c>
      <c r="AQ1" s="91" t="s">
        <v>1129</v>
      </c>
      <c r="AR1" s="91"/>
      <c r="AS1" s="38" t="s">
        <v>49</v>
      </c>
      <c r="AT1" s="100" t="s">
        <v>58</v>
      </c>
      <c r="BM1" s="90"/>
      <c r="BN1" s="98"/>
      <c r="BO1" s="90"/>
      <c r="BP1" s="98"/>
      <c r="BQ1" s="101"/>
      <c r="BR1" s="101"/>
      <c r="BS1" s="101"/>
      <c r="BT1" s="101"/>
      <c r="BU1" s="101"/>
    </row>
    <row r="2" spans="1:73" s="34" customFormat="1" x14ac:dyDescent="0.2">
      <c r="A2" s="66">
        <v>1</v>
      </c>
      <c r="B2" s="26" t="s">
        <v>87</v>
      </c>
      <c r="C2" s="6" t="s">
        <v>92</v>
      </c>
      <c r="D2" s="8" t="s">
        <v>61</v>
      </c>
      <c r="E2" s="30"/>
      <c r="F2" s="30">
        <v>460</v>
      </c>
      <c r="G2" s="30"/>
      <c r="H2" s="30">
        <v>2220</v>
      </c>
      <c r="I2" s="30">
        <v>1370</v>
      </c>
      <c r="J2" s="30"/>
      <c r="K2" s="30">
        <v>920</v>
      </c>
      <c r="L2" s="30">
        <v>600</v>
      </c>
      <c r="M2" s="30">
        <v>350</v>
      </c>
      <c r="N2" s="30">
        <v>2200</v>
      </c>
      <c r="O2" s="30">
        <v>600</v>
      </c>
      <c r="P2" s="30">
        <v>350</v>
      </c>
      <c r="Q2" s="30"/>
      <c r="R2" s="30">
        <v>920</v>
      </c>
      <c r="S2" s="30"/>
      <c r="T2" s="30"/>
      <c r="U2" s="30">
        <v>350</v>
      </c>
      <c r="V2" s="30">
        <v>460</v>
      </c>
      <c r="W2" s="30"/>
      <c r="X2" s="30">
        <v>550</v>
      </c>
      <c r="Y2" s="30">
        <v>560</v>
      </c>
      <c r="Z2" s="30"/>
      <c r="AA2" s="30"/>
      <c r="AB2" s="30"/>
      <c r="AC2" s="30"/>
      <c r="AD2" s="30"/>
      <c r="AE2" s="30">
        <v>350</v>
      </c>
      <c r="AF2" s="30"/>
      <c r="AG2" s="30"/>
      <c r="AH2" s="30">
        <v>460</v>
      </c>
      <c r="AI2" s="30">
        <v>920</v>
      </c>
      <c r="AJ2" s="30"/>
      <c r="AK2" s="30">
        <v>350</v>
      </c>
      <c r="AL2" s="30">
        <v>1020</v>
      </c>
      <c r="AM2" s="30"/>
      <c r="AN2" s="30">
        <v>660</v>
      </c>
      <c r="AO2" s="30"/>
      <c r="AP2" s="30">
        <v>550</v>
      </c>
      <c r="AQ2" s="30"/>
      <c r="AR2" s="1"/>
      <c r="AS2" s="35">
        <f>IF(AT2&lt;6,SUM(E2:AR2),SUM(LARGE(E2:AR2,{1;2;3;4;5;6})))</f>
        <v>8650</v>
      </c>
      <c r="AT2" s="53">
        <f>COUNT(E2:AR2)</f>
        <v>21</v>
      </c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2"/>
      <c r="BN2" s="33"/>
      <c r="BO2" s="32"/>
      <c r="BP2" s="33"/>
      <c r="BQ2" s="33"/>
      <c r="BR2" s="33"/>
      <c r="BS2" s="33"/>
      <c r="BT2" s="33"/>
      <c r="BU2" s="33"/>
    </row>
    <row r="3" spans="1:73" x14ac:dyDescent="0.2">
      <c r="A3" s="28">
        <v>2</v>
      </c>
      <c r="B3" s="26" t="s">
        <v>87</v>
      </c>
      <c r="C3" s="6" t="s">
        <v>89</v>
      </c>
      <c r="D3" s="8" t="s">
        <v>12</v>
      </c>
      <c r="E3" s="54"/>
      <c r="F3" s="54">
        <v>560</v>
      </c>
      <c r="G3" s="54"/>
      <c r="H3" s="54"/>
      <c r="I3" s="54"/>
      <c r="J3" s="54"/>
      <c r="K3" s="54"/>
      <c r="L3" s="54"/>
      <c r="M3" s="54"/>
      <c r="N3" s="54"/>
      <c r="O3" s="54"/>
      <c r="P3" s="54">
        <v>1170</v>
      </c>
      <c r="Q3" s="54"/>
      <c r="R3" s="54"/>
      <c r="S3" s="54"/>
      <c r="T3" s="54"/>
      <c r="U3" s="54"/>
      <c r="V3" s="54"/>
      <c r="W3" s="54"/>
      <c r="X3" s="54"/>
      <c r="Y3" s="54">
        <v>660</v>
      </c>
      <c r="Z3" s="54"/>
      <c r="AA3" s="54"/>
      <c r="AB3" s="54"/>
      <c r="AC3" s="54"/>
      <c r="AD3" s="54"/>
      <c r="AE3" s="54"/>
      <c r="AF3" s="54"/>
      <c r="AG3" s="54">
        <v>1270</v>
      </c>
      <c r="AH3" s="54">
        <v>660</v>
      </c>
      <c r="AI3" s="54">
        <v>550</v>
      </c>
      <c r="AJ3" s="54"/>
      <c r="AK3" s="54">
        <v>600</v>
      </c>
      <c r="AL3" s="54">
        <v>920</v>
      </c>
      <c r="AM3" s="54"/>
      <c r="AN3" s="54"/>
      <c r="AO3" s="54"/>
      <c r="AP3" s="54"/>
      <c r="AQ3" s="54"/>
      <c r="AR3" s="51"/>
      <c r="AS3" s="35">
        <f>IF(AT3&lt;6,SUM(E3:AR3),SUM(LARGE(E3:AR3,{1;2;3;4;5;6})))</f>
        <v>5280</v>
      </c>
      <c r="AT3" s="55">
        <f>COUNT(E3:AR3)</f>
        <v>8</v>
      </c>
      <c r="BM3" s="12"/>
      <c r="BN3" s="22"/>
      <c r="BO3" s="12"/>
      <c r="BP3" s="22"/>
      <c r="BQ3" s="22"/>
      <c r="BR3" s="22"/>
      <c r="BS3" s="22"/>
      <c r="BT3" s="22"/>
      <c r="BU3" s="22"/>
    </row>
    <row r="4" spans="1:73" x14ac:dyDescent="0.2">
      <c r="A4" s="28">
        <v>3</v>
      </c>
      <c r="B4" s="26" t="s">
        <v>87</v>
      </c>
      <c r="C4" s="6" t="s">
        <v>89</v>
      </c>
      <c r="D4" s="8" t="s">
        <v>21</v>
      </c>
      <c r="E4" s="30"/>
      <c r="F4" s="30">
        <v>660</v>
      </c>
      <c r="G4" s="30"/>
      <c r="H4" s="30"/>
      <c r="I4" s="30"/>
      <c r="J4" s="30"/>
      <c r="K4" s="30"/>
      <c r="L4" s="30"/>
      <c r="M4" s="30"/>
      <c r="N4" s="30"/>
      <c r="O4" s="30"/>
      <c r="P4" s="30">
        <v>600</v>
      </c>
      <c r="Q4" s="30"/>
      <c r="R4" s="30"/>
      <c r="S4" s="30"/>
      <c r="T4" s="30"/>
      <c r="U4" s="30"/>
      <c r="V4" s="30"/>
      <c r="W4" s="30"/>
      <c r="X4" s="30"/>
      <c r="Y4" s="30">
        <v>500</v>
      </c>
      <c r="Z4" s="30"/>
      <c r="AA4" s="30"/>
      <c r="AB4" s="30"/>
      <c r="AC4" s="30"/>
      <c r="AD4" s="30"/>
      <c r="AE4" s="30"/>
      <c r="AF4" s="30"/>
      <c r="AG4" s="30">
        <v>350</v>
      </c>
      <c r="AH4" s="30">
        <v>560</v>
      </c>
      <c r="AI4" s="30">
        <v>100</v>
      </c>
      <c r="AJ4" s="30"/>
      <c r="AK4" s="30">
        <v>350</v>
      </c>
      <c r="AL4" s="30">
        <v>1200</v>
      </c>
      <c r="AM4" s="30"/>
      <c r="AN4" s="30"/>
      <c r="AO4" s="30"/>
      <c r="AP4" s="30"/>
      <c r="AQ4" s="30"/>
      <c r="AR4" s="51"/>
      <c r="AS4" s="35">
        <f>IF(AT4&lt;6,SUM(E4:AR4),SUM(LARGE(E4:AR4,{1;2;3;4;5;6})))</f>
        <v>3870</v>
      </c>
      <c r="AT4" s="55">
        <f>COUNT(E4:AR4)</f>
        <v>8</v>
      </c>
      <c r="BM4" s="12"/>
      <c r="BN4" s="22"/>
      <c r="BO4" s="12"/>
      <c r="BP4" s="22"/>
      <c r="BQ4" s="22"/>
      <c r="BR4" s="22"/>
      <c r="BS4" s="22"/>
      <c r="BT4" s="22"/>
      <c r="BU4" s="22"/>
    </row>
    <row r="5" spans="1:73" x14ac:dyDescent="0.2">
      <c r="A5" s="28">
        <v>4</v>
      </c>
      <c r="B5" s="26" t="s">
        <v>87</v>
      </c>
      <c r="C5" s="6" t="s">
        <v>92</v>
      </c>
      <c r="D5" s="8" t="s">
        <v>46</v>
      </c>
      <c r="E5" s="54"/>
      <c r="F5" s="54">
        <v>360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>
        <v>250</v>
      </c>
      <c r="R5" s="54"/>
      <c r="S5" s="54"/>
      <c r="T5" s="54"/>
      <c r="U5" s="54"/>
      <c r="V5" s="54">
        <v>660</v>
      </c>
      <c r="W5" s="54"/>
      <c r="X5" s="54"/>
      <c r="Y5" s="54">
        <v>393.3</v>
      </c>
      <c r="Z5" s="54"/>
      <c r="AA5" s="54"/>
      <c r="AB5" s="54"/>
      <c r="AC5" s="54"/>
      <c r="AD5" s="54"/>
      <c r="AE5" s="54"/>
      <c r="AF5" s="54"/>
      <c r="AG5" s="54"/>
      <c r="AH5" s="54">
        <v>460</v>
      </c>
      <c r="AI5" s="54"/>
      <c r="AJ5" s="54"/>
      <c r="AK5" s="54"/>
      <c r="AL5" s="54">
        <v>480</v>
      </c>
      <c r="AM5" s="54"/>
      <c r="AN5" s="54">
        <v>560</v>
      </c>
      <c r="AO5" s="54"/>
      <c r="AP5" s="54"/>
      <c r="AQ5" s="54"/>
      <c r="AR5" s="51"/>
      <c r="AS5" s="35">
        <f>IF(AT5&lt;6,SUM(E5:AR5),SUM(LARGE(E5:AR5,{1;2;3;4;5;6})))</f>
        <v>2913.3</v>
      </c>
      <c r="AT5" s="55">
        <f>COUNT(E5:AR5)</f>
        <v>7</v>
      </c>
      <c r="BM5" s="12"/>
      <c r="BN5" s="22"/>
      <c r="BO5" s="12"/>
      <c r="BP5" s="22"/>
      <c r="BQ5" s="22"/>
      <c r="BR5" s="22"/>
      <c r="BS5" s="22"/>
      <c r="BT5" s="22"/>
      <c r="BU5" s="22"/>
    </row>
    <row r="6" spans="1:73" x14ac:dyDescent="0.2">
      <c r="A6" s="28">
        <v>5</v>
      </c>
      <c r="B6" s="26" t="s">
        <v>87</v>
      </c>
      <c r="C6" s="6" t="s">
        <v>1</v>
      </c>
      <c r="D6" s="8" t="s">
        <v>27</v>
      </c>
      <c r="E6" s="29"/>
      <c r="F6" s="29">
        <v>360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>
        <v>326.7</v>
      </c>
      <c r="Z6" s="29"/>
      <c r="AA6" s="29"/>
      <c r="AB6" s="29"/>
      <c r="AC6" s="29"/>
      <c r="AD6" s="29"/>
      <c r="AE6" s="29"/>
      <c r="AF6" s="29"/>
      <c r="AG6" s="29"/>
      <c r="AH6" s="29">
        <v>360</v>
      </c>
      <c r="AI6" s="29"/>
      <c r="AJ6" s="29"/>
      <c r="AK6" s="29"/>
      <c r="AL6" s="29">
        <v>660</v>
      </c>
      <c r="AM6" s="29"/>
      <c r="AN6" s="29">
        <v>320</v>
      </c>
      <c r="AO6" s="29"/>
      <c r="AP6" s="29"/>
      <c r="AQ6" s="29"/>
      <c r="AR6" s="30"/>
      <c r="AS6" s="35">
        <f>IF(AT6&lt;6,SUM(E6:AR6),SUM(LARGE(E6:AR6,{1;2;3;4;5;6})))</f>
        <v>2026.7</v>
      </c>
      <c r="AT6" s="53">
        <f>COUNT(E6:AR6)</f>
        <v>5</v>
      </c>
      <c r="BM6" s="12"/>
      <c r="BN6" s="22"/>
      <c r="BO6" s="12"/>
      <c r="BP6" s="22"/>
      <c r="BQ6" s="22"/>
      <c r="BR6" s="22"/>
      <c r="BS6" s="22"/>
      <c r="BT6" s="22"/>
      <c r="BU6" s="22"/>
    </row>
    <row r="7" spans="1:73" s="24" customFormat="1" x14ac:dyDescent="0.2">
      <c r="A7" s="28">
        <v>6</v>
      </c>
      <c r="B7" s="26" t="s">
        <v>87</v>
      </c>
      <c r="C7" s="6" t="s">
        <v>89</v>
      </c>
      <c r="D7" s="8" t="s">
        <v>100</v>
      </c>
      <c r="E7" s="54"/>
      <c r="F7" s="54">
        <v>360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>
        <v>260</v>
      </c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>
        <v>360</v>
      </c>
      <c r="AI7" s="54">
        <v>100</v>
      </c>
      <c r="AJ7" s="54"/>
      <c r="AK7" s="54"/>
      <c r="AL7" s="54">
        <v>480</v>
      </c>
      <c r="AM7" s="54"/>
      <c r="AN7" s="54">
        <v>320</v>
      </c>
      <c r="AO7" s="54"/>
      <c r="AP7" s="54"/>
      <c r="AQ7" s="54"/>
      <c r="AR7" s="1"/>
      <c r="AS7" s="35">
        <f>IF(AT7&lt;6,SUM(E7:AR7),SUM(LARGE(E7:AR7,{1;2;3;4;5;6})))</f>
        <v>1880</v>
      </c>
      <c r="AT7" s="53">
        <f>COUNT(E7:AR7)</f>
        <v>6</v>
      </c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22"/>
      <c r="BO7" s="12"/>
      <c r="BP7" s="22"/>
      <c r="BQ7" s="22"/>
      <c r="BR7" s="22"/>
      <c r="BS7" s="22"/>
      <c r="BT7" s="22"/>
      <c r="BU7" s="22"/>
    </row>
    <row r="8" spans="1:73" x14ac:dyDescent="0.2">
      <c r="A8" s="28">
        <v>7</v>
      </c>
      <c r="B8" s="26" t="s">
        <v>87</v>
      </c>
      <c r="C8" s="26" t="s">
        <v>92</v>
      </c>
      <c r="D8" s="37" t="s">
        <v>22</v>
      </c>
      <c r="E8" s="54"/>
      <c r="F8" s="54">
        <v>260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>
        <v>560</v>
      </c>
      <c r="W8" s="54"/>
      <c r="X8" s="54"/>
      <c r="Y8" s="54">
        <v>393.3</v>
      </c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>
        <v>660</v>
      </c>
      <c r="AM8" s="54"/>
      <c r="AN8" s="54"/>
      <c r="AO8" s="54"/>
      <c r="AP8" s="54"/>
      <c r="AQ8" s="54"/>
      <c r="AR8" s="51"/>
      <c r="AS8" s="35">
        <f>IF(AT8&lt;6,SUM(E8:AR8),SUM(LARGE(E8:AR8,{1;2;3;4;5;6})))</f>
        <v>1873.3</v>
      </c>
      <c r="AT8" s="55">
        <f>COUNT(E8:AR8)</f>
        <v>4</v>
      </c>
      <c r="BM8" s="12"/>
      <c r="BN8" s="22"/>
      <c r="BO8" s="12"/>
      <c r="BP8" s="22"/>
      <c r="BQ8" s="22"/>
      <c r="BR8" s="22"/>
      <c r="BS8" s="22"/>
      <c r="BT8" s="22"/>
      <c r="BU8" s="22"/>
    </row>
    <row r="9" spans="1:73" x14ac:dyDescent="0.2">
      <c r="A9" s="28">
        <v>8</v>
      </c>
      <c r="B9" s="26" t="s">
        <v>87</v>
      </c>
      <c r="C9" s="6" t="s">
        <v>92</v>
      </c>
      <c r="D9" s="8" t="s">
        <v>130</v>
      </c>
      <c r="E9" s="30"/>
      <c r="F9" s="30">
        <v>260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89">
        <v>0</v>
      </c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30">
        <v>360</v>
      </c>
      <c r="AI9" s="89"/>
      <c r="AJ9" s="89"/>
      <c r="AK9" s="30">
        <v>350</v>
      </c>
      <c r="AL9" s="30">
        <v>660</v>
      </c>
      <c r="AM9" s="30"/>
      <c r="AN9" s="30">
        <v>212.5</v>
      </c>
      <c r="AO9" s="30"/>
      <c r="AP9" s="30"/>
      <c r="AQ9" s="30"/>
      <c r="AR9" s="1"/>
      <c r="AS9" s="35">
        <f>IF(AT9&lt;6,SUM(E9:AR9),SUM(LARGE(E9:AR9,{1;2;3;4;5;6})))</f>
        <v>1842.5</v>
      </c>
      <c r="AT9" s="55">
        <f>COUNT(E9:AR9)</f>
        <v>6</v>
      </c>
      <c r="BM9" s="12"/>
      <c r="BN9" s="22"/>
      <c r="BO9" s="12"/>
      <c r="BP9" s="22"/>
      <c r="BQ9" s="22"/>
      <c r="BR9" s="22"/>
      <c r="BS9" s="22"/>
      <c r="BT9" s="22"/>
      <c r="BU9" s="22"/>
    </row>
    <row r="10" spans="1:73" x14ac:dyDescent="0.2">
      <c r="A10" s="28">
        <v>9</v>
      </c>
      <c r="B10" s="26" t="s">
        <v>87</v>
      </c>
      <c r="C10" s="6" t="s">
        <v>96</v>
      </c>
      <c r="D10" s="8" t="s">
        <v>48</v>
      </c>
      <c r="E10" s="29">
        <v>300</v>
      </c>
      <c r="F10" s="29">
        <v>260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>
        <v>160</v>
      </c>
      <c r="Z10" s="29"/>
      <c r="AA10" s="29"/>
      <c r="AB10" s="29"/>
      <c r="AC10" s="29"/>
      <c r="AD10" s="29"/>
      <c r="AE10" s="29"/>
      <c r="AF10" s="29"/>
      <c r="AG10" s="29"/>
      <c r="AH10" s="29">
        <v>260</v>
      </c>
      <c r="AI10" s="29"/>
      <c r="AJ10" s="29">
        <v>160</v>
      </c>
      <c r="AK10" s="29"/>
      <c r="AL10" s="29">
        <v>480</v>
      </c>
      <c r="AM10" s="29"/>
      <c r="AN10" s="29">
        <v>260</v>
      </c>
      <c r="AO10" s="29">
        <v>190</v>
      </c>
      <c r="AP10" s="29"/>
      <c r="AQ10" s="29">
        <v>160</v>
      </c>
      <c r="AR10" s="1"/>
      <c r="AS10" s="35">
        <f>IF(AT10&lt;6,SUM(E10:AR10),SUM(LARGE(E10:AR10,{1;2;3;4;5;6})))</f>
        <v>1750</v>
      </c>
      <c r="AT10" s="53">
        <f>COUNT(E10:AR10)</f>
        <v>9</v>
      </c>
      <c r="BM10" s="12"/>
      <c r="BN10" s="22"/>
      <c r="BO10" s="12"/>
      <c r="BP10" s="22"/>
      <c r="BQ10" s="22"/>
      <c r="BR10" s="22"/>
      <c r="BS10" s="22"/>
      <c r="BT10" s="22"/>
      <c r="BU10" s="22"/>
    </row>
    <row r="11" spans="1:73" x14ac:dyDescent="0.2">
      <c r="A11" s="28">
        <v>10</v>
      </c>
      <c r="B11" s="26" t="s">
        <v>87</v>
      </c>
      <c r="C11" s="6" t="s">
        <v>88</v>
      </c>
      <c r="D11" s="8" t="s">
        <v>34</v>
      </c>
      <c r="E11" s="30"/>
      <c r="F11" s="30">
        <v>360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>
        <v>215</v>
      </c>
      <c r="R11" s="30"/>
      <c r="S11" s="30">
        <v>130</v>
      </c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>
        <v>260</v>
      </c>
      <c r="AI11" s="30"/>
      <c r="AJ11" s="30"/>
      <c r="AK11" s="30"/>
      <c r="AL11" s="30">
        <v>480</v>
      </c>
      <c r="AM11" s="30"/>
      <c r="AN11" s="30">
        <v>260</v>
      </c>
      <c r="AO11" s="30"/>
      <c r="AP11" s="30"/>
      <c r="AQ11" s="30"/>
      <c r="AR11" s="51"/>
      <c r="AS11" s="35">
        <f>IF(AT11&lt;6,SUM(E11:AR11),SUM(LARGE(E11:AR11,{1;2;3;4;5;6})))</f>
        <v>1705</v>
      </c>
      <c r="AT11" s="55">
        <f>COUNT(E11:AR11)</f>
        <v>6</v>
      </c>
      <c r="BM11" s="12"/>
      <c r="BN11" s="22"/>
      <c r="BO11" s="12"/>
      <c r="BP11" s="22"/>
      <c r="BQ11" s="22"/>
      <c r="BR11" s="22"/>
      <c r="BS11" s="22"/>
      <c r="BT11" s="22"/>
      <c r="BU11" s="22"/>
    </row>
    <row r="12" spans="1:73" s="24" customFormat="1" x14ac:dyDescent="0.2">
      <c r="A12" s="59">
        <v>11</v>
      </c>
      <c r="B12" s="26" t="s">
        <v>87</v>
      </c>
      <c r="C12" s="6" t="s">
        <v>89</v>
      </c>
      <c r="D12" s="8" t="s">
        <v>76</v>
      </c>
      <c r="E12" s="30"/>
      <c r="F12" s="30">
        <v>260</v>
      </c>
      <c r="G12" s="30"/>
      <c r="H12" s="30"/>
      <c r="I12" s="30"/>
      <c r="J12" s="30"/>
      <c r="K12" s="30"/>
      <c r="L12" s="30"/>
      <c r="M12" s="30"/>
      <c r="N12" s="30"/>
      <c r="O12" s="30"/>
      <c r="P12" s="30">
        <v>350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89">
        <v>0</v>
      </c>
      <c r="AI12" s="30">
        <v>100</v>
      </c>
      <c r="AJ12" s="30"/>
      <c r="AK12" s="30"/>
      <c r="AL12" s="30">
        <v>480</v>
      </c>
      <c r="AM12" s="30"/>
      <c r="AN12" s="30">
        <v>320</v>
      </c>
      <c r="AO12" s="30"/>
      <c r="AP12" s="30"/>
      <c r="AQ12" s="30"/>
      <c r="AR12" s="6"/>
      <c r="AS12" s="35">
        <f>IF(AT12&lt;6,SUM(E12:AR12),SUM(LARGE(E12:AR12,{1;2;3;4;5;6})))</f>
        <v>1510</v>
      </c>
      <c r="AT12" s="55">
        <f>COUNT(E12:AR12)</f>
        <v>6</v>
      </c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22"/>
      <c r="BO12" s="12"/>
      <c r="BP12" s="22"/>
      <c r="BQ12" s="22"/>
      <c r="BR12" s="22"/>
      <c r="BS12" s="22"/>
      <c r="BT12" s="22"/>
      <c r="BU12" s="22"/>
    </row>
    <row r="13" spans="1:73" s="24" customFormat="1" x14ac:dyDescent="0.2">
      <c r="A13" s="59">
        <v>12</v>
      </c>
      <c r="B13" s="26" t="s">
        <v>87</v>
      </c>
      <c r="C13" s="6" t="s">
        <v>96</v>
      </c>
      <c r="D13" s="8" t="s">
        <v>298</v>
      </c>
      <c r="E13" s="54">
        <v>215</v>
      </c>
      <c r="F13" s="54"/>
      <c r="G13" s="54">
        <v>250</v>
      </c>
      <c r="H13" s="54"/>
      <c r="I13" s="54"/>
      <c r="J13" s="54"/>
      <c r="K13" s="54"/>
      <c r="L13" s="54"/>
      <c r="M13" s="54"/>
      <c r="N13" s="54"/>
      <c r="O13" s="54"/>
      <c r="P13" s="54"/>
      <c r="Q13" s="87">
        <v>0</v>
      </c>
      <c r="R13" s="87"/>
      <c r="S13" s="87"/>
      <c r="T13" s="87"/>
      <c r="U13" s="87"/>
      <c r="V13" s="54">
        <v>215</v>
      </c>
      <c r="W13" s="54">
        <v>130</v>
      </c>
      <c r="X13" s="54"/>
      <c r="Y13" s="54">
        <v>300</v>
      </c>
      <c r="Z13" s="54">
        <v>130</v>
      </c>
      <c r="AA13" s="54"/>
      <c r="AB13" s="54">
        <v>130</v>
      </c>
      <c r="AC13" s="54">
        <v>130</v>
      </c>
      <c r="AD13" s="54"/>
      <c r="AE13" s="54"/>
      <c r="AF13" s="54"/>
      <c r="AG13" s="54"/>
      <c r="AH13" s="54">
        <v>148.30000000000001</v>
      </c>
      <c r="AI13" s="54"/>
      <c r="AJ13" s="54"/>
      <c r="AK13" s="54"/>
      <c r="AL13" s="54"/>
      <c r="AM13" s="54">
        <v>300</v>
      </c>
      <c r="AN13" s="54">
        <v>215</v>
      </c>
      <c r="AO13" s="54">
        <v>215</v>
      </c>
      <c r="AP13" s="54"/>
      <c r="AQ13" s="54">
        <v>215</v>
      </c>
      <c r="AR13" s="51"/>
      <c r="AS13" s="35">
        <f>IF(AT13&lt;6,SUM(E13:AR13),SUM(LARGE(E13:AR13,{1;2;3;4;5;6})))</f>
        <v>1495</v>
      </c>
      <c r="AT13" s="53">
        <f>COUNT(E13:AR13)</f>
        <v>14</v>
      </c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22"/>
      <c r="BO13" s="12"/>
      <c r="BP13" s="22"/>
      <c r="BQ13" s="22"/>
      <c r="BR13" s="22"/>
      <c r="BS13" s="22"/>
      <c r="BT13" s="22"/>
      <c r="BU13" s="22"/>
    </row>
    <row r="14" spans="1:73" s="24" customFormat="1" x14ac:dyDescent="0.2">
      <c r="A14" s="59">
        <v>13</v>
      </c>
      <c r="B14" s="26" t="s">
        <v>87</v>
      </c>
      <c r="C14" s="6" t="s">
        <v>96</v>
      </c>
      <c r="D14" s="8" t="s">
        <v>75</v>
      </c>
      <c r="E14" s="54"/>
      <c r="F14" s="54">
        <v>215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>
        <v>170</v>
      </c>
      <c r="AI14" s="54"/>
      <c r="AJ14" s="54">
        <v>300</v>
      </c>
      <c r="AK14" s="54"/>
      <c r="AL14" s="54">
        <v>300</v>
      </c>
      <c r="AM14" s="54">
        <v>250</v>
      </c>
      <c r="AN14" s="54">
        <v>170</v>
      </c>
      <c r="AO14" s="54">
        <v>250</v>
      </c>
      <c r="AP14" s="54"/>
      <c r="AQ14" s="54">
        <v>160</v>
      </c>
      <c r="AR14" s="1"/>
      <c r="AS14" s="35">
        <f>IF(AT14&lt;6,SUM(E14:AR14),SUM(LARGE(E14:AR14,{1;2;3;4;5;6})))</f>
        <v>1485</v>
      </c>
      <c r="AT14" s="53">
        <f>COUNT(E14:AR14)</f>
        <v>8</v>
      </c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22"/>
      <c r="BO14" s="12"/>
      <c r="BP14" s="22"/>
      <c r="BQ14" s="22"/>
      <c r="BR14" s="22"/>
      <c r="BS14" s="22"/>
      <c r="BT14" s="22"/>
      <c r="BU14" s="22"/>
    </row>
    <row r="15" spans="1:73" x14ac:dyDescent="0.2">
      <c r="A15" s="59">
        <v>14</v>
      </c>
      <c r="B15" s="26" t="s">
        <v>87</v>
      </c>
      <c r="C15" s="6" t="s">
        <v>88</v>
      </c>
      <c r="D15" s="8" t="s">
        <v>536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87">
        <v>0</v>
      </c>
      <c r="W15" s="87"/>
      <c r="X15" s="87"/>
      <c r="Y15" s="54">
        <v>326.7</v>
      </c>
      <c r="Z15" s="87"/>
      <c r="AA15" s="87"/>
      <c r="AB15" s="87"/>
      <c r="AC15" s="87"/>
      <c r="AD15" s="87"/>
      <c r="AE15" s="87"/>
      <c r="AF15" s="87"/>
      <c r="AG15" s="87"/>
      <c r="AH15" s="87"/>
      <c r="AI15" s="54">
        <v>100</v>
      </c>
      <c r="AJ15" s="54"/>
      <c r="AK15" s="54"/>
      <c r="AL15" s="54">
        <v>660</v>
      </c>
      <c r="AM15" s="54"/>
      <c r="AN15" s="54">
        <v>260</v>
      </c>
      <c r="AO15" s="54"/>
      <c r="AP15" s="54"/>
      <c r="AQ15" s="54"/>
      <c r="AR15" s="51"/>
      <c r="AS15" s="35">
        <f>IF(AT15&lt;6,SUM(E15:AR15),SUM(LARGE(E15:AR15,{1;2;3;4;5;6})))</f>
        <v>1346.7</v>
      </c>
      <c r="AT15" s="55">
        <f>COUNT(E15:AR15)</f>
        <v>5</v>
      </c>
      <c r="BM15" s="12"/>
      <c r="BN15" s="22"/>
      <c r="BO15" s="12"/>
      <c r="BP15" s="22"/>
      <c r="BQ15" s="22"/>
      <c r="BR15" s="22"/>
      <c r="BS15" s="22"/>
      <c r="BT15" s="22"/>
      <c r="BU15" s="22"/>
    </row>
    <row r="16" spans="1:73" x14ac:dyDescent="0.2">
      <c r="A16" s="59">
        <v>15</v>
      </c>
      <c r="B16" s="26" t="s">
        <v>87</v>
      </c>
      <c r="C16" s="8" t="s">
        <v>161</v>
      </c>
      <c r="D16" s="8" t="s">
        <v>446</v>
      </c>
      <c r="E16" s="54">
        <v>250</v>
      </c>
      <c r="F16" s="87"/>
      <c r="G16" s="87"/>
      <c r="H16" s="54"/>
      <c r="I16" s="54"/>
      <c r="J16" s="54"/>
      <c r="K16" s="54"/>
      <c r="L16" s="54"/>
      <c r="M16" s="54"/>
      <c r="N16" s="54"/>
      <c r="O16" s="54"/>
      <c r="P16" s="54"/>
      <c r="Q16" s="54">
        <v>190</v>
      </c>
      <c r="R16" s="54"/>
      <c r="S16" s="54"/>
      <c r="T16" s="54"/>
      <c r="U16" s="54"/>
      <c r="V16" s="54">
        <v>190</v>
      </c>
      <c r="W16" s="54"/>
      <c r="X16" s="54"/>
      <c r="Y16" s="54">
        <v>160</v>
      </c>
      <c r="Z16" s="54"/>
      <c r="AA16" s="54"/>
      <c r="AB16" s="54"/>
      <c r="AC16" s="54"/>
      <c r="AD16" s="54"/>
      <c r="AE16" s="54"/>
      <c r="AF16" s="54"/>
      <c r="AG16" s="54"/>
      <c r="AH16" s="54">
        <v>148.30000000000001</v>
      </c>
      <c r="AI16" s="54"/>
      <c r="AJ16" s="54">
        <v>215</v>
      </c>
      <c r="AK16" s="54"/>
      <c r="AL16" s="54"/>
      <c r="AM16" s="54"/>
      <c r="AN16" s="54">
        <v>148.30000000000001</v>
      </c>
      <c r="AO16" s="54">
        <v>300</v>
      </c>
      <c r="AP16" s="54"/>
      <c r="AQ16" s="54">
        <v>190</v>
      </c>
      <c r="AR16" s="51"/>
      <c r="AS16" s="35">
        <f>IF(AT16&lt;6,SUM(E16:AR16),SUM(LARGE(E16:AR16,{1;2;3;4;5;6})))</f>
        <v>1335</v>
      </c>
      <c r="AT16" s="55">
        <f>COUNT(E16:AR16)</f>
        <v>9</v>
      </c>
      <c r="BM16" s="12"/>
      <c r="BN16" s="22"/>
      <c r="BO16" s="12"/>
      <c r="BP16" s="22"/>
      <c r="BQ16" s="22"/>
      <c r="BR16" s="22"/>
      <c r="BS16" s="22"/>
      <c r="BT16" s="22"/>
      <c r="BU16" s="22"/>
    </row>
    <row r="17" spans="1:73" x14ac:dyDescent="0.2">
      <c r="A17" s="59">
        <v>16</v>
      </c>
      <c r="B17" s="26" t="s">
        <v>87</v>
      </c>
      <c r="C17" s="6" t="s">
        <v>93</v>
      </c>
      <c r="D17" s="8" t="s">
        <v>202</v>
      </c>
      <c r="E17" s="54"/>
      <c r="F17" s="89">
        <v>0</v>
      </c>
      <c r="G17" s="54">
        <v>300</v>
      </c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54">
        <v>160</v>
      </c>
      <c r="W17" s="54"/>
      <c r="X17" s="54"/>
      <c r="Y17" s="54">
        <v>125</v>
      </c>
      <c r="Z17" s="54">
        <v>100</v>
      </c>
      <c r="AA17" s="54"/>
      <c r="AB17" s="54"/>
      <c r="AC17" s="54"/>
      <c r="AD17" s="54"/>
      <c r="AE17" s="54"/>
      <c r="AF17" s="54"/>
      <c r="AG17" s="54"/>
      <c r="AH17" s="54">
        <v>148.30000000000001</v>
      </c>
      <c r="AI17" s="54"/>
      <c r="AJ17" s="54"/>
      <c r="AK17" s="54"/>
      <c r="AL17" s="54">
        <v>480</v>
      </c>
      <c r="AM17" s="54"/>
      <c r="AN17" s="54"/>
      <c r="AO17" s="54"/>
      <c r="AP17" s="54"/>
      <c r="AQ17" s="54"/>
      <c r="AR17" s="54"/>
      <c r="AS17" s="35">
        <f>IF(AT17&lt;6,SUM(E17:AR17),SUM(LARGE(E17:AR17,{1;2;3;4;5;6})))</f>
        <v>1313.3</v>
      </c>
      <c r="AT17" s="53">
        <f>COUNT(E17:AR17)</f>
        <v>7</v>
      </c>
      <c r="BM17" s="12"/>
      <c r="BN17" s="22"/>
      <c r="BO17" s="12"/>
      <c r="BP17" s="22"/>
      <c r="BQ17" s="22"/>
      <c r="BR17" s="22"/>
      <c r="BS17" s="22"/>
      <c r="BT17" s="22"/>
      <c r="BU17" s="22"/>
    </row>
    <row r="18" spans="1:73" x14ac:dyDescent="0.2">
      <c r="A18" s="59">
        <v>17</v>
      </c>
      <c r="B18" s="26" t="s">
        <v>87</v>
      </c>
      <c r="C18" s="6" t="s">
        <v>89</v>
      </c>
      <c r="D18" s="8" t="s">
        <v>542</v>
      </c>
      <c r="E18" s="86"/>
      <c r="F18" s="29">
        <v>170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29">
        <v>51</v>
      </c>
      <c r="Z18" s="86"/>
      <c r="AA18" s="86"/>
      <c r="AB18" s="86"/>
      <c r="AC18" s="86"/>
      <c r="AD18" s="86"/>
      <c r="AE18" s="86"/>
      <c r="AF18" s="86"/>
      <c r="AG18" s="86"/>
      <c r="AH18" s="29">
        <v>300</v>
      </c>
      <c r="AI18" s="86"/>
      <c r="AJ18" s="86"/>
      <c r="AK18" s="86"/>
      <c r="AL18" s="29">
        <v>300</v>
      </c>
      <c r="AM18" s="29"/>
      <c r="AN18" s="29">
        <v>460</v>
      </c>
      <c r="AO18" s="29"/>
      <c r="AP18" s="29"/>
      <c r="AQ18" s="29"/>
      <c r="AR18" s="6"/>
      <c r="AS18" s="35">
        <f>IF(AT18&lt;6,SUM(E18:AR18),SUM(LARGE(E18:AR18,{1;2;3;4;5;6})))</f>
        <v>1281</v>
      </c>
      <c r="AT18" s="55">
        <f>COUNT(E18:AR18)</f>
        <v>5</v>
      </c>
      <c r="BM18" s="12"/>
      <c r="BN18" s="22"/>
      <c r="BO18" s="12"/>
      <c r="BP18" s="22"/>
      <c r="BQ18" s="22"/>
      <c r="BR18" s="22"/>
      <c r="BS18" s="22"/>
      <c r="BT18" s="22"/>
      <c r="BU18" s="22"/>
    </row>
    <row r="19" spans="1:73" x14ac:dyDescent="0.2">
      <c r="A19" s="59">
        <v>18</v>
      </c>
      <c r="B19" s="26" t="s">
        <v>87</v>
      </c>
      <c r="C19" s="26" t="s">
        <v>94</v>
      </c>
      <c r="D19" s="37" t="s">
        <v>173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>
        <v>260</v>
      </c>
      <c r="W19" s="54"/>
      <c r="X19" s="54"/>
      <c r="Y19" s="54">
        <v>393.3</v>
      </c>
      <c r="Z19" s="54"/>
      <c r="AA19" s="54"/>
      <c r="AB19" s="54"/>
      <c r="AC19" s="54"/>
      <c r="AD19" s="54"/>
      <c r="AE19" s="54"/>
      <c r="AF19" s="54"/>
      <c r="AG19" s="54"/>
      <c r="AH19" s="54"/>
      <c r="AI19" s="54">
        <v>100</v>
      </c>
      <c r="AJ19" s="54"/>
      <c r="AK19" s="54"/>
      <c r="AL19" s="54">
        <v>480</v>
      </c>
      <c r="AM19" s="54"/>
      <c r="AN19" s="54"/>
      <c r="AO19" s="54"/>
      <c r="AP19" s="54"/>
      <c r="AQ19" s="54"/>
      <c r="AR19" s="6"/>
      <c r="AS19" s="35">
        <f>IF(AT19&lt;6,SUM(E19:AR19),SUM(LARGE(E19:AR19,{1;2;3;4;5;6})))</f>
        <v>1233.3</v>
      </c>
      <c r="AT19" s="53">
        <f>COUNT(E19:AR19)</f>
        <v>4</v>
      </c>
      <c r="BM19" s="12"/>
      <c r="BN19" s="22"/>
      <c r="BO19" s="12"/>
      <c r="BP19" s="22"/>
      <c r="BQ19" s="22"/>
      <c r="BR19" s="22"/>
      <c r="BS19" s="22"/>
      <c r="BT19" s="22"/>
      <c r="BU19" s="22"/>
    </row>
    <row r="20" spans="1:73" x14ac:dyDescent="0.2">
      <c r="A20" s="59">
        <v>19</v>
      </c>
      <c r="B20" s="26" t="s">
        <v>87</v>
      </c>
      <c r="C20" s="26" t="s">
        <v>89</v>
      </c>
      <c r="D20" s="8" t="s">
        <v>296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29">
        <v>360</v>
      </c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>
        <v>210</v>
      </c>
      <c r="AJ20" s="29"/>
      <c r="AK20" s="29"/>
      <c r="AL20" s="29"/>
      <c r="AM20" s="29"/>
      <c r="AN20" s="29">
        <v>460</v>
      </c>
      <c r="AO20" s="29"/>
      <c r="AP20" s="29"/>
      <c r="AQ20" s="29"/>
      <c r="AR20" s="1"/>
      <c r="AS20" s="35">
        <f>IF(AT20&lt;6,SUM(E20:AR20),SUM(LARGE(E20:AR20,{1;2;3;4;5;6})))</f>
        <v>1030</v>
      </c>
      <c r="AT20" s="55">
        <f>COUNT(E20:AR20)</f>
        <v>3</v>
      </c>
      <c r="BM20" s="12"/>
      <c r="BN20" s="22"/>
      <c r="BO20" s="12"/>
      <c r="BP20" s="22"/>
      <c r="BQ20" s="22"/>
      <c r="BR20" s="22"/>
      <c r="BS20" s="22"/>
      <c r="BT20" s="22"/>
      <c r="BU20" s="22"/>
    </row>
    <row r="21" spans="1:73" x14ac:dyDescent="0.2">
      <c r="A21" s="59">
        <v>20</v>
      </c>
      <c r="B21" s="26" t="s">
        <v>737</v>
      </c>
      <c r="C21" s="6" t="s">
        <v>721</v>
      </c>
      <c r="D21" s="8" t="s">
        <v>740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>
        <v>300</v>
      </c>
      <c r="R21" s="54"/>
      <c r="S21" s="54"/>
      <c r="T21" s="54"/>
      <c r="U21" s="54"/>
      <c r="V21" s="54">
        <v>360</v>
      </c>
      <c r="W21" s="54"/>
      <c r="X21" s="54"/>
      <c r="Y21" s="54">
        <v>326.7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1"/>
      <c r="AS21" s="35">
        <f>IF(AT21&lt;6,SUM(E21:AR21),SUM(LARGE(E21:AR21,{1;2;3;4;5;6})))</f>
        <v>986.7</v>
      </c>
      <c r="AT21" s="55">
        <f>COUNT(E21:AR21)</f>
        <v>3</v>
      </c>
      <c r="BM21" s="12"/>
      <c r="BN21" s="22"/>
      <c r="BO21" s="12"/>
      <c r="BP21" s="22"/>
      <c r="BQ21" s="22"/>
      <c r="BR21" s="22"/>
      <c r="BS21" s="22"/>
      <c r="BT21" s="22"/>
      <c r="BU21" s="22"/>
    </row>
    <row r="22" spans="1:73" x14ac:dyDescent="0.2">
      <c r="A22" s="59">
        <v>21</v>
      </c>
      <c r="B22" s="26" t="s">
        <v>87</v>
      </c>
      <c r="C22" s="6" t="s">
        <v>92</v>
      </c>
      <c r="D22" s="8" t="s">
        <v>31</v>
      </c>
      <c r="E22" s="30"/>
      <c r="F22" s="30">
        <v>460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>
        <v>460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1"/>
      <c r="AS22" s="35">
        <f>IF(AT22&lt;6,SUM(E22:AR22),SUM(LARGE(E22:AR22,{1;2;3;4;5;6})))</f>
        <v>920</v>
      </c>
      <c r="AT22" s="53">
        <f>COUNT(E22:AR22)</f>
        <v>2</v>
      </c>
      <c r="BM22" s="12"/>
      <c r="BN22" s="22"/>
      <c r="BO22" s="12"/>
      <c r="BP22" s="22"/>
      <c r="BQ22" s="22"/>
      <c r="BR22" s="22"/>
      <c r="BS22" s="22"/>
      <c r="BT22" s="22"/>
      <c r="BU22" s="22"/>
    </row>
    <row r="23" spans="1:73" x14ac:dyDescent="0.2">
      <c r="A23" s="59">
        <v>22</v>
      </c>
      <c r="B23" s="26" t="s">
        <v>87</v>
      </c>
      <c r="C23" s="8" t="s">
        <v>92</v>
      </c>
      <c r="D23" s="37" t="s">
        <v>142</v>
      </c>
      <c r="E23" s="87"/>
      <c r="F23" s="54">
        <v>300</v>
      </c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>
        <v>250</v>
      </c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54">
        <v>300</v>
      </c>
      <c r="AO23" s="87"/>
      <c r="AP23" s="87"/>
      <c r="AQ23" s="87"/>
      <c r="AR23" s="1"/>
      <c r="AS23" s="35">
        <f>IF(AT23&lt;6,SUM(E23:AR23),SUM(LARGE(E23:AR23,{1;2;3;4;5;6})))</f>
        <v>850</v>
      </c>
      <c r="AT23" s="55">
        <f>COUNT(E23:AR23)</f>
        <v>3</v>
      </c>
      <c r="BM23" s="12"/>
      <c r="BN23" s="22"/>
      <c r="BO23" s="12"/>
      <c r="BP23" s="22"/>
      <c r="BQ23" s="22"/>
      <c r="BR23" s="22"/>
      <c r="BS23" s="22"/>
      <c r="BT23" s="22"/>
      <c r="BU23" s="22"/>
    </row>
    <row r="24" spans="1:73" x14ac:dyDescent="0.2">
      <c r="A24" s="59">
        <v>23</v>
      </c>
      <c r="B24" s="6" t="s">
        <v>87</v>
      </c>
      <c r="C24" s="6" t="s">
        <v>89</v>
      </c>
      <c r="D24" s="8" t="s">
        <v>60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>
        <v>840</v>
      </c>
      <c r="AM24" s="26"/>
      <c r="AN24" s="26"/>
      <c r="AO24" s="26"/>
      <c r="AP24" s="26"/>
      <c r="AQ24" s="26"/>
      <c r="AR24" s="1"/>
      <c r="AS24" s="35">
        <f>IF(AT24&lt;6,SUM(E24:AR24),SUM(LARGE(E24:AR24,{1;2;3;4;5;6})))</f>
        <v>840</v>
      </c>
      <c r="AT24" s="55">
        <f>COUNT(E24:AR24)</f>
        <v>1</v>
      </c>
      <c r="BM24" s="12"/>
      <c r="BN24" s="22"/>
      <c r="BO24" s="12"/>
      <c r="BP24" s="22"/>
      <c r="BQ24" s="22"/>
      <c r="BR24" s="22"/>
      <c r="BS24" s="22"/>
      <c r="BT24" s="22"/>
      <c r="BU24" s="22"/>
    </row>
    <row r="25" spans="1:73" x14ac:dyDescent="0.2">
      <c r="A25" s="59">
        <v>24</v>
      </c>
      <c r="B25" s="26" t="s">
        <v>87</v>
      </c>
      <c r="C25" s="26" t="s">
        <v>88</v>
      </c>
      <c r="D25" s="8" t="s">
        <v>448</v>
      </c>
      <c r="E25" s="29">
        <v>160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>
        <v>125</v>
      </c>
      <c r="Z25" s="29"/>
      <c r="AA25" s="29"/>
      <c r="AB25" s="29"/>
      <c r="AC25" s="29">
        <v>100</v>
      </c>
      <c r="AD25" s="29"/>
      <c r="AE25" s="29"/>
      <c r="AF25" s="29"/>
      <c r="AG25" s="29"/>
      <c r="AH25" s="29">
        <v>250</v>
      </c>
      <c r="AI25" s="29"/>
      <c r="AJ25" s="29">
        <v>190</v>
      </c>
      <c r="AK25" s="29"/>
      <c r="AL25" s="29"/>
      <c r="AM25" s="29"/>
      <c r="AN25" s="29"/>
      <c r="AO25" s="86">
        <v>0</v>
      </c>
      <c r="AP25" s="86"/>
      <c r="AQ25" s="86"/>
      <c r="AR25" s="1"/>
      <c r="AS25" s="35">
        <f>IF(AT25&lt;6,SUM(E25:AR25),SUM(LARGE(E25:AR25,{1;2;3;4;5;6})))</f>
        <v>825</v>
      </c>
      <c r="AT25" s="53">
        <f>COUNT(E25:AR25)</f>
        <v>6</v>
      </c>
      <c r="BM25" s="12"/>
      <c r="BN25" s="22"/>
      <c r="BO25" s="12"/>
      <c r="BP25" s="22"/>
      <c r="BQ25" s="22"/>
      <c r="BR25" s="22"/>
      <c r="BS25" s="22"/>
      <c r="BT25" s="22"/>
      <c r="BU25" s="22"/>
    </row>
    <row r="26" spans="1:73" x14ac:dyDescent="0.2">
      <c r="A26" s="59">
        <v>25</v>
      </c>
      <c r="B26" s="26" t="s">
        <v>87</v>
      </c>
      <c r="C26" s="6" t="s">
        <v>93</v>
      </c>
      <c r="D26" s="8" t="s">
        <v>193</v>
      </c>
      <c r="E26" s="54"/>
      <c r="F26" s="54">
        <v>170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>
        <v>80</v>
      </c>
      <c r="T26" s="54"/>
      <c r="U26" s="54"/>
      <c r="V26" s="54">
        <v>160</v>
      </c>
      <c r="W26" s="54"/>
      <c r="X26" s="54"/>
      <c r="Y26" s="54">
        <v>125</v>
      </c>
      <c r="Z26" s="54"/>
      <c r="AA26" s="54"/>
      <c r="AB26" s="54"/>
      <c r="AC26" s="54"/>
      <c r="AD26" s="54"/>
      <c r="AE26" s="54"/>
      <c r="AF26" s="54"/>
      <c r="AG26" s="54"/>
      <c r="AH26" s="54">
        <v>130</v>
      </c>
      <c r="AI26" s="54"/>
      <c r="AJ26" s="54"/>
      <c r="AK26" s="54"/>
      <c r="AL26" s="54"/>
      <c r="AM26" s="54"/>
      <c r="AN26" s="54">
        <v>148.30000000000001</v>
      </c>
      <c r="AO26" s="54"/>
      <c r="AP26" s="54"/>
      <c r="AQ26" s="54"/>
      <c r="AR26" s="1"/>
      <c r="AS26" s="35">
        <f>IF(AT26&lt;6,SUM(E26:AR26),SUM(LARGE(E26:AR26,{1;2;3;4;5;6})))</f>
        <v>813.3</v>
      </c>
      <c r="AT26" s="55">
        <f>COUNT(E26:AR26)</f>
        <v>6</v>
      </c>
      <c r="BM26" s="12"/>
      <c r="BN26" s="22"/>
      <c r="BO26" s="12"/>
      <c r="BP26" s="22"/>
      <c r="BQ26" s="22"/>
      <c r="BR26" s="22"/>
      <c r="BS26" s="22"/>
      <c r="BT26" s="22"/>
      <c r="BU26" s="22"/>
    </row>
    <row r="27" spans="1:73" x14ac:dyDescent="0.2">
      <c r="A27" s="59">
        <v>26</v>
      </c>
      <c r="B27" s="26" t="s">
        <v>87</v>
      </c>
      <c r="C27" s="6" t="s">
        <v>96</v>
      </c>
      <c r="D27" s="8" t="s">
        <v>421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>
        <v>160</v>
      </c>
      <c r="W27" s="29"/>
      <c r="X27" s="29"/>
      <c r="Y27" s="29">
        <v>190</v>
      </c>
      <c r="Z27" s="29"/>
      <c r="AA27" s="29"/>
      <c r="AB27" s="29"/>
      <c r="AC27" s="29"/>
      <c r="AD27" s="29"/>
      <c r="AE27" s="29"/>
      <c r="AF27" s="29"/>
      <c r="AG27" s="29"/>
      <c r="AH27" s="29">
        <v>170</v>
      </c>
      <c r="AI27" s="29"/>
      <c r="AJ27" s="29"/>
      <c r="AK27" s="29"/>
      <c r="AL27" s="29"/>
      <c r="AM27" s="29"/>
      <c r="AN27" s="29">
        <v>250</v>
      </c>
      <c r="AO27" s="29"/>
      <c r="AP27" s="29"/>
      <c r="AQ27" s="29"/>
      <c r="AR27" s="1"/>
      <c r="AS27" s="35">
        <f>IF(AT27&lt;6,SUM(E27:AR27),SUM(LARGE(E27:AR27,{1;2;3;4;5;6})))</f>
        <v>770</v>
      </c>
      <c r="AT27" s="55">
        <f>COUNT(E27:AR27)</f>
        <v>4</v>
      </c>
      <c r="BM27" s="12"/>
      <c r="BN27" s="22"/>
      <c r="BO27" s="12"/>
      <c r="BP27" s="22"/>
      <c r="BQ27" s="22"/>
      <c r="BR27" s="22"/>
      <c r="BS27" s="22"/>
      <c r="BT27" s="22"/>
      <c r="BU27" s="22"/>
    </row>
    <row r="28" spans="1:73" x14ac:dyDescent="0.2">
      <c r="A28" s="59">
        <v>27</v>
      </c>
      <c r="B28" s="26" t="s">
        <v>87</v>
      </c>
      <c r="C28" s="26" t="s">
        <v>94</v>
      </c>
      <c r="D28" s="37" t="s">
        <v>208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>
        <v>360</v>
      </c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>
        <v>360</v>
      </c>
      <c r="AI28" s="37"/>
      <c r="AJ28" s="37"/>
      <c r="AK28" s="37"/>
      <c r="AL28" s="37"/>
      <c r="AM28" s="37"/>
      <c r="AN28" s="37"/>
      <c r="AO28" s="37"/>
      <c r="AP28" s="37"/>
      <c r="AQ28" s="37"/>
      <c r="AR28" s="1"/>
      <c r="AS28" s="35">
        <f>IF(AT28&lt;6,SUM(E28:AR28),SUM(LARGE(E28:AR28,{1;2;3;4;5;6})))</f>
        <v>720</v>
      </c>
      <c r="AT28" s="55">
        <f>COUNT(E28:AR28)</f>
        <v>2</v>
      </c>
      <c r="BM28" s="12"/>
      <c r="BN28" s="22"/>
      <c r="BO28" s="12"/>
      <c r="BP28" s="22"/>
      <c r="BQ28" s="22"/>
      <c r="BR28" s="22"/>
      <c r="BS28" s="22"/>
      <c r="BT28" s="22"/>
      <c r="BU28" s="22"/>
    </row>
    <row r="29" spans="1:73" x14ac:dyDescent="0.2">
      <c r="A29" s="59">
        <v>28</v>
      </c>
      <c r="B29" s="26" t="s">
        <v>90</v>
      </c>
      <c r="C29" s="6" t="s">
        <v>721</v>
      </c>
      <c r="D29" s="6" t="s">
        <v>210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>
        <v>130</v>
      </c>
      <c r="R29" s="54"/>
      <c r="S29" s="54"/>
      <c r="T29" s="54">
        <v>130</v>
      </c>
      <c r="U29" s="54"/>
      <c r="V29" s="54"/>
      <c r="W29" s="54"/>
      <c r="X29" s="54"/>
      <c r="Y29" s="54"/>
      <c r="Z29" s="54"/>
      <c r="AA29" s="54"/>
      <c r="AB29" s="54">
        <v>100</v>
      </c>
      <c r="AC29" s="54">
        <v>80</v>
      </c>
      <c r="AD29" s="54"/>
      <c r="AE29" s="54"/>
      <c r="AF29" s="54"/>
      <c r="AG29" s="54"/>
      <c r="AH29" s="54"/>
      <c r="AI29" s="54"/>
      <c r="AJ29" s="54">
        <v>250</v>
      </c>
      <c r="AK29" s="54"/>
      <c r="AL29" s="54"/>
      <c r="AM29" s="87">
        <v>0</v>
      </c>
      <c r="AN29" s="54"/>
      <c r="AO29" s="54"/>
      <c r="AP29" s="54"/>
      <c r="AQ29" s="87">
        <v>0</v>
      </c>
      <c r="AR29" s="51"/>
      <c r="AS29" s="35">
        <f>IF(AT29&lt;6,SUM(E29:AR29),SUM(LARGE(E29:AR29,{1;2;3;4;5;6})))</f>
        <v>690</v>
      </c>
      <c r="AT29" s="55">
        <f>COUNT(E29:AR29)</f>
        <v>7</v>
      </c>
      <c r="BM29" s="12"/>
      <c r="BN29" s="22"/>
      <c r="BO29" s="12"/>
      <c r="BP29" s="22"/>
      <c r="BQ29" s="22"/>
      <c r="BR29" s="22"/>
      <c r="BS29" s="22"/>
      <c r="BT29" s="22"/>
      <c r="BU29" s="22"/>
    </row>
    <row r="30" spans="1:73" x14ac:dyDescent="0.2">
      <c r="A30" s="59">
        <v>29</v>
      </c>
      <c r="B30" s="6" t="s">
        <v>87</v>
      </c>
      <c r="C30" s="6" t="s">
        <v>89</v>
      </c>
      <c r="D30" s="8" t="s">
        <v>206</v>
      </c>
      <c r="E30" s="26"/>
      <c r="F30" s="26">
        <v>260</v>
      </c>
      <c r="G30" s="26"/>
      <c r="H30" s="26"/>
      <c r="I30" s="26"/>
      <c r="J30" s="26"/>
      <c r="K30" s="26"/>
      <c r="L30" s="26"/>
      <c r="M30" s="26"/>
      <c r="N30" s="26"/>
      <c r="O30" s="26"/>
      <c r="P30" s="26">
        <v>350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1"/>
      <c r="AS30" s="35">
        <f>IF(AT30&lt;6,SUM(E30:AR30),SUM(LARGE(E30:AR30,{1;2;3;4;5;6})))</f>
        <v>610</v>
      </c>
      <c r="AT30" s="55">
        <f>COUNT(E30:AR30)</f>
        <v>2</v>
      </c>
      <c r="BM30" s="12"/>
      <c r="BN30" s="22"/>
      <c r="BO30" s="12"/>
      <c r="BP30" s="22"/>
      <c r="BQ30" s="22"/>
      <c r="BR30" s="22"/>
      <c r="BS30" s="22"/>
      <c r="BT30" s="22"/>
      <c r="BU30" s="22"/>
    </row>
    <row r="31" spans="1:73" x14ac:dyDescent="0.2">
      <c r="A31" s="59">
        <v>30</v>
      </c>
      <c r="B31" s="26" t="s">
        <v>87</v>
      </c>
      <c r="C31" s="6" t="s">
        <v>92</v>
      </c>
      <c r="D31" s="8" t="s">
        <v>101</v>
      </c>
      <c r="E31" s="30"/>
      <c r="F31" s="30">
        <v>260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89">
        <v>0</v>
      </c>
      <c r="AI31" s="30"/>
      <c r="AJ31" s="30"/>
      <c r="AK31" s="30"/>
      <c r="AL31" s="30"/>
      <c r="AM31" s="30"/>
      <c r="AN31" s="30">
        <v>320</v>
      </c>
      <c r="AO31" s="30"/>
      <c r="AP31" s="30"/>
      <c r="AQ31" s="30"/>
      <c r="AR31" s="9"/>
      <c r="AS31" s="35">
        <f>IF(AT31&lt;6,SUM(E31:AR31),SUM(LARGE(E31:AR31,{1;2;3;4;5;6})))</f>
        <v>580</v>
      </c>
      <c r="AT31" s="55">
        <f>COUNT(E31:AR31)</f>
        <v>3</v>
      </c>
      <c r="BM31" s="12"/>
      <c r="BN31" s="22"/>
      <c r="BO31" s="12"/>
      <c r="BP31" s="22"/>
      <c r="BQ31" s="22"/>
      <c r="BR31" s="22"/>
      <c r="BS31" s="22"/>
      <c r="BT31" s="22"/>
      <c r="BU31" s="22"/>
    </row>
    <row r="32" spans="1:73" x14ac:dyDescent="0.2">
      <c r="A32" s="59">
        <v>31</v>
      </c>
      <c r="B32" s="26" t="s">
        <v>97</v>
      </c>
      <c r="C32" s="6" t="s">
        <v>291</v>
      </c>
      <c r="D32" s="8" t="s">
        <v>290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>
        <v>80</v>
      </c>
      <c r="U32" s="54"/>
      <c r="V32" s="54"/>
      <c r="W32" s="54"/>
      <c r="X32" s="54"/>
      <c r="Y32" s="54">
        <v>70</v>
      </c>
      <c r="Z32" s="54"/>
      <c r="AA32" s="54"/>
      <c r="AB32" s="54">
        <v>80</v>
      </c>
      <c r="AC32" s="54"/>
      <c r="AD32" s="54"/>
      <c r="AE32" s="54"/>
      <c r="AF32" s="54">
        <v>100</v>
      </c>
      <c r="AG32" s="54"/>
      <c r="AH32" s="54"/>
      <c r="AI32" s="54"/>
      <c r="AJ32" s="54">
        <v>130</v>
      </c>
      <c r="AK32" s="54"/>
      <c r="AL32" s="54"/>
      <c r="AM32" s="54">
        <v>100</v>
      </c>
      <c r="AN32" s="54">
        <v>70</v>
      </c>
      <c r="AO32" s="54"/>
      <c r="AP32" s="54"/>
      <c r="AQ32" s="54"/>
      <c r="AR32" s="51"/>
      <c r="AS32" s="35">
        <f>IF(AT32&lt;6,SUM(E32:AR32),SUM(LARGE(E32:AR32,{1;2;3;4;5;6})))</f>
        <v>560</v>
      </c>
      <c r="AT32" s="55">
        <f>COUNT(E32:AR32)</f>
        <v>7</v>
      </c>
      <c r="BM32" s="12"/>
      <c r="BN32" s="22"/>
      <c r="BO32" s="12"/>
      <c r="BP32" s="22"/>
      <c r="BQ32" s="22"/>
      <c r="BR32" s="22"/>
      <c r="BS32" s="22"/>
      <c r="BT32" s="22"/>
      <c r="BU32" s="22"/>
    </row>
    <row r="33" spans="1:73" x14ac:dyDescent="0.2">
      <c r="A33" s="59">
        <v>32</v>
      </c>
      <c r="B33" s="26" t="s">
        <v>87</v>
      </c>
      <c r="C33" s="6" t="s">
        <v>96</v>
      </c>
      <c r="D33" s="8" t="s">
        <v>445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>
        <v>300</v>
      </c>
      <c r="W33" s="30"/>
      <c r="X33" s="30"/>
      <c r="Y33" s="30">
        <v>250</v>
      </c>
      <c r="Z33" s="30"/>
      <c r="AA33" s="30"/>
      <c r="AB33" s="30"/>
      <c r="AC33" s="30"/>
      <c r="AD33" s="30"/>
      <c r="AE33" s="30"/>
      <c r="AF33" s="30"/>
      <c r="AG33" s="30"/>
      <c r="AH33" s="89">
        <v>0</v>
      </c>
      <c r="AI33" s="30"/>
      <c r="AJ33" s="30"/>
      <c r="AK33" s="30"/>
      <c r="AL33" s="30"/>
      <c r="AM33" s="30"/>
      <c r="AN33" s="89">
        <v>0</v>
      </c>
      <c r="AO33" s="30"/>
      <c r="AP33" s="30"/>
      <c r="AQ33" s="30"/>
      <c r="AR33" s="9"/>
      <c r="AS33" s="35">
        <f>IF(AT33&lt;6,SUM(E33:AR33),SUM(LARGE(E33:AR33,{1;2;3;4;5;6})))</f>
        <v>550</v>
      </c>
      <c r="AT33" s="55">
        <f>COUNT(E33:AR33)</f>
        <v>4</v>
      </c>
      <c r="BM33" s="12"/>
      <c r="BN33" s="22"/>
      <c r="BO33" s="12"/>
      <c r="BP33" s="22"/>
      <c r="BQ33" s="22"/>
      <c r="BR33" s="22"/>
      <c r="BS33" s="22"/>
      <c r="BT33" s="22"/>
      <c r="BU33" s="22"/>
    </row>
    <row r="34" spans="1:73" x14ac:dyDescent="0.2">
      <c r="A34" s="59">
        <v>33</v>
      </c>
      <c r="B34" s="26" t="s">
        <v>87</v>
      </c>
      <c r="C34" s="6" t="s">
        <v>88</v>
      </c>
      <c r="D34" s="8" t="s">
        <v>266</v>
      </c>
      <c r="E34" s="89"/>
      <c r="F34" s="30">
        <v>51.7</v>
      </c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30">
        <v>100</v>
      </c>
      <c r="R34" s="30"/>
      <c r="S34" s="30"/>
      <c r="T34" s="54">
        <v>55</v>
      </c>
      <c r="U34" s="54"/>
      <c r="V34" s="54">
        <v>60</v>
      </c>
      <c r="W34" s="54">
        <v>30</v>
      </c>
      <c r="X34" s="54"/>
      <c r="Y34" s="54">
        <v>45</v>
      </c>
      <c r="Z34" s="54">
        <v>35</v>
      </c>
      <c r="AA34" s="54"/>
      <c r="AB34" s="54"/>
      <c r="AC34" s="54"/>
      <c r="AD34" s="54"/>
      <c r="AE34" s="54"/>
      <c r="AF34" s="54"/>
      <c r="AG34" s="54"/>
      <c r="AH34" s="54">
        <v>100</v>
      </c>
      <c r="AI34" s="54"/>
      <c r="AJ34" s="54">
        <v>100</v>
      </c>
      <c r="AK34" s="54"/>
      <c r="AL34" s="54"/>
      <c r="AM34" s="118">
        <v>0</v>
      </c>
      <c r="AN34" s="54"/>
      <c r="AO34" s="54">
        <v>100</v>
      </c>
      <c r="AP34" s="54"/>
      <c r="AQ34" s="54"/>
      <c r="AR34" s="1"/>
      <c r="AS34" s="35">
        <f>IF(AT34&lt;6,SUM(E34:AR34),SUM(LARGE(E34:AR34,{1;2;3;4;5;6})))</f>
        <v>515</v>
      </c>
      <c r="AT34" s="53">
        <f>COUNT(E34:AR34)</f>
        <v>11</v>
      </c>
      <c r="BM34" s="12"/>
      <c r="BN34" s="22"/>
      <c r="BO34" s="12"/>
      <c r="BP34" s="22"/>
      <c r="BQ34" s="22"/>
      <c r="BR34" s="22"/>
      <c r="BS34" s="22"/>
      <c r="BT34" s="22"/>
      <c r="BU34" s="22"/>
    </row>
    <row r="35" spans="1:73" x14ac:dyDescent="0.2">
      <c r="A35" s="59">
        <v>34</v>
      </c>
      <c r="B35" s="26" t="s">
        <v>87</v>
      </c>
      <c r="C35" s="6" t="s">
        <v>541</v>
      </c>
      <c r="D35" s="6" t="s">
        <v>1046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54">
        <v>260</v>
      </c>
      <c r="AI35" s="87"/>
      <c r="AJ35" s="87"/>
      <c r="AK35" s="87"/>
      <c r="AL35" s="87"/>
      <c r="AM35" s="87"/>
      <c r="AN35" s="87"/>
      <c r="AO35" s="87"/>
      <c r="AP35" s="87"/>
      <c r="AQ35" s="54">
        <v>250</v>
      </c>
      <c r="AR35" s="6"/>
      <c r="AS35" s="35">
        <f>IF(AT35&lt;6,SUM(E35:AR35),SUM(LARGE(E35:AR35,{1;2;3;4;5;6})))</f>
        <v>510</v>
      </c>
      <c r="AT35" s="53">
        <f>COUNT(E35:AR35)</f>
        <v>2</v>
      </c>
      <c r="BM35" s="12"/>
      <c r="BN35" s="22"/>
      <c r="BO35" s="12"/>
      <c r="BP35" s="22"/>
      <c r="BQ35" s="22"/>
      <c r="BR35" s="22"/>
      <c r="BS35" s="22"/>
      <c r="BT35" s="22"/>
      <c r="BU35" s="22"/>
    </row>
    <row r="36" spans="1:73" x14ac:dyDescent="0.2">
      <c r="A36" s="67">
        <v>35</v>
      </c>
      <c r="B36" s="26" t="s">
        <v>87</v>
      </c>
      <c r="C36" s="8" t="s">
        <v>722</v>
      </c>
      <c r="D36" s="8" t="s">
        <v>207</v>
      </c>
      <c r="E36" s="48"/>
      <c r="F36" s="48">
        <v>250</v>
      </c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>
        <v>55</v>
      </c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>
        <v>170</v>
      </c>
      <c r="AO36" s="48"/>
      <c r="AP36" s="48"/>
      <c r="AQ36" s="48"/>
      <c r="AR36" s="11"/>
      <c r="AS36" s="35">
        <f>IF(AT36&lt;6,SUM(E36:AR36),SUM(LARGE(E36:AR36,{1;2;3;4;5;6})))</f>
        <v>475</v>
      </c>
      <c r="AT36" s="53">
        <f>COUNT(E36:AR36)</f>
        <v>3</v>
      </c>
      <c r="BM36" s="12"/>
      <c r="BN36" s="22"/>
      <c r="BO36" s="12"/>
      <c r="BP36" s="22"/>
      <c r="BQ36" s="22"/>
      <c r="BR36" s="22"/>
      <c r="BS36" s="22"/>
      <c r="BT36" s="22"/>
      <c r="BU36" s="22"/>
    </row>
    <row r="37" spans="1:73" x14ac:dyDescent="0.2">
      <c r="A37" s="67">
        <v>36</v>
      </c>
      <c r="B37" s="26" t="s">
        <v>87</v>
      </c>
      <c r="C37" s="6" t="s">
        <v>96</v>
      </c>
      <c r="D37" s="8" t="s">
        <v>326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>
        <v>160</v>
      </c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>
        <v>300</v>
      </c>
      <c r="AR37" s="1"/>
      <c r="AS37" s="35">
        <f>IF(AT37&lt;6,SUM(E37:AR37),SUM(LARGE(E37:AR37,{1;2;3;4;5;6})))</f>
        <v>460</v>
      </c>
      <c r="AT37" s="55">
        <f>COUNT(E37:AR37)</f>
        <v>2</v>
      </c>
      <c r="BM37" s="12"/>
      <c r="BN37" s="22"/>
      <c r="BO37" s="12"/>
      <c r="BP37" s="22"/>
      <c r="BQ37" s="22"/>
      <c r="BR37" s="22"/>
      <c r="BS37" s="22"/>
      <c r="BT37" s="22"/>
      <c r="BU37" s="22"/>
    </row>
    <row r="38" spans="1:73" x14ac:dyDescent="0.2">
      <c r="A38" s="67">
        <v>37</v>
      </c>
      <c r="B38" s="26" t="s">
        <v>87</v>
      </c>
      <c r="C38" s="6" t="s">
        <v>1</v>
      </c>
      <c r="D38" s="6" t="s">
        <v>250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>
        <v>350</v>
      </c>
      <c r="Q38" s="54"/>
      <c r="R38" s="54"/>
      <c r="S38" s="54"/>
      <c r="T38" s="54"/>
      <c r="U38" s="54"/>
      <c r="V38" s="54"/>
      <c r="W38" s="54"/>
      <c r="X38" s="54"/>
      <c r="Y38" s="54"/>
      <c r="Z38" s="54">
        <v>80</v>
      </c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6"/>
      <c r="AS38" s="35">
        <f>IF(AT38&lt;6,SUM(E38:AR38),SUM(LARGE(E38:AR38,{1;2;3;4;5;6})))</f>
        <v>430</v>
      </c>
      <c r="AT38" s="53">
        <f>COUNT(E38:AR38)</f>
        <v>2</v>
      </c>
      <c r="BM38" s="12"/>
      <c r="BN38" s="22"/>
      <c r="BO38" s="12"/>
      <c r="BP38" s="22"/>
      <c r="BQ38" s="22"/>
      <c r="BR38" s="22"/>
      <c r="BS38" s="22"/>
      <c r="BT38" s="22"/>
      <c r="BU38" s="22"/>
    </row>
    <row r="39" spans="1:73" x14ac:dyDescent="0.2">
      <c r="A39" s="67">
        <v>38</v>
      </c>
      <c r="B39" s="26" t="s">
        <v>87</v>
      </c>
      <c r="C39" s="26" t="s">
        <v>93</v>
      </c>
      <c r="D39" s="37" t="s">
        <v>310</v>
      </c>
      <c r="E39" s="30">
        <v>30</v>
      </c>
      <c r="F39" s="30">
        <v>60</v>
      </c>
      <c r="G39" s="89"/>
      <c r="H39" s="89"/>
      <c r="I39" s="89"/>
      <c r="J39" s="89">
        <v>0</v>
      </c>
      <c r="K39" s="89"/>
      <c r="L39" s="89"/>
      <c r="M39" s="89"/>
      <c r="N39" s="89"/>
      <c r="O39" s="89"/>
      <c r="P39" s="89"/>
      <c r="Q39" s="89"/>
      <c r="R39" s="89"/>
      <c r="S39" s="89"/>
      <c r="T39" s="30">
        <v>25</v>
      </c>
      <c r="U39" s="30"/>
      <c r="V39" s="30">
        <v>80</v>
      </c>
      <c r="W39" s="30"/>
      <c r="X39" s="30"/>
      <c r="Y39" s="30">
        <v>45</v>
      </c>
      <c r="Z39" s="30"/>
      <c r="AA39" s="30"/>
      <c r="AB39" s="30"/>
      <c r="AC39" s="30"/>
      <c r="AD39" s="30"/>
      <c r="AE39" s="30"/>
      <c r="AF39" s="30"/>
      <c r="AG39" s="30"/>
      <c r="AH39" s="30">
        <v>70</v>
      </c>
      <c r="AI39" s="30"/>
      <c r="AJ39" s="30"/>
      <c r="AK39" s="30"/>
      <c r="AL39" s="30"/>
      <c r="AM39" s="30">
        <v>35</v>
      </c>
      <c r="AN39" s="30"/>
      <c r="AO39" s="30">
        <v>130</v>
      </c>
      <c r="AP39" s="30"/>
      <c r="AQ39" s="30"/>
      <c r="AR39" s="1"/>
      <c r="AS39" s="35">
        <f>IF(AT39&lt;6,SUM(E39:AR39),SUM(LARGE(E39:AR39,{1;2;3;4;5;6})))</f>
        <v>420</v>
      </c>
      <c r="AT39" s="55">
        <f>COUNT(E39:AR39)</f>
        <v>9</v>
      </c>
      <c r="BM39" s="12"/>
      <c r="BN39" s="22"/>
      <c r="BO39" s="12"/>
      <c r="BP39" s="22"/>
      <c r="BQ39" s="22"/>
      <c r="BR39" s="22"/>
      <c r="BS39" s="22"/>
      <c r="BT39" s="22"/>
      <c r="BU39" s="22"/>
    </row>
    <row r="40" spans="1:73" x14ac:dyDescent="0.2">
      <c r="A40" s="67">
        <v>39</v>
      </c>
      <c r="B40" s="26" t="s">
        <v>87</v>
      </c>
      <c r="C40" s="6" t="s">
        <v>540</v>
      </c>
      <c r="D40" s="6" t="s">
        <v>222</v>
      </c>
      <c r="E40" s="89"/>
      <c r="F40" s="89"/>
      <c r="G40" s="30">
        <v>215</v>
      </c>
      <c r="H40" s="89"/>
      <c r="I40" s="89"/>
      <c r="J40" s="30">
        <v>130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30">
        <v>51.7</v>
      </c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1"/>
      <c r="AS40" s="35">
        <f>IF(AT40&lt;6,SUM(E40:AR40),SUM(LARGE(E40:AR40,{1;2;3;4;5;6})))</f>
        <v>396.7</v>
      </c>
      <c r="AT40" s="53">
        <f>COUNT(E40:AR40)</f>
        <v>3</v>
      </c>
      <c r="BM40" s="12"/>
      <c r="BN40" s="22"/>
      <c r="BO40" s="12"/>
      <c r="BP40" s="22"/>
      <c r="BQ40" s="22"/>
      <c r="BR40" s="22"/>
      <c r="BS40" s="22"/>
      <c r="BT40" s="22"/>
      <c r="BU40" s="22"/>
    </row>
    <row r="41" spans="1:73" x14ac:dyDescent="0.2">
      <c r="A41" s="67">
        <v>40</v>
      </c>
      <c r="B41" s="26" t="s">
        <v>87</v>
      </c>
      <c r="C41" s="6" t="s">
        <v>319</v>
      </c>
      <c r="D41" s="37" t="s">
        <v>368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>
        <v>100</v>
      </c>
      <c r="U41" s="54"/>
      <c r="V41" s="54">
        <v>160</v>
      </c>
      <c r="W41" s="54"/>
      <c r="X41" s="54"/>
      <c r="Y41" s="54">
        <v>125</v>
      </c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35">
        <f>IF(AT41&lt;6,SUM(E41:AR41),SUM(LARGE(E41:AR41,{1;2;3;4;5;6})))</f>
        <v>385</v>
      </c>
      <c r="AT41" s="53">
        <f>COUNT(E41:AR41)</f>
        <v>3</v>
      </c>
      <c r="BM41" s="12"/>
      <c r="BN41" s="22"/>
      <c r="BO41" s="12"/>
      <c r="BP41" s="22"/>
      <c r="BQ41" s="22"/>
      <c r="BR41" s="22"/>
      <c r="BS41" s="22"/>
      <c r="BT41" s="22"/>
      <c r="BU41" s="22"/>
    </row>
    <row r="42" spans="1:73" x14ac:dyDescent="0.2">
      <c r="A42" s="67">
        <v>41</v>
      </c>
      <c r="B42" s="26" t="s">
        <v>87</v>
      </c>
      <c r="C42" s="8" t="s">
        <v>161</v>
      </c>
      <c r="D42" s="8" t="s">
        <v>163</v>
      </c>
      <c r="E42" s="30">
        <v>25</v>
      </c>
      <c r="F42" s="30">
        <v>80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>
        <v>80</v>
      </c>
      <c r="R42" s="30"/>
      <c r="S42" s="30"/>
      <c r="T42" s="30">
        <v>70</v>
      </c>
      <c r="U42" s="30"/>
      <c r="V42" s="30">
        <v>60</v>
      </c>
      <c r="W42" s="30"/>
      <c r="X42" s="30"/>
      <c r="Y42" s="30">
        <v>51</v>
      </c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89">
        <v>0</v>
      </c>
      <c r="AN42" s="30"/>
      <c r="AO42" s="30"/>
      <c r="AP42" s="30"/>
      <c r="AQ42" s="30"/>
      <c r="AR42" s="1"/>
      <c r="AS42" s="35">
        <f>IF(AT42&lt;6,SUM(E42:AR42),SUM(LARGE(E42:AR42,{1;2;3;4;5;6})))</f>
        <v>366</v>
      </c>
      <c r="AT42" s="55">
        <f>COUNT(E42:AR42)</f>
        <v>7</v>
      </c>
      <c r="BM42" s="12"/>
      <c r="BN42" s="22"/>
      <c r="BO42" s="12"/>
      <c r="BP42" s="22"/>
      <c r="BQ42" s="22"/>
      <c r="BR42" s="22"/>
      <c r="BS42" s="22"/>
      <c r="BT42" s="22"/>
      <c r="BU42" s="22"/>
    </row>
    <row r="43" spans="1:73" x14ac:dyDescent="0.2">
      <c r="A43" s="67">
        <v>42</v>
      </c>
      <c r="B43" s="26" t="s">
        <v>87</v>
      </c>
      <c r="C43" s="6" t="s">
        <v>92</v>
      </c>
      <c r="D43" s="8" t="s">
        <v>78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>
        <v>360</v>
      </c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89">
        <v>0</v>
      </c>
      <c r="AI43" s="30"/>
      <c r="AJ43" s="30"/>
      <c r="AK43" s="30"/>
      <c r="AL43" s="30"/>
      <c r="AM43" s="30"/>
      <c r="AN43" s="30"/>
      <c r="AO43" s="30"/>
      <c r="AP43" s="30"/>
      <c r="AQ43" s="30"/>
      <c r="AR43" s="1"/>
      <c r="AS43" s="35">
        <f>IF(AT43&lt;6,SUM(E43:AR43),SUM(LARGE(E43:AR43,{1;2;3;4;5;6})))</f>
        <v>360</v>
      </c>
      <c r="AT43" s="55">
        <f>COUNT(E43:AR43)</f>
        <v>2</v>
      </c>
      <c r="BM43" s="12"/>
      <c r="BN43" s="22"/>
      <c r="BO43" s="12"/>
      <c r="BP43" s="22"/>
      <c r="BQ43" s="22"/>
      <c r="BR43" s="22"/>
      <c r="BS43" s="22"/>
      <c r="BT43" s="22"/>
      <c r="BU43" s="22"/>
    </row>
    <row r="44" spans="1:73" x14ac:dyDescent="0.2">
      <c r="A44" s="67">
        <v>43</v>
      </c>
      <c r="B44" s="26" t="s">
        <v>87</v>
      </c>
      <c r="C44" s="6" t="s">
        <v>203</v>
      </c>
      <c r="D44" s="8" t="s">
        <v>303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>
        <v>360</v>
      </c>
      <c r="AO44" s="30"/>
      <c r="AP44" s="30"/>
      <c r="AQ44" s="30"/>
      <c r="AR44" s="51"/>
      <c r="AS44" s="35">
        <f>IF(AT44&lt;6,SUM(E44:AR44),SUM(LARGE(E44:AR44,{1;2;3;4;5;6})))</f>
        <v>360</v>
      </c>
      <c r="AT44" s="55">
        <f>COUNT(E44:AR44)</f>
        <v>1</v>
      </c>
      <c r="BM44" s="12"/>
      <c r="BN44" s="22"/>
      <c r="BO44" s="12"/>
      <c r="BP44" s="22"/>
      <c r="BQ44" s="22"/>
      <c r="BR44" s="22"/>
      <c r="BS44" s="22"/>
      <c r="BT44" s="22"/>
      <c r="BU44" s="22"/>
    </row>
    <row r="45" spans="1:73" x14ac:dyDescent="0.2">
      <c r="A45" s="67">
        <v>44</v>
      </c>
      <c r="B45" s="6" t="s">
        <v>87</v>
      </c>
      <c r="C45" s="6" t="s">
        <v>161</v>
      </c>
      <c r="D45" s="8" t="s">
        <v>321</v>
      </c>
      <c r="E45" s="30"/>
      <c r="F45" s="30">
        <v>148.30000000000001</v>
      </c>
      <c r="G45" s="30">
        <v>35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89">
        <v>0</v>
      </c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30">
        <v>170</v>
      </c>
      <c r="AO45" s="89"/>
      <c r="AP45" s="89"/>
      <c r="AQ45" s="89"/>
      <c r="AR45" s="51"/>
      <c r="AS45" s="35">
        <f>IF(AT45&lt;6,SUM(E45:AR45),SUM(LARGE(E45:AR45,{1;2;3;4;5;6})))</f>
        <v>353.3</v>
      </c>
      <c r="AT45" s="55">
        <f>COUNT(E45:AR45)</f>
        <v>4</v>
      </c>
      <c r="BM45" s="12"/>
      <c r="BN45" s="22"/>
      <c r="BO45" s="12"/>
      <c r="BP45" s="22"/>
      <c r="BQ45" s="22"/>
      <c r="BR45" s="22"/>
      <c r="BS45" s="22"/>
      <c r="BT45" s="22"/>
      <c r="BU45" s="22"/>
    </row>
    <row r="46" spans="1:73" x14ac:dyDescent="0.2">
      <c r="A46" s="67">
        <v>45</v>
      </c>
      <c r="B46" s="26" t="s">
        <v>87</v>
      </c>
      <c r="C46" s="6" t="s">
        <v>721</v>
      </c>
      <c r="D46" s="8" t="s">
        <v>497</v>
      </c>
      <c r="E46" s="29"/>
      <c r="F46" s="29">
        <v>60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>
        <v>25</v>
      </c>
      <c r="T46" s="29"/>
      <c r="U46" s="29"/>
      <c r="V46" s="29"/>
      <c r="W46" s="29"/>
      <c r="X46" s="29"/>
      <c r="Y46" s="29">
        <v>130</v>
      </c>
      <c r="Z46" s="29"/>
      <c r="AA46" s="29"/>
      <c r="AB46" s="29"/>
      <c r="AC46" s="29"/>
      <c r="AD46" s="29"/>
      <c r="AE46" s="29"/>
      <c r="AF46" s="29"/>
      <c r="AG46" s="29"/>
      <c r="AH46" s="29">
        <v>55</v>
      </c>
      <c r="AI46" s="29"/>
      <c r="AJ46" s="29"/>
      <c r="AK46" s="29"/>
      <c r="AL46" s="29"/>
      <c r="AM46" s="29"/>
      <c r="AN46" s="29">
        <v>55</v>
      </c>
      <c r="AO46" s="29"/>
      <c r="AP46" s="29"/>
      <c r="AQ46" s="29"/>
      <c r="AR46" s="1"/>
      <c r="AS46" s="35">
        <f>IF(AT46&lt;6,SUM(E46:AR46),SUM(LARGE(E46:AR46,{1;2;3;4;5;6})))</f>
        <v>325</v>
      </c>
      <c r="AT46" s="53">
        <f>COUNT(E46:AR46)</f>
        <v>5</v>
      </c>
      <c r="BM46" s="12"/>
      <c r="BN46" s="22"/>
      <c r="BO46" s="12"/>
      <c r="BP46" s="22"/>
      <c r="BQ46" s="22"/>
      <c r="BR46" s="22"/>
      <c r="BS46" s="22"/>
      <c r="BT46" s="22"/>
      <c r="BU46" s="22"/>
    </row>
    <row r="47" spans="1:73" x14ac:dyDescent="0.2">
      <c r="A47" s="67">
        <v>46</v>
      </c>
      <c r="B47" s="26" t="s">
        <v>87</v>
      </c>
      <c r="C47" s="6" t="s">
        <v>92</v>
      </c>
      <c r="D47" s="37" t="s">
        <v>77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>
        <v>320</v>
      </c>
      <c r="AO47" s="30"/>
      <c r="AP47" s="30"/>
      <c r="AQ47" s="30"/>
      <c r="AR47" s="54"/>
      <c r="AS47" s="35">
        <f>IF(AT47&lt;6,SUM(E47:AR47),SUM(LARGE(E47:AR47,{1;2;3;4;5;6})))</f>
        <v>320</v>
      </c>
      <c r="AT47" s="53">
        <f>COUNT(E47:AR47)</f>
        <v>1</v>
      </c>
      <c r="BM47" s="12"/>
      <c r="BN47" s="22"/>
      <c r="BO47" s="12"/>
      <c r="BP47" s="22"/>
      <c r="BQ47" s="22"/>
      <c r="BR47" s="22"/>
      <c r="BS47" s="22"/>
      <c r="BT47" s="22"/>
      <c r="BU47" s="22"/>
    </row>
    <row r="48" spans="1:73" x14ac:dyDescent="0.2">
      <c r="A48" s="67">
        <v>47</v>
      </c>
      <c r="B48" s="26" t="s">
        <v>87</v>
      </c>
      <c r="C48" s="6" t="s">
        <v>319</v>
      </c>
      <c r="D48" s="8" t="s">
        <v>391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>
        <v>25</v>
      </c>
      <c r="U48" s="30"/>
      <c r="V48" s="30">
        <v>100</v>
      </c>
      <c r="W48" s="30"/>
      <c r="X48" s="30"/>
      <c r="Y48" s="30"/>
      <c r="Z48" s="30">
        <v>30</v>
      </c>
      <c r="AA48" s="30"/>
      <c r="AB48" s="30"/>
      <c r="AC48" s="30"/>
      <c r="AD48" s="30">
        <v>35</v>
      </c>
      <c r="AE48" s="30"/>
      <c r="AF48" s="30"/>
      <c r="AG48" s="30"/>
      <c r="AH48" s="30">
        <v>45</v>
      </c>
      <c r="AI48" s="30"/>
      <c r="AJ48" s="30">
        <v>80</v>
      </c>
      <c r="AK48" s="30"/>
      <c r="AL48" s="30"/>
      <c r="AM48" s="30"/>
      <c r="AN48" s="30"/>
      <c r="AO48" s="30">
        <v>25</v>
      </c>
      <c r="AP48" s="30"/>
      <c r="AQ48" s="30"/>
      <c r="AR48" s="6"/>
      <c r="AS48" s="35">
        <f>IF(AT48&lt;6,SUM(E48:AR48),SUM(LARGE(E48:AR48,{1;2;3;4;5;6})))</f>
        <v>315</v>
      </c>
      <c r="AT48" s="55">
        <f>COUNT(E48:AR48)</f>
        <v>7</v>
      </c>
      <c r="BM48" s="12"/>
      <c r="BN48" s="22"/>
      <c r="BO48" s="12"/>
      <c r="BP48" s="22"/>
      <c r="BQ48" s="22"/>
      <c r="BR48" s="22"/>
      <c r="BS48" s="22"/>
      <c r="BT48" s="22"/>
      <c r="BU48" s="22"/>
    </row>
    <row r="49" spans="1:73" x14ac:dyDescent="0.2">
      <c r="A49" s="67">
        <v>48</v>
      </c>
      <c r="B49" s="26" t="s">
        <v>87</v>
      </c>
      <c r="C49" s="8" t="s">
        <v>161</v>
      </c>
      <c r="D49" s="8" t="s">
        <v>236</v>
      </c>
      <c r="E49" s="30">
        <v>35</v>
      </c>
      <c r="F49" s="89"/>
      <c r="G49" s="30">
        <v>20</v>
      </c>
      <c r="H49" s="30"/>
      <c r="I49" s="30"/>
      <c r="J49" s="30"/>
      <c r="K49" s="30"/>
      <c r="L49" s="30"/>
      <c r="M49" s="30"/>
      <c r="N49" s="30"/>
      <c r="O49" s="30"/>
      <c r="P49" s="30"/>
      <c r="Q49" s="30">
        <v>30</v>
      </c>
      <c r="R49" s="30"/>
      <c r="S49" s="30"/>
      <c r="T49" s="30">
        <v>20</v>
      </c>
      <c r="U49" s="30"/>
      <c r="V49" s="30">
        <v>60</v>
      </c>
      <c r="W49" s="30"/>
      <c r="X49" s="30"/>
      <c r="Y49" s="30"/>
      <c r="Z49" s="30">
        <v>10</v>
      </c>
      <c r="AA49" s="30">
        <v>30</v>
      </c>
      <c r="AB49" s="30"/>
      <c r="AC49" s="30">
        <v>35</v>
      </c>
      <c r="AD49" s="30">
        <v>30</v>
      </c>
      <c r="AE49" s="30"/>
      <c r="AF49" s="30">
        <v>30</v>
      </c>
      <c r="AG49" s="30"/>
      <c r="AH49" s="30"/>
      <c r="AI49" s="30"/>
      <c r="AJ49" s="30">
        <v>55</v>
      </c>
      <c r="AK49" s="30"/>
      <c r="AL49" s="30"/>
      <c r="AM49" s="30"/>
      <c r="AN49" s="30">
        <v>45</v>
      </c>
      <c r="AO49" s="30"/>
      <c r="AP49" s="30"/>
      <c r="AQ49" s="30">
        <v>20</v>
      </c>
      <c r="AR49" s="1"/>
      <c r="AS49" s="35">
        <f>IF(AT49&lt;6,SUM(E49:AR49),SUM(LARGE(E49:AR49,{1;2;3;4;5;6})))</f>
        <v>260</v>
      </c>
      <c r="AT49" s="53">
        <f>COUNT(E49:AR49)</f>
        <v>13</v>
      </c>
      <c r="BM49" s="12"/>
      <c r="BN49" s="22"/>
      <c r="BO49" s="12"/>
      <c r="BP49" s="22"/>
      <c r="BQ49" s="22"/>
      <c r="BR49" s="22"/>
      <c r="BS49" s="22"/>
      <c r="BT49" s="22"/>
      <c r="BU49" s="22"/>
    </row>
    <row r="50" spans="1:73" x14ac:dyDescent="0.2">
      <c r="A50" s="67">
        <v>49</v>
      </c>
      <c r="B50" s="26" t="s">
        <v>99</v>
      </c>
      <c r="C50" s="6" t="s">
        <v>721</v>
      </c>
      <c r="D50" s="8" t="s">
        <v>649</v>
      </c>
      <c r="E50" s="89"/>
      <c r="F50" s="30">
        <v>260</v>
      </c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>
        <v>0</v>
      </c>
      <c r="Z50" s="89"/>
      <c r="AA50" s="89"/>
      <c r="AB50" s="89"/>
      <c r="AC50" s="89"/>
      <c r="AD50" s="89"/>
      <c r="AE50" s="89"/>
      <c r="AF50" s="89"/>
      <c r="AG50" s="89"/>
      <c r="AH50" s="89">
        <v>0</v>
      </c>
      <c r="AI50" s="89"/>
      <c r="AJ50" s="89"/>
      <c r="AK50" s="89"/>
      <c r="AL50" s="89"/>
      <c r="AM50" s="89"/>
      <c r="AN50" s="89"/>
      <c r="AO50" s="89"/>
      <c r="AP50" s="89"/>
      <c r="AQ50" s="89"/>
      <c r="AR50" s="1"/>
      <c r="AS50" s="35">
        <f>IF(AT50&lt;6,SUM(E50:AR50),SUM(LARGE(E50:AR50,{1;2;3;4;5;6})))</f>
        <v>260</v>
      </c>
      <c r="AT50" s="55">
        <f>COUNT(E50:AR50)</f>
        <v>3</v>
      </c>
      <c r="BM50" s="12"/>
      <c r="BN50" s="22"/>
      <c r="BO50" s="12"/>
      <c r="BP50" s="22"/>
      <c r="BQ50" s="22"/>
      <c r="BR50" s="22"/>
      <c r="BS50" s="22"/>
      <c r="BT50" s="22"/>
      <c r="BU50" s="22"/>
    </row>
    <row r="51" spans="1:73" x14ac:dyDescent="0.2">
      <c r="A51" s="67">
        <v>50</v>
      </c>
      <c r="B51" s="26" t="s">
        <v>87</v>
      </c>
      <c r="C51" s="6" t="s">
        <v>444</v>
      </c>
      <c r="D51" s="8" t="s">
        <v>113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>
        <v>35</v>
      </c>
      <c r="U51" s="29"/>
      <c r="V51" s="29"/>
      <c r="W51" s="29">
        <v>35</v>
      </c>
      <c r="X51" s="29"/>
      <c r="Y51" s="29"/>
      <c r="Z51" s="29"/>
      <c r="AA51" s="29"/>
      <c r="AB51" s="29"/>
      <c r="AC51" s="29"/>
      <c r="AD51" s="29"/>
      <c r="AE51" s="29"/>
      <c r="AF51" s="29">
        <v>130</v>
      </c>
      <c r="AG51" s="29"/>
      <c r="AH51" s="29">
        <v>55</v>
      </c>
      <c r="AI51" s="29"/>
      <c r="AJ51" s="29"/>
      <c r="AK51" s="29"/>
      <c r="AL51" s="29"/>
      <c r="AM51" s="29"/>
      <c r="AN51" s="29"/>
      <c r="AO51" s="29"/>
      <c r="AP51" s="29"/>
      <c r="AQ51" s="29"/>
      <c r="AR51" s="1"/>
      <c r="AS51" s="35">
        <f>IF(AT51&lt;6,SUM(E51:AR51),SUM(LARGE(E51:AR51,{1;2;3;4;5;6})))</f>
        <v>255</v>
      </c>
      <c r="AT51" s="55">
        <f>COUNT(E51:AR51)</f>
        <v>4</v>
      </c>
      <c r="BM51" s="12"/>
      <c r="BN51" s="22"/>
      <c r="BO51" s="12"/>
      <c r="BP51" s="22"/>
      <c r="BQ51" s="22"/>
      <c r="BR51" s="22"/>
      <c r="BS51" s="22"/>
      <c r="BT51" s="22"/>
      <c r="BU51" s="22"/>
    </row>
    <row r="52" spans="1:73" x14ac:dyDescent="0.2">
      <c r="A52" s="67">
        <v>51</v>
      </c>
      <c r="B52" s="26" t="s">
        <v>87</v>
      </c>
      <c r="C52" s="6" t="s">
        <v>96</v>
      </c>
      <c r="D52" s="8" t="s">
        <v>339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29">
        <v>125</v>
      </c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29">
        <v>130</v>
      </c>
      <c r="AN52" s="86">
        <v>0</v>
      </c>
      <c r="AO52" s="86"/>
      <c r="AP52" s="86"/>
      <c r="AQ52" s="86"/>
      <c r="AR52" s="1"/>
      <c r="AS52" s="35">
        <f>IF(AT52&lt;6,SUM(E52:AR52),SUM(LARGE(E52:AR52,{1;2;3;4;5;6})))</f>
        <v>255</v>
      </c>
      <c r="AT52" s="53">
        <f>COUNT(E52:AR52)</f>
        <v>3</v>
      </c>
      <c r="BM52" s="12"/>
      <c r="BN52" s="22"/>
      <c r="BO52" s="12"/>
      <c r="BP52" s="22"/>
      <c r="BQ52" s="22"/>
      <c r="BR52" s="22"/>
      <c r="BS52" s="22"/>
      <c r="BT52" s="22"/>
      <c r="BU52" s="22"/>
    </row>
    <row r="53" spans="1:73" x14ac:dyDescent="0.2">
      <c r="A53" s="67">
        <v>52</v>
      </c>
      <c r="B53" s="26" t="s">
        <v>87</v>
      </c>
      <c r="C53" s="6" t="s">
        <v>89</v>
      </c>
      <c r="D53" s="8" t="s">
        <v>533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>
        <v>215</v>
      </c>
      <c r="AI53" s="30"/>
      <c r="AJ53" s="30"/>
      <c r="AK53" s="30"/>
      <c r="AL53" s="30"/>
      <c r="AM53" s="30"/>
      <c r="AN53" s="30"/>
      <c r="AO53" s="30"/>
      <c r="AP53" s="30"/>
      <c r="AQ53" s="30"/>
      <c r="AR53" s="1"/>
      <c r="AS53" s="35">
        <f>IF(AT53&lt;6,SUM(E53:AR53),SUM(LARGE(E53:AR53,{1;2;3;4;5;6})))</f>
        <v>215</v>
      </c>
      <c r="AT53" s="55">
        <f>COUNT(E53:AR53)</f>
        <v>1</v>
      </c>
      <c r="BM53" s="12"/>
      <c r="BN53" s="22"/>
      <c r="BO53" s="12"/>
      <c r="BP53" s="22"/>
      <c r="BQ53" s="22"/>
      <c r="BR53" s="22"/>
      <c r="BS53" s="22"/>
      <c r="BT53" s="22"/>
      <c r="BU53" s="22"/>
    </row>
    <row r="54" spans="1:73" x14ac:dyDescent="0.2">
      <c r="A54" s="67">
        <v>53</v>
      </c>
      <c r="B54" s="26" t="s">
        <v>87</v>
      </c>
      <c r="C54" s="6" t="s">
        <v>93</v>
      </c>
      <c r="D54" s="8" t="s">
        <v>382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>
        <v>35</v>
      </c>
      <c r="Z54" s="30"/>
      <c r="AA54" s="30"/>
      <c r="AB54" s="30"/>
      <c r="AC54" s="30">
        <v>20</v>
      </c>
      <c r="AD54" s="30"/>
      <c r="AE54" s="30"/>
      <c r="AF54" s="30">
        <v>20</v>
      </c>
      <c r="AG54" s="30"/>
      <c r="AH54" s="89">
        <v>0</v>
      </c>
      <c r="AI54" s="30"/>
      <c r="AJ54" s="30">
        <v>55</v>
      </c>
      <c r="AK54" s="30"/>
      <c r="AL54" s="30"/>
      <c r="AM54" s="30"/>
      <c r="AN54" s="30">
        <v>45</v>
      </c>
      <c r="AO54" s="30"/>
      <c r="AP54" s="30"/>
      <c r="AQ54" s="30">
        <v>35</v>
      </c>
      <c r="AR54" s="1"/>
      <c r="AS54" s="35">
        <f>IF(AT54&lt;6,SUM(E54:AR54),SUM(LARGE(E54:AR54,{1;2;3;4;5;6})))</f>
        <v>210</v>
      </c>
      <c r="AT54" s="53">
        <f>COUNT(E54:AR54)</f>
        <v>7</v>
      </c>
      <c r="BM54" s="12"/>
      <c r="BN54" s="22"/>
      <c r="BO54" s="12"/>
      <c r="BP54" s="22"/>
      <c r="BQ54" s="22"/>
      <c r="BR54" s="22"/>
      <c r="BS54" s="22"/>
      <c r="BT54" s="22"/>
      <c r="BU54" s="22"/>
    </row>
    <row r="55" spans="1:73" x14ac:dyDescent="0.2">
      <c r="A55" s="67">
        <v>54</v>
      </c>
      <c r="B55" s="26" t="s">
        <v>87</v>
      </c>
      <c r="C55" s="6" t="s">
        <v>92</v>
      </c>
      <c r="D55" s="8" t="s">
        <v>47</v>
      </c>
      <c r="E55" s="30"/>
      <c r="F55" s="30">
        <v>51.7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>
        <v>35</v>
      </c>
      <c r="AB55" s="30"/>
      <c r="AC55" s="30"/>
      <c r="AD55" s="30"/>
      <c r="AE55" s="30"/>
      <c r="AF55" s="30">
        <v>25</v>
      </c>
      <c r="AG55" s="30"/>
      <c r="AH55" s="30">
        <v>45</v>
      </c>
      <c r="AI55" s="30"/>
      <c r="AJ55" s="30"/>
      <c r="AK55" s="30"/>
      <c r="AL55" s="30"/>
      <c r="AM55" s="30"/>
      <c r="AN55" s="30">
        <v>51</v>
      </c>
      <c r="AO55" s="30"/>
      <c r="AP55" s="30"/>
      <c r="AQ55" s="30"/>
      <c r="AR55" s="51"/>
      <c r="AS55" s="35">
        <f>IF(AT55&lt;6,SUM(E55:AR55),SUM(LARGE(E55:AR55,{1;2;3;4;5;6})))</f>
        <v>207.7</v>
      </c>
      <c r="AT55" s="53">
        <f>COUNT(E55:AR55)</f>
        <v>5</v>
      </c>
      <c r="BM55" s="12"/>
      <c r="BN55" s="22"/>
      <c r="BO55" s="12"/>
      <c r="BP55" s="22"/>
      <c r="BQ55" s="22"/>
      <c r="BR55" s="22"/>
      <c r="BS55" s="22"/>
      <c r="BT55" s="22"/>
      <c r="BU55" s="22"/>
    </row>
    <row r="56" spans="1:73" x14ac:dyDescent="0.2">
      <c r="A56" s="67">
        <v>55</v>
      </c>
      <c r="B56" s="26" t="s">
        <v>90</v>
      </c>
      <c r="C56" s="6" t="s">
        <v>721</v>
      </c>
      <c r="D56" s="8" t="s">
        <v>742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>
        <v>20</v>
      </c>
      <c r="R56" s="30"/>
      <c r="S56" s="30"/>
      <c r="T56" s="30"/>
      <c r="U56" s="30"/>
      <c r="V56" s="30">
        <v>51.7</v>
      </c>
      <c r="W56" s="30"/>
      <c r="X56" s="30"/>
      <c r="Y56" s="89">
        <v>0</v>
      </c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>
        <v>130</v>
      </c>
      <c r="AO56" s="30"/>
      <c r="AP56" s="30"/>
      <c r="AQ56" s="30"/>
      <c r="AR56" s="1"/>
      <c r="AS56" s="35">
        <f>IF(AT56&lt;6,SUM(E56:AR56),SUM(LARGE(E56:AR56,{1;2;3;4;5;6})))</f>
        <v>201.7</v>
      </c>
      <c r="AT56" s="55">
        <f>COUNT(E56:AR56)</f>
        <v>4</v>
      </c>
      <c r="BM56" s="12"/>
      <c r="BN56" s="22"/>
      <c r="BO56" s="12"/>
      <c r="BP56" s="22"/>
      <c r="BQ56" s="22"/>
      <c r="BR56" s="22"/>
      <c r="BS56" s="22"/>
      <c r="BT56" s="22"/>
      <c r="BU56" s="22"/>
    </row>
    <row r="57" spans="1:73" x14ac:dyDescent="0.2">
      <c r="A57" s="67">
        <v>56</v>
      </c>
      <c r="B57" s="26" t="s">
        <v>87</v>
      </c>
      <c r="C57" s="8" t="s">
        <v>89</v>
      </c>
      <c r="D57" s="8" t="s">
        <v>304</v>
      </c>
      <c r="E57" s="30"/>
      <c r="F57" s="30">
        <v>60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>
        <v>35</v>
      </c>
      <c r="Z57" s="30"/>
      <c r="AA57" s="30"/>
      <c r="AB57" s="30"/>
      <c r="AC57" s="30"/>
      <c r="AD57" s="30"/>
      <c r="AE57" s="30"/>
      <c r="AF57" s="30"/>
      <c r="AG57" s="30"/>
      <c r="AH57" s="30">
        <v>45</v>
      </c>
      <c r="AI57" s="30"/>
      <c r="AJ57" s="30"/>
      <c r="AK57" s="30"/>
      <c r="AL57" s="30"/>
      <c r="AM57" s="30"/>
      <c r="AN57" s="30">
        <v>51</v>
      </c>
      <c r="AO57" s="30"/>
      <c r="AP57" s="30"/>
      <c r="AQ57" s="30"/>
      <c r="AR57" s="1"/>
      <c r="AS57" s="35">
        <f>IF(AT57&lt;6,SUM(E57:AR57),SUM(LARGE(E57:AR57,{1;2;3;4;5;6})))</f>
        <v>191</v>
      </c>
      <c r="AT57" s="53">
        <f>COUNT(E57:AR57)</f>
        <v>4</v>
      </c>
      <c r="BM57" s="12"/>
      <c r="BN57" s="22"/>
      <c r="BO57" s="12"/>
      <c r="BP57" s="22"/>
      <c r="BQ57" s="22"/>
      <c r="BR57" s="22"/>
      <c r="BS57" s="22"/>
      <c r="BT57" s="22"/>
      <c r="BU57" s="22"/>
    </row>
    <row r="58" spans="1:73" x14ac:dyDescent="0.2">
      <c r="A58" s="67">
        <v>57</v>
      </c>
      <c r="B58" s="26" t="s">
        <v>87</v>
      </c>
      <c r="C58" s="6" t="s">
        <v>541</v>
      </c>
      <c r="D58" s="8" t="s">
        <v>620</v>
      </c>
      <c r="E58" s="30">
        <v>190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1"/>
      <c r="AS58" s="35">
        <f>IF(AT58&lt;6,SUM(E58:AR58),SUM(LARGE(E58:AR58,{1;2;3;4;5;6})))</f>
        <v>190</v>
      </c>
      <c r="AT58" s="55">
        <f>COUNT(E58:AR58)</f>
        <v>1</v>
      </c>
      <c r="BM58" s="12"/>
      <c r="BN58" s="22"/>
      <c r="BO58" s="12"/>
      <c r="BP58" s="22"/>
      <c r="BQ58" s="22"/>
      <c r="BR58" s="22"/>
      <c r="BS58" s="22"/>
      <c r="BT58" s="22"/>
      <c r="BU58" s="22"/>
    </row>
    <row r="59" spans="1:73" x14ac:dyDescent="0.2">
      <c r="A59" s="67">
        <v>58</v>
      </c>
      <c r="B59" s="6" t="s">
        <v>87</v>
      </c>
      <c r="C59" s="6" t="s">
        <v>88</v>
      </c>
      <c r="D59" s="37" t="s">
        <v>312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>
        <v>190</v>
      </c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30"/>
      <c r="AS59" s="35">
        <f>IF(AT59&lt;6,SUM(E59:AR59),SUM(LARGE(E59:AR59,{1;2;3;4;5;6})))</f>
        <v>190</v>
      </c>
      <c r="AT59" s="53">
        <f>COUNT(E59:AR59)</f>
        <v>1</v>
      </c>
      <c r="BM59" s="12"/>
      <c r="BN59" s="22"/>
      <c r="BO59" s="12"/>
      <c r="BP59" s="22"/>
      <c r="BQ59" s="22"/>
      <c r="BR59" s="22"/>
      <c r="BS59" s="22"/>
      <c r="BT59" s="22"/>
      <c r="BU59" s="22"/>
    </row>
    <row r="60" spans="1:73" x14ac:dyDescent="0.2">
      <c r="A60" s="67">
        <v>59</v>
      </c>
      <c r="B60" s="26" t="s">
        <v>87</v>
      </c>
      <c r="C60" s="26" t="s">
        <v>92</v>
      </c>
      <c r="D60" s="37" t="s">
        <v>839</v>
      </c>
      <c r="E60" s="26"/>
      <c r="F60" s="26">
        <v>30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>
        <v>25</v>
      </c>
      <c r="R60" s="26"/>
      <c r="S60" s="26"/>
      <c r="T60" s="26"/>
      <c r="U60" s="26"/>
      <c r="V60" s="26">
        <v>130</v>
      </c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6"/>
      <c r="AS60" s="35">
        <f>IF(AT60&lt;6,SUM(E60:AR60),SUM(LARGE(E60:AR60,{1;2;3;4;5;6})))</f>
        <v>185</v>
      </c>
      <c r="AT60" s="53">
        <f>COUNT(E60:AR60)</f>
        <v>3</v>
      </c>
      <c r="BM60" s="12"/>
      <c r="BN60" s="22"/>
      <c r="BO60" s="12"/>
      <c r="BP60" s="22"/>
      <c r="BQ60" s="22"/>
      <c r="BR60" s="22"/>
      <c r="BS60" s="22"/>
      <c r="BT60" s="22"/>
      <c r="BU60" s="22"/>
    </row>
    <row r="61" spans="1:73" x14ac:dyDescent="0.2">
      <c r="A61" s="67">
        <v>60</v>
      </c>
      <c r="B61" s="26" t="s">
        <v>87</v>
      </c>
      <c r="C61" s="26" t="s">
        <v>88</v>
      </c>
      <c r="D61" s="37" t="s">
        <v>225</v>
      </c>
      <c r="E61" s="54">
        <v>12</v>
      </c>
      <c r="F61" s="54"/>
      <c r="G61" s="54">
        <v>17</v>
      </c>
      <c r="H61" s="54"/>
      <c r="I61" s="54"/>
      <c r="J61" s="54">
        <v>14</v>
      </c>
      <c r="K61" s="54"/>
      <c r="L61" s="54"/>
      <c r="M61" s="54"/>
      <c r="N61" s="54"/>
      <c r="O61" s="54"/>
      <c r="P61" s="54"/>
      <c r="Q61" s="54">
        <v>10</v>
      </c>
      <c r="R61" s="54"/>
      <c r="S61" s="54"/>
      <c r="T61" s="54"/>
      <c r="U61" s="54"/>
      <c r="V61" s="54"/>
      <c r="W61" s="54">
        <v>25</v>
      </c>
      <c r="X61" s="54"/>
      <c r="Y61" s="87">
        <v>0</v>
      </c>
      <c r="Z61" s="54">
        <v>25</v>
      </c>
      <c r="AA61" s="54">
        <v>20</v>
      </c>
      <c r="AB61" s="54"/>
      <c r="AC61" s="54">
        <v>25</v>
      </c>
      <c r="AD61" s="54"/>
      <c r="AE61" s="54"/>
      <c r="AF61" s="54">
        <v>20</v>
      </c>
      <c r="AG61" s="54"/>
      <c r="AH61" s="54"/>
      <c r="AI61" s="54"/>
      <c r="AJ61" s="54"/>
      <c r="AK61" s="54"/>
      <c r="AL61" s="54"/>
      <c r="AM61" s="54"/>
      <c r="AN61" s="54">
        <v>51</v>
      </c>
      <c r="AO61" s="54">
        <v>20</v>
      </c>
      <c r="AP61" s="54"/>
      <c r="AQ61" s="54">
        <v>25</v>
      </c>
      <c r="AR61" s="51"/>
      <c r="AS61" s="35">
        <f>IF(AT61&lt;6,SUM(E61:AR61),SUM(LARGE(E61:AR61,{1;2;3;4;5;6})))</f>
        <v>171</v>
      </c>
      <c r="AT61" s="53">
        <f>COUNT(E61:AR61)</f>
        <v>13</v>
      </c>
      <c r="BM61" s="12"/>
      <c r="BN61" s="22"/>
      <c r="BO61" s="12"/>
      <c r="BP61" s="22"/>
      <c r="BQ61" s="22"/>
      <c r="BR61" s="22"/>
      <c r="BS61" s="22"/>
      <c r="BT61" s="22"/>
      <c r="BU61" s="22"/>
    </row>
    <row r="62" spans="1:73" x14ac:dyDescent="0.2">
      <c r="A62" s="67">
        <v>61</v>
      </c>
      <c r="B62" s="26" t="s">
        <v>87</v>
      </c>
      <c r="C62" s="6" t="s">
        <v>88</v>
      </c>
      <c r="D62" s="8" t="s">
        <v>215</v>
      </c>
      <c r="E62" s="30"/>
      <c r="F62" s="30"/>
      <c r="G62" s="89">
        <v>0</v>
      </c>
      <c r="H62" s="30"/>
      <c r="I62" s="30"/>
      <c r="J62" s="30">
        <v>100</v>
      </c>
      <c r="K62" s="30"/>
      <c r="L62" s="30"/>
      <c r="M62" s="30"/>
      <c r="N62" s="30"/>
      <c r="O62" s="30"/>
      <c r="P62" s="30"/>
      <c r="Q62" s="30">
        <v>70</v>
      </c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1"/>
      <c r="AS62" s="35">
        <f>IF(AT62&lt;6,SUM(E62:AR62),SUM(LARGE(E62:AR62,{1;2;3;4;5;6})))</f>
        <v>170</v>
      </c>
      <c r="AT62" s="55">
        <f>COUNT(E62:AR62)</f>
        <v>3</v>
      </c>
      <c r="BM62" s="12"/>
      <c r="BN62" s="22"/>
      <c r="BO62" s="12"/>
      <c r="BP62" s="22"/>
      <c r="BQ62" s="22"/>
      <c r="BR62" s="22"/>
      <c r="BS62" s="22"/>
      <c r="BT62" s="22"/>
      <c r="BU62" s="22"/>
    </row>
    <row r="63" spans="1:73" x14ac:dyDescent="0.2">
      <c r="A63" s="67">
        <v>62</v>
      </c>
      <c r="B63" s="26" t="s">
        <v>87</v>
      </c>
      <c r="C63" s="6" t="s">
        <v>92</v>
      </c>
      <c r="D63" s="8" t="s">
        <v>140</v>
      </c>
      <c r="E63" s="30"/>
      <c r="F63" s="89">
        <v>0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89">
        <v>0</v>
      </c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30">
        <v>170</v>
      </c>
      <c r="AI63" s="89"/>
      <c r="AJ63" s="89"/>
      <c r="AK63" s="89"/>
      <c r="AL63" s="89"/>
      <c r="AM63" s="89"/>
      <c r="AN63" s="89"/>
      <c r="AO63" s="89"/>
      <c r="AP63" s="89"/>
      <c r="AQ63" s="89"/>
      <c r="AR63" s="1"/>
      <c r="AS63" s="35">
        <f>IF(AT63&lt;6,SUM(E63:AR63),SUM(LARGE(E63:AR63,{1;2;3;4;5;6})))</f>
        <v>170</v>
      </c>
      <c r="AT63" s="55">
        <f>COUNT(E63:AR63)</f>
        <v>3</v>
      </c>
      <c r="BM63" s="12"/>
      <c r="BN63" s="22"/>
      <c r="BO63" s="12"/>
      <c r="BP63" s="22"/>
      <c r="BQ63" s="22"/>
      <c r="BR63" s="22"/>
      <c r="BS63" s="22"/>
      <c r="BT63" s="22"/>
      <c r="BU63" s="22"/>
    </row>
    <row r="64" spans="1:73" x14ac:dyDescent="0.2">
      <c r="A64" s="67">
        <v>63</v>
      </c>
      <c r="B64" s="26" t="s">
        <v>87</v>
      </c>
      <c r="C64" s="26" t="s">
        <v>95</v>
      </c>
      <c r="D64" s="37" t="s">
        <v>802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>
        <v>30</v>
      </c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>
        <v>70</v>
      </c>
      <c r="AI64" s="54"/>
      <c r="AJ64" s="54"/>
      <c r="AK64" s="54"/>
      <c r="AL64" s="54"/>
      <c r="AM64" s="54"/>
      <c r="AN64" s="54">
        <v>70</v>
      </c>
      <c r="AO64" s="54"/>
      <c r="AP64" s="54"/>
      <c r="AQ64" s="54"/>
      <c r="AR64" s="1"/>
      <c r="AS64" s="35">
        <f>IF(AT64&lt;6,SUM(E64:AR64),SUM(LARGE(E64:AR64,{1;2;3;4;5;6})))</f>
        <v>170</v>
      </c>
      <c r="AT64" s="53">
        <f>COUNT(E64:AR64)</f>
        <v>3</v>
      </c>
      <c r="BM64" s="12"/>
      <c r="BN64" s="22"/>
      <c r="BO64" s="12"/>
      <c r="BP64" s="22"/>
      <c r="BQ64" s="22"/>
      <c r="BR64" s="22"/>
      <c r="BS64" s="22"/>
      <c r="BT64" s="22"/>
      <c r="BU64" s="22"/>
    </row>
    <row r="65" spans="1:73" x14ac:dyDescent="0.2">
      <c r="A65" s="67">
        <v>64</v>
      </c>
      <c r="B65" s="26" t="s">
        <v>87</v>
      </c>
      <c r="C65" s="8" t="s">
        <v>89</v>
      </c>
      <c r="D65" s="8" t="s">
        <v>314</v>
      </c>
      <c r="E65" s="30"/>
      <c r="F65" s="30">
        <v>170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1"/>
      <c r="AS65" s="35">
        <f>IF(AT65&lt;6,SUM(E65:AR65),SUM(LARGE(E65:AR65,{1;2;3;4;5;6})))</f>
        <v>170</v>
      </c>
      <c r="AT65" s="53">
        <f>COUNT(E65:AR65)</f>
        <v>1</v>
      </c>
      <c r="BM65" s="12"/>
      <c r="BN65" s="22"/>
      <c r="BO65" s="12"/>
      <c r="BP65" s="22"/>
      <c r="BQ65" s="22"/>
      <c r="BR65" s="22"/>
      <c r="BS65" s="22"/>
      <c r="BT65" s="22"/>
      <c r="BU65" s="22"/>
    </row>
    <row r="66" spans="1:73" x14ac:dyDescent="0.2">
      <c r="A66" s="67">
        <v>65</v>
      </c>
      <c r="B66" s="26" t="s">
        <v>87</v>
      </c>
      <c r="C66" s="6" t="s">
        <v>95</v>
      </c>
      <c r="D66" s="8" t="s">
        <v>262</v>
      </c>
      <c r="E66" s="30"/>
      <c r="F66" s="30"/>
      <c r="G66" s="30"/>
      <c r="H66" s="30"/>
      <c r="I66" s="30"/>
      <c r="J66" s="30">
        <v>4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>
        <v>20</v>
      </c>
      <c r="W66" s="30"/>
      <c r="X66" s="30"/>
      <c r="Y66" s="30"/>
      <c r="Z66" s="30"/>
      <c r="AA66" s="30"/>
      <c r="AB66" s="30"/>
      <c r="AC66" s="30"/>
      <c r="AD66" s="30">
        <v>17</v>
      </c>
      <c r="AE66" s="30"/>
      <c r="AF66" s="30"/>
      <c r="AG66" s="30"/>
      <c r="AH66" s="30">
        <v>35</v>
      </c>
      <c r="AI66" s="30"/>
      <c r="AJ66" s="30">
        <v>45</v>
      </c>
      <c r="AK66" s="30"/>
      <c r="AL66" s="30"/>
      <c r="AM66" s="30"/>
      <c r="AN66" s="30">
        <v>45</v>
      </c>
      <c r="AO66" s="30"/>
      <c r="AP66" s="30"/>
      <c r="AQ66" s="30"/>
      <c r="AR66" s="1"/>
      <c r="AS66" s="35">
        <f>IF(AT66&lt;6,SUM(E66:AR66),SUM(LARGE(E66:AR66,{1;2;3;4;5;6})))</f>
        <v>166</v>
      </c>
      <c r="AT66" s="55">
        <f>COUNT(E66:AR66)</f>
        <v>6</v>
      </c>
      <c r="BM66" s="12"/>
      <c r="BN66" s="22"/>
      <c r="BO66" s="12"/>
      <c r="BP66" s="22"/>
      <c r="BQ66" s="22"/>
      <c r="BR66" s="22"/>
      <c r="BS66" s="22"/>
      <c r="BT66" s="22"/>
      <c r="BU66" s="22"/>
    </row>
    <row r="67" spans="1:73" x14ac:dyDescent="0.2">
      <c r="A67" s="67">
        <v>66</v>
      </c>
      <c r="B67" s="26" t="s">
        <v>87</v>
      </c>
      <c r="C67" s="6" t="s">
        <v>96</v>
      </c>
      <c r="D67" s="8" t="s">
        <v>900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>
        <v>160</v>
      </c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51"/>
      <c r="AS67" s="35">
        <f>IF(AT67&lt;6,SUM(E67:AR67),SUM(LARGE(E67:AR67,{1;2;3;4;5;6})))</f>
        <v>160</v>
      </c>
      <c r="AT67" s="53">
        <f>COUNT(E67:AR67)</f>
        <v>1</v>
      </c>
      <c r="BM67" s="12"/>
      <c r="BN67" s="22"/>
      <c r="BO67" s="12"/>
      <c r="BP67" s="22"/>
      <c r="BQ67" s="22"/>
      <c r="BR67" s="22"/>
      <c r="BS67" s="22"/>
      <c r="BT67" s="22"/>
      <c r="BU67" s="22"/>
    </row>
    <row r="68" spans="1:73" x14ac:dyDescent="0.2">
      <c r="A68" s="67">
        <v>67</v>
      </c>
      <c r="B68" s="26" t="s">
        <v>87</v>
      </c>
      <c r="C68" s="8" t="s">
        <v>161</v>
      </c>
      <c r="D68" s="8" t="s">
        <v>286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>
        <v>12</v>
      </c>
      <c r="R68" s="30"/>
      <c r="S68" s="30"/>
      <c r="T68" s="30"/>
      <c r="U68" s="30"/>
      <c r="V68" s="30">
        <v>30</v>
      </c>
      <c r="W68" s="30"/>
      <c r="X68" s="30"/>
      <c r="Y68" s="30">
        <v>25</v>
      </c>
      <c r="Z68" s="30"/>
      <c r="AA68" s="30"/>
      <c r="AB68" s="30">
        <v>20</v>
      </c>
      <c r="AC68" s="30"/>
      <c r="AD68" s="30">
        <v>10</v>
      </c>
      <c r="AE68" s="30"/>
      <c r="AF68" s="30">
        <v>9.1999999999999993</v>
      </c>
      <c r="AG68" s="30"/>
      <c r="AH68" s="30"/>
      <c r="AI68" s="30"/>
      <c r="AJ68" s="30"/>
      <c r="AK68" s="30"/>
      <c r="AL68" s="30"/>
      <c r="AM68" s="30"/>
      <c r="AN68" s="30">
        <v>51</v>
      </c>
      <c r="AO68" s="30"/>
      <c r="AP68" s="30"/>
      <c r="AQ68" s="30"/>
      <c r="AR68" s="1"/>
      <c r="AS68" s="35">
        <f>IF(AT68&lt;6,SUM(E68:AR68),SUM(LARGE(E68:AR68,{1;2;3;4;5;6})))</f>
        <v>148</v>
      </c>
      <c r="AT68" s="55">
        <f>COUNT(E68:AR68)</f>
        <v>7</v>
      </c>
      <c r="BM68" s="12"/>
      <c r="BN68" s="22"/>
      <c r="BO68" s="12"/>
      <c r="BP68" s="22"/>
      <c r="BQ68" s="22"/>
      <c r="BR68" s="22"/>
      <c r="BS68" s="22"/>
      <c r="BT68" s="22"/>
      <c r="BU68" s="22"/>
    </row>
    <row r="69" spans="1:73" x14ac:dyDescent="0.2">
      <c r="A69" s="67">
        <v>68</v>
      </c>
      <c r="B69" s="26" t="s">
        <v>87</v>
      </c>
      <c r="C69" s="6" t="s">
        <v>203</v>
      </c>
      <c r="D69" s="8" t="s">
        <v>162</v>
      </c>
      <c r="E69" s="30"/>
      <c r="F69" s="30">
        <v>100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>
        <v>45</v>
      </c>
      <c r="AI69" s="30"/>
      <c r="AJ69" s="30"/>
      <c r="AK69" s="30"/>
      <c r="AL69" s="30"/>
      <c r="AM69" s="30"/>
      <c r="AN69" s="30"/>
      <c r="AO69" s="30"/>
      <c r="AP69" s="30"/>
      <c r="AQ69" s="30"/>
      <c r="AR69" s="1"/>
      <c r="AS69" s="35">
        <f>IF(AT69&lt;6,SUM(E69:AR69),SUM(LARGE(E69:AR69,{1;2;3;4;5;6})))</f>
        <v>145</v>
      </c>
      <c r="AT69" s="53">
        <f>COUNT(E69:AR69)</f>
        <v>2</v>
      </c>
      <c r="BM69" s="12"/>
      <c r="BN69" s="22"/>
      <c r="BO69" s="12"/>
      <c r="BP69" s="22"/>
      <c r="BQ69" s="22"/>
      <c r="BR69" s="22"/>
      <c r="BS69" s="22"/>
      <c r="BT69" s="22"/>
      <c r="BU69" s="22"/>
    </row>
    <row r="70" spans="1:73" x14ac:dyDescent="0.2">
      <c r="A70" s="67">
        <v>69</v>
      </c>
      <c r="B70" s="6" t="s">
        <v>87</v>
      </c>
      <c r="C70" s="8" t="s">
        <v>161</v>
      </c>
      <c r="D70" s="8" t="s">
        <v>188</v>
      </c>
      <c r="E70" s="30">
        <v>20</v>
      </c>
      <c r="F70" s="30"/>
      <c r="G70" s="30">
        <v>20</v>
      </c>
      <c r="H70" s="30"/>
      <c r="I70" s="30"/>
      <c r="J70" s="30">
        <v>12</v>
      </c>
      <c r="K70" s="30"/>
      <c r="L70" s="30"/>
      <c r="M70" s="30"/>
      <c r="N70" s="30"/>
      <c r="O70" s="30"/>
      <c r="P70" s="30"/>
      <c r="Q70" s="30"/>
      <c r="R70" s="30"/>
      <c r="S70" s="30"/>
      <c r="T70" s="30">
        <v>14</v>
      </c>
      <c r="U70" s="30"/>
      <c r="V70" s="30">
        <v>25</v>
      </c>
      <c r="W70" s="30"/>
      <c r="X70" s="30"/>
      <c r="Y70" s="30">
        <v>15</v>
      </c>
      <c r="Z70" s="30"/>
      <c r="AA70" s="30">
        <v>10</v>
      </c>
      <c r="AB70" s="30">
        <v>30</v>
      </c>
      <c r="AC70" s="30">
        <v>10</v>
      </c>
      <c r="AD70" s="30">
        <v>20</v>
      </c>
      <c r="AE70" s="30"/>
      <c r="AF70" s="89">
        <v>0</v>
      </c>
      <c r="AG70" s="89"/>
      <c r="AH70" s="89"/>
      <c r="AI70" s="89"/>
      <c r="AJ70" s="89">
        <v>0</v>
      </c>
      <c r="AK70" s="89"/>
      <c r="AL70" s="89"/>
      <c r="AM70" s="30">
        <v>25</v>
      </c>
      <c r="AN70" s="89">
        <v>0</v>
      </c>
      <c r="AO70" s="89">
        <v>0</v>
      </c>
      <c r="AP70" s="89"/>
      <c r="AQ70" s="89">
        <v>0</v>
      </c>
      <c r="AR70" s="54"/>
      <c r="AS70" s="35">
        <f>IF(AT70&lt;6,SUM(E70:AR70),SUM(LARGE(E70:AR70,{1;2;3;4;5;6})))</f>
        <v>140</v>
      </c>
      <c r="AT70" s="55">
        <f>COUNT(E70:AR70)</f>
        <v>16</v>
      </c>
      <c r="BM70" s="12"/>
      <c r="BN70" s="22"/>
      <c r="BO70" s="12"/>
      <c r="BP70" s="22"/>
      <c r="BQ70" s="22"/>
      <c r="BR70" s="22"/>
      <c r="BS70" s="22"/>
      <c r="BT70" s="22"/>
      <c r="BU70" s="22"/>
    </row>
    <row r="71" spans="1:73" x14ac:dyDescent="0.2">
      <c r="A71" s="67">
        <v>70</v>
      </c>
      <c r="B71" s="26" t="s">
        <v>87</v>
      </c>
      <c r="C71" s="6"/>
      <c r="D71" s="8" t="s">
        <v>70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>
        <v>70</v>
      </c>
      <c r="AC71" s="30"/>
      <c r="AD71" s="30"/>
      <c r="AE71" s="30"/>
      <c r="AF71" s="30"/>
      <c r="AG71" s="30"/>
      <c r="AH71" s="30">
        <v>45</v>
      </c>
      <c r="AI71" s="30"/>
      <c r="AJ71" s="30"/>
      <c r="AK71" s="30"/>
      <c r="AL71" s="30"/>
      <c r="AM71" s="30">
        <v>25</v>
      </c>
      <c r="AN71" s="30"/>
      <c r="AO71" s="30"/>
      <c r="AP71" s="30"/>
      <c r="AQ71" s="30"/>
      <c r="AR71" s="1"/>
      <c r="AS71" s="35">
        <f>IF(AT71&lt;6,SUM(E71:AR71),SUM(LARGE(E71:AR71,{1;2;3;4;5;6})))</f>
        <v>140</v>
      </c>
      <c r="AT71" s="55">
        <f>COUNT(E71:AR71)</f>
        <v>3</v>
      </c>
      <c r="BM71" s="12"/>
      <c r="BN71" s="22"/>
      <c r="BO71" s="12"/>
      <c r="BP71" s="22"/>
      <c r="BQ71" s="22"/>
      <c r="BR71" s="22"/>
      <c r="BS71" s="22"/>
      <c r="BT71" s="22"/>
      <c r="BU71" s="22"/>
    </row>
    <row r="72" spans="1:73" x14ac:dyDescent="0.2">
      <c r="A72" s="61">
        <v>71</v>
      </c>
      <c r="B72" s="26" t="s">
        <v>87</v>
      </c>
      <c r="C72" s="6" t="s">
        <v>88</v>
      </c>
      <c r="D72" s="8" t="s">
        <v>28</v>
      </c>
      <c r="E72" s="54"/>
      <c r="F72" s="54">
        <v>51.7</v>
      </c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87">
        <v>0</v>
      </c>
      <c r="U72" s="87"/>
      <c r="V72" s="87">
        <v>0</v>
      </c>
      <c r="W72" s="87"/>
      <c r="X72" s="87"/>
      <c r="Y72" s="87"/>
      <c r="Z72" s="87"/>
      <c r="AA72" s="87"/>
      <c r="AB72" s="54">
        <v>25</v>
      </c>
      <c r="AC72" s="54"/>
      <c r="AD72" s="54"/>
      <c r="AE72" s="54"/>
      <c r="AF72" s="54">
        <v>35</v>
      </c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>
        <v>25</v>
      </c>
      <c r="AR72" s="51"/>
      <c r="AS72" s="35">
        <f>IF(AT72&lt;6,SUM(E72:AR72),SUM(LARGE(E72:AR72,{1;2;3;4;5;6})))</f>
        <v>136.69999999999999</v>
      </c>
      <c r="AT72" s="55">
        <f>COUNT(E72:AR72)</f>
        <v>6</v>
      </c>
      <c r="BM72" s="12"/>
      <c r="BN72" s="22"/>
      <c r="BO72" s="12"/>
      <c r="BP72" s="22"/>
      <c r="BQ72" s="22"/>
      <c r="BR72" s="22"/>
      <c r="BS72" s="22"/>
      <c r="BT72" s="22"/>
      <c r="BU72" s="22"/>
    </row>
    <row r="73" spans="1:73" x14ac:dyDescent="0.2">
      <c r="A73" s="61">
        <v>72</v>
      </c>
      <c r="B73" s="26" t="s">
        <v>87</v>
      </c>
      <c r="C73" s="26" t="s">
        <v>89</v>
      </c>
      <c r="D73" s="37" t="s">
        <v>355</v>
      </c>
      <c r="E73" s="29"/>
      <c r="F73" s="29">
        <v>130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86">
        <v>0</v>
      </c>
      <c r="AI73" s="29"/>
      <c r="AJ73" s="29"/>
      <c r="AK73" s="29"/>
      <c r="AL73" s="29"/>
      <c r="AM73" s="29"/>
      <c r="AN73" s="29"/>
      <c r="AO73" s="29"/>
      <c r="AP73" s="29"/>
      <c r="AQ73" s="29"/>
      <c r="AR73" s="54"/>
      <c r="AS73" s="35">
        <f>IF(AT73&lt;6,SUM(E73:AR73),SUM(LARGE(E73:AR73,{1;2;3;4;5;6})))</f>
        <v>130</v>
      </c>
      <c r="AT73" s="53">
        <f>COUNT(E73:AR73)</f>
        <v>2</v>
      </c>
      <c r="BM73" s="12"/>
      <c r="BN73" s="22"/>
      <c r="BO73" s="12"/>
      <c r="BP73" s="22"/>
      <c r="BQ73" s="22"/>
      <c r="BR73" s="22"/>
      <c r="BS73" s="22"/>
      <c r="BT73" s="22"/>
      <c r="BU73" s="22"/>
    </row>
    <row r="74" spans="1:73" x14ac:dyDescent="0.2">
      <c r="A74" s="61">
        <v>73</v>
      </c>
      <c r="B74" s="26" t="s">
        <v>87</v>
      </c>
      <c r="C74" s="8" t="s">
        <v>292</v>
      </c>
      <c r="D74" s="8" t="s">
        <v>41</v>
      </c>
      <c r="E74" s="54"/>
      <c r="F74" s="54"/>
      <c r="G74" s="54"/>
      <c r="H74" s="54"/>
      <c r="I74" s="54"/>
      <c r="J74" s="54">
        <v>25</v>
      </c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87">
        <v>0</v>
      </c>
      <c r="AA74" s="54">
        <v>25</v>
      </c>
      <c r="AB74" s="54"/>
      <c r="AC74" s="54"/>
      <c r="AD74" s="54">
        <v>20</v>
      </c>
      <c r="AE74" s="54"/>
      <c r="AF74" s="54"/>
      <c r="AG74" s="54"/>
      <c r="AH74" s="54"/>
      <c r="AI74" s="54"/>
      <c r="AJ74" s="54">
        <v>55</v>
      </c>
      <c r="AK74" s="54"/>
      <c r="AL74" s="54"/>
      <c r="AM74" s="54"/>
      <c r="AN74" s="54"/>
      <c r="AO74" s="54"/>
      <c r="AP74" s="54"/>
      <c r="AQ74" s="54"/>
      <c r="AR74" s="51"/>
      <c r="AS74" s="35">
        <f>IF(AT74&lt;6,SUM(E74:AR74),SUM(LARGE(E74:AR74,{1;2;3;4;5;6})))</f>
        <v>125</v>
      </c>
      <c r="AT74" s="55">
        <f>COUNT(E74:AR74)</f>
        <v>5</v>
      </c>
      <c r="BM74" s="12"/>
      <c r="BN74" s="22"/>
      <c r="BO74" s="12"/>
      <c r="BP74" s="22"/>
      <c r="BQ74" s="22"/>
      <c r="BR74" s="22"/>
      <c r="BS74" s="22"/>
      <c r="BT74" s="22"/>
      <c r="BU74" s="22"/>
    </row>
    <row r="75" spans="1:73" x14ac:dyDescent="0.2">
      <c r="A75" s="61">
        <v>74</v>
      </c>
      <c r="B75" s="26" t="s">
        <v>87</v>
      </c>
      <c r="C75" s="8" t="s">
        <v>1</v>
      </c>
      <c r="D75" s="8" t="s">
        <v>309</v>
      </c>
      <c r="E75" s="30"/>
      <c r="F75" s="30"/>
      <c r="G75" s="30">
        <v>30</v>
      </c>
      <c r="H75" s="30"/>
      <c r="I75" s="30"/>
      <c r="J75" s="30"/>
      <c r="K75" s="30"/>
      <c r="L75" s="30"/>
      <c r="M75" s="30"/>
      <c r="N75" s="30"/>
      <c r="O75" s="30"/>
      <c r="P75" s="30"/>
      <c r="Q75" s="30">
        <v>20</v>
      </c>
      <c r="R75" s="30"/>
      <c r="S75" s="30"/>
      <c r="T75" s="30">
        <v>20</v>
      </c>
      <c r="U75" s="30"/>
      <c r="V75" s="30"/>
      <c r="W75" s="30"/>
      <c r="X75" s="30"/>
      <c r="Y75" s="30"/>
      <c r="Z75" s="30"/>
      <c r="AA75" s="30"/>
      <c r="AB75" s="89">
        <v>0</v>
      </c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30">
        <v>51</v>
      </c>
      <c r="AO75" s="89"/>
      <c r="AP75" s="89"/>
      <c r="AQ75" s="89"/>
      <c r="AR75" s="30"/>
      <c r="AS75" s="35">
        <f>IF(AT75&lt;6,SUM(E75:AR75),SUM(LARGE(E75:AR75,{1;2;3;4;5;6})))</f>
        <v>121</v>
      </c>
      <c r="AT75" s="55">
        <f>COUNT(E75:AR75)</f>
        <v>5</v>
      </c>
      <c r="BM75" s="12"/>
      <c r="BN75" s="22"/>
      <c r="BO75" s="12"/>
      <c r="BP75" s="22"/>
      <c r="BQ75" s="22"/>
      <c r="BR75" s="22"/>
      <c r="BS75" s="22"/>
      <c r="BT75" s="22"/>
      <c r="BU75" s="22"/>
    </row>
    <row r="76" spans="1:73" x14ac:dyDescent="0.2">
      <c r="A76" s="61">
        <v>75</v>
      </c>
      <c r="B76" s="26" t="s">
        <v>87</v>
      </c>
      <c r="C76" s="6" t="s">
        <v>319</v>
      </c>
      <c r="D76" s="8" t="s">
        <v>341</v>
      </c>
      <c r="E76" s="29">
        <v>17</v>
      </c>
      <c r="F76" s="29"/>
      <c r="G76" s="29">
        <v>10</v>
      </c>
      <c r="H76" s="29"/>
      <c r="I76" s="29"/>
      <c r="J76" s="29">
        <v>10</v>
      </c>
      <c r="K76" s="29"/>
      <c r="L76" s="29"/>
      <c r="M76" s="29"/>
      <c r="N76" s="29"/>
      <c r="O76" s="29"/>
      <c r="P76" s="29"/>
      <c r="Q76" s="29">
        <v>17</v>
      </c>
      <c r="R76" s="29"/>
      <c r="S76" s="29"/>
      <c r="T76" s="29"/>
      <c r="U76" s="29"/>
      <c r="V76" s="29"/>
      <c r="W76" s="29"/>
      <c r="X76" s="29"/>
      <c r="Y76" s="29">
        <v>20</v>
      </c>
      <c r="Z76" s="29">
        <v>12</v>
      </c>
      <c r="AA76" s="29">
        <v>10</v>
      </c>
      <c r="AB76" s="29">
        <v>20</v>
      </c>
      <c r="AC76" s="29">
        <v>12</v>
      </c>
      <c r="AD76" s="29">
        <v>20</v>
      </c>
      <c r="AE76" s="29"/>
      <c r="AF76" s="29">
        <v>8</v>
      </c>
      <c r="AG76" s="29"/>
      <c r="AH76" s="29"/>
      <c r="AI76" s="29"/>
      <c r="AJ76" s="29">
        <v>10.7</v>
      </c>
      <c r="AK76" s="29"/>
      <c r="AL76" s="29"/>
      <c r="AM76" s="29"/>
      <c r="AN76" s="29"/>
      <c r="AO76" s="29">
        <v>20</v>
      </c>
      <c r="AP76" s="29"/>
      <c r="AQ76" s="29">
        <v>20</v>
      </c>
      <c r="AR76" s="9"/>
      <c r="AS76" s="35">
        <f>IF(AT76&lt;6,SUM(E76:AR76),SUM(LARGE(E76:AR76,{1;2;3;4;5;6})))</f>
        <v>117</v>
      </c>
      <c r="AT76" s="55">
        <f>COUNT(E76:AR76)</f>
        <v>14</v>
      </c>
      <c r="BM76" s="12"/>
      <c r="BN76" s="22"/>
      <c r="BO76" s="12"/>
      <c r="BP76" s="22"/>
      <c r="BQ76" s="22"/>
      <c r="BR76" s="22"/>
      <c r="BS76" s="22"/>
      <c r="BT76" s="22"/>
      <c r="BU76" s="22"/>
    </row>
    <row r="77" spans="1:73" x14ac:dyDescent="0.2">
      <c r="A77" s="61">
        <v>76</v>
      </c>
      <c r="B77" s="26" t="s">
        <v>87</v>
      </c>
      <c r="C77" s="6" t="s">
        <v>95</v>
      </c>
      <c r="D77" s="8" t="s">
        <v>337</v>
      </c>
      <c r="E77" s="30"/>
      <c r="F77" s="30"/>
      <c r="G77" s="30"/>
      <c r="H77" s="30"/>
      <c r="I77" s="30"/>
      <c r="J77" s="30">
        <v>17</v>
      </c>
      <c r="K77" s="30"/>
      <c r="L77" s="30"/>
      <c r="M77" s="30"/>
      <c r="N77" s="30"/>
      <c r="O77" s="30"/>
      <c r="P77" s="30"/>
      <c r="Q77" s="30"/>
      <c r="R77" s="30"/>
      <c r="S77" s="30">
        <v>8</v>
      </c>
      <c r="T77" s="30"/>
      <c r="U77" s="30"/>
      <c r="V77" s="30">
        <v>35</v>
      </c>
      <c r="W77" s="30"/>
      <c r="X77" s="30"/>
      <c r="Y77" s="30">
        <v>25</v>
      </c>
      <c r="Z77" s="30"/>
      <c r="AA77" s="30"/>
      <c r="AB77" s="30"/>
      <c r="AC77" s="30"/>
      <c r="AD77" s="30"/>
      <c r="AE77" s="30"/>
      <c r="AF77" s="30"/>
      <c r="AG77" s="30"/>
      <c r="AH77" s="30">
        <v>30</v>
      </c>
      <c r="AI77" s="30"/>
      <c r="AJ77" s="30"/>
      <c r="AK77" s="30"/>
      <c r="AL77" s="30"/>
      <c r="AM77" s="30"/>
      <c r="AN77" s="117">
        <v>0</v>
      </c>
      <c r="AO77" s="30"/>
      <c r="AP77" s="30"/>
      <c r="AQ77" s="30"/>
      <c r="AR77" s="1"/>
      <c r="AS77" s="35">
        <f>IF(AT77&lt;6,SUM(E77:AR77),SUM(LARGE(E77:AR77,{1;2;3;4;5;6})))</f>
        <v>115</v>
      </c>
      <c r="AT77" s="55">
        <f>COUNT(E77:AR77)</f>
        <v>6</v>
      </c>
      <c r="BM77" s="12"/>
      <c r="BN77" s="22"/>
      <c r="BO77" s="12"/>
      <c r="BP77" s="22"/>
      <c r="BQ77" s="22"/>
      <c r="BR77" s="22"/>
      <c r="BS77" s="22"/>
      <c r="BT77" s="22"/>
      <c r="BU77" s="22"/>
    </row>
    <row r="78" spans="1:73" x14ac:dyDescent="0.2">
      <c r="A78" s="61">
        <v>77</v>
      </c>
      <c r="B78" s="26" t="s">
        <v>87</v>
      </c>
      <c r="C78" s="8" t="s">
        <v>161</v>
      </c>
      <c r="D78" s="8" t="s">
        <v>223</v>
      </c>
      <c r="E78" s="30"/>
      <c r="F78" s="30"/>
      <c r="G78" s="30"/>
      <c r="H78" s="30"/>
      <c r="I78" s="30"/>
      <c r="J78" s="30">
        <v>20</v>
      </c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>
        <v>20</v>
      </c>
      <c r="AA78" s="30"/>
      <c r="AB78" s="30">
        <v>25</v>
      </c>
      <c r="AC78" s="30"/>
      <c r="AD78" s="30"/>
      <c r="AE78" s="30"/>
      <c r="AF78" s="30">
        <v>25</v>
      </c>
      <c r="AG78" s="30"/>
      <c r="AH78" s="30"/>
      <c r="AI78" s="30"/>
      <c r="AJ78" s="30"/>
      <c r="AK78" s="30"/>
      <c r="AL78" s="30"/>
      <c r="AM78" s="30"/>
      <c r="AN78" s="30"/>
      <c r="AO78" s="30">
        <v>25</v>
      </c>
      <c r="AP78" s="30"/>
      <c r="AQ78" s="30"/>
      <c r="AR78" s="1"/>
      <c r="AS78" s="35">
        <f>IF(AT78&lt;6,SUM(E78:AR78),SUM(LARGE(E78:AR78,{1;2;3;4;5;6})))</f>
        <v>115</v>
      </c>
      <c r="AT78" s="55">
        <f>COUNT(E78:AR78)</f>
        <v>5</v>
      </c>
      <c r="BM78" s="12"/>
      <c r="BN78" s="22"/>
      <c r="BO78" s="12"/>
      <c r="BP78" s="22"/>
      <c r="BQ78" s="22"/>
      <c r="BR78" s="22"/>
      <c r="BS78" s="22"/>
      <c r="BT78" s="22"/>
      <c r="BU78" s="22"/>
    </row>
    <row r="79" spans="1:73" x14ac:dyDescent="0.2">
      <c r="A79" s="61">
        <v>78</v>
      </c>
      <c r="B79" s="26" t="s">
        <v>87</v>
      </c>
      <c r="C79" s="6" t="s">
        <v>462</v>
      </c>
      <c r="D79" s="8" t="s">
        <v>241</v>
      </c>
      <c r="E79" s="29"/>
      <c r="F79" s="29"/>
      <c r="G79" s="29">
        <v>14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>
        <v>12</v>
      </c>
      <c r="T79" s="29"/>
      <c r="U79" s="29"/>
      <c r="V79" s="29"/>
      <c r="W79" s="29"/>
      <c r="X79" s="29"/>
      <c r="Y79" s="29">
        <v>20</v>
      </c>
      <c r="Z79" s="29">
        <v>20</v>
      </c>
      <c r="AA79" s="29"/>
      <c r="AB79" s="29"/>
      <c r="AC79" s="29"/>
      <c r="AD79" s="29"/>
      <c r="AE79" s="29"/>
      <c r="AF79" s="29">
        <v>10</v>
      </c>
      <c r="AG79" s="29"/>
      <c r="AH79" s="29">
        <v>25</v>
      </c>
      <c r="AI79" s="29"/>
      <c r="AJ79" s="29">
        <v>10.7</v>
      </c>
      <c r="AK79" s="29"/>
      <c r="AL79" s="29"/>
      <c r="AM79" s="29">
        <v>8</v>
      </c>
      <c r="AN79" s="29">
        <v>20</v>
      </c>
      <c r="AO79" s="29"/>
      <c r="AP79" s="29"/>
      <c r="AQ79" s="29">
        <v>6.7</v>
      </c>
      <c r="AR79" s="1"/>
      <c r="AS79" s="35">
        <f>IF(AT79&lt;6,SUM(E79:AR79),SUM(LARGE(E79:AR79,{1;2;3;4;5;6})))</f>
        <v>111</v>
      </c>
      <c r="AT79" s="55">
        <f>COUNT(E79:AR79)</f>
        <v>10</v>
      </c>
      <c r="BM79" s="12"/>
      <c r="BN79" s="22"/>
      <c r="BO79" s="12"/>
      <c r="BP79" s="22"/>
      <c r="BQ79" s="22"/>
      <c r="BR79" s="22"/>
      <c r="BS79" s="22"/>
      <c r="BT79" s="22"/>
      <c r="BU79" s="22"/>
    </row>
    <row r="80" spans="1:73" x14ac:dyDescent="0.2">
      <c r="A80" s="61">
        <v>79</v>
      </c>
      <c r="B80" s="26" t="s">
        <v>87</v>
      </c>
      <c r="C80" s="6" t="s">
        <v>109</v>
      </c>
      <c r="D80" s="8" t="s">
        <v>461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>
        <v>25</v>
      </c>
      <c r="X80" s="30"/>
      <c r="Y80" s="30">
        <v>20</v>
      </c>
      <c r="Z80" s="30"/>
      <c r="AA80" s="30"/>
      <c r="AB80" s="30">
        <v>10</v>
      </c>
      <c r="AC80" s="30">
        <v>17</v>
      </c>
      <c r="AD80" s="30"/>
      <c r="AE80" s="30"/>
      <c r="AF80" s="30">
        <v>9.1999999999999993</v>
      </c>
      <c r="AG80" s="30"/>
      <c r="AH80" s="30"/>
      <c r="AI80" s="30"/>
      <c r="AJ80" s="30"/>
      <c r="AK80" s="30"/>
      <c r="AL80" s="30"/>
      <c r="AM80" s="30">
        <v>10</v>
      </c>
      <c r="AN80" s="30">
        <v>20</v>
      </c>
      <c r="AO80" s="30">
        <v>17</v>
      </c>
      <c r="AP80" s="30"/>
      <c r="AQ80" s="30">
        <v>12</v>
      </c>
      <c r="AR80" s="1"/>
      <c r="AS80" s="35">
        <f>IF(AT80&lt;6,SUM(E80:AR80),SUM(LARGE(E80:AR80,{1;2;3;4;5;6})))</f>
        <v>111</v>
      </c>
      <c r="AT80" s="55">
        <f>COUNT(E80:AR80)</f>
        <v>9</v>
      </c>
      <c r="BM80" s="12"/>
      <c r="BN80" s="22"/>
      <c r="BO80" s="12"/>
      <c r="BP80" s="22"/>
      <c r="BQ80" s="22"/>
      <c r="BR80" s="22"/>
      <c r="BS80" s="22"/>
      <c r="BT80" s="22"/>
      <c r="BU80" s="22"/>
    </row>
    <row r="81" spans="1:73" x14ac:dyDescent="0.2">
      <c r="A81" s="61">
        <v>80</v>
      </c>
      <c r="B81" s="26" t="s">
        <v>87</v>
      </c>
      <c r="C81" s="6" t="s">
        <v>88</v>
      </c>
      <c r="D81" s="8" t="s">
        <v>971</v>
      </c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30">
        <v>15</v>
      </c>
      <c r="AC81" s="30"/>
      <c r="AD81" s="30">
        <v>25</v>
      </c>
      <c r="AE81" s="30"/>
      <c r="AF81" s="30"/>
      <c r="AG81" s="30"/>
      <c r="AH81" s="30"/>
      <c r="AI81" s="30"/>
      <c r="AJ81" s="30">
        <v>45</v>
      </c>
      <c r="AK81" s="30"/>
      <c r="AL81" s="30"/>
      <c r="AM81" s="89">
        <v>0</v>
      </c>
      <c r="AN81" s="30"/>
      <c r="AO81" s="30"/>
      <c r="AP81" s="30"/>
      <c r="AQ81" s="30">
        <v>20</v>
      </c>
      <c r="AR81" s="1"/>
      <c r="AS81" s="35">
        <f>IF(AT81&lt;6,SUM(E81:AR81),SUM(LARGE(E81:AR81,{1;2;3;4;5;6})))</f>
        <v>105</v>
      </c>
      <c r="AT81" s="55">
        <f>COUNT(E81:AR81)</f>
        <v>5</v>
      </c>
      <c r="BM81" s="12"/>
      <c r="BN81" s="22"/>
      <c r="BO81" s="12"/>
      <c r="BP81" s="22"/>
      <c r="BQ81" s="22"/>
      <c r="BR81" s="22"/>
      <c r="BS81" s="22"/>
      <c r="BT81" s="22"/>
      <c r="BU81" s="22"/>
    </row>
    <row r="82" spans="1:73" x14ac:dyDescent="0.2">
      <c r="A82" s="61">
        <v>81</v>
      </c>
      <c r="B82" s="26" t="s">
        <v>87</v>
      </c>
      <c r="C82" s="8" t="s">
        <v>229</v>
      </c>
      <c r="D82" s="8" t="s">
        <v>630</v>
      </c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>
        <v>20</v>
      </c>
      <c r="R82" s="30"/>
      <c r="S82" s="30"/>
      <c r="T82" s="30"/>
      <c r="U82" s="30"/>
      <c r="V82" s="30"/>
      <c r="W82" s="30"/>
      <c r="X82" s="30"/>
      <c r="Y82" s="30"/>
      <c r="Z82" s="30"/>
      <c r="AA82" s="30">
        <v>17</v>
      </c>
      <c r="AB82" s="30">
        <v>20</v>
      </c>
      <c r="AC82" s="30"/>
      <c r="AD82" s="30"/>
      <c r="AE82" s="30"/>
      <c r="AF82" s="30"/>
      <c r="AG82" s="30"/>
      <c r="AH82" s="30"/>
      <c r="AI82" s="30"/>
      <c r="AJ82" s="30">
        <v>45</v>
      </c>
      <c r="AK82" s="30"/>
      <c r="AL82" s="30"/>
      <c r="AM82" s="30"/>
      <c r="AN82" s="89">
        <v>0</v>
      </c>
      <c r="AO82" s="30"/>
      <c r="AP82" s="30"/>
      <c r="AQ82" s="30"/>
      <c r="AR82" s="6"/>
      <c r="AS82" s="35">
        <f>IF(AT82&lt;6,SUM(E82:AR82),SUM(LARGE(E82:AR82,{1;2;3;4;5;6})))</f>
        <v>102</v>
      </c>
      <c r="AT82" s="55">
        <f>COUNT(E82:AR82)</f>
        <v>5</v>
      </c>
      <c r="BM82" s="12"/>
      <c r="BN82" s="22"/>
      <c r="BO82" s="12"/>
      <c r="BP82" s="22"/>
      <c r="BQ82" s="22"/>
      <c r="BR82" s="22"/>
      <c r="BS82" s="22"/>
      <c r="BT82" s="22"/>
      <c r="BU82" s="22"/>
    </row>
    <row r="83" spans="1:73" x14ac:dyDescent="0.2">
      <c r="A83" s="61">
        <v>82</v>
      </c>
      <c r="B83" s="26" t="s">
        <v>87</v>
      </c>
      <c r="C83" s="26" t="s">
        <v>95</v>
      </c>
      <c r="D83" s="37" t="s">
        <v>547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>
        <v>100</v>
      </c>
      <c r="Z83" s="85">
        <v>0</v>
      </c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1"/>
      <c r="AS83" s="35">
        <f>IF(AT83&lt;6,SUM(E83:AR83),SUM(LARGE(E83:AR83,{1;2;3;4;5;6})))</f>
        <v>100</v>
      </c>
      <c r="AT83" s="55">
        <f>COUNT(E83:AR83)</f>
        <v>2</v>
      </c>
      <c r="BM83" s="12"/>
      <c r="BN83" s="22"/>
      <c r="BO83" s="12"/>
      <c r="BP83" s="22"/>
      <c r="BQ83" s="22"/>
      <c r="BR83" s="22"/>
      <c r="BS83" s="22"/>
      <c r="BT83" s="22"/>
      <c r="BU83" s="22"/>
    </row>
    <row r="84" spans="1:73" s="24" customFormat="1" x14ac:dyDescent="0.2">
      <c r="A84" s="61">
        <v>83</v>
      </c>
      <c r="B84" s="26" t="s">
        <v>87</v>
      </c>
      <c r="C84" s="6" t="s">
        <v>89</v>
      </c>
      <c r="D84" s="8" t="s">
        <v>305</v>
      </c>
      <c r="E84" s="30"/>
      <c r="F84" s="89">
        <v>0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>
        <v>100</v>
      </c>
      <c r="AO84" s="30"/>
      <c r="AP84" s="30"/>
      <c r="AQ84" s="30"/>
      <c r="AR84" s="1"/>
      <c r="AS84" s="35">
        <f>IF(AT84&lt;6,SUM(E84:AR84),SUM(LARGE(E84:AR84,{1;2;3;4;5;6})))</f>
        <v>100</v>
      </c>
      <c r="AT84" s="53">
        <f>COUNT(E84:AR84)</f>
        <v>2</v>
      </c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22"/>
      <c r="BO84" s="12"/>
      <c r="BP84" s="22"/>
      <c r="BQ84" s="22"/>
      <c r="BR84" s="22"/>
      <c r="BS84" s="22"/>
      <c r="BT84" s="22"/>
      <c r="BU84" s="22"/>
    </row>
    <row r="85" spans="1:73" x14ac:dyDescent="0.2">
      <c r="A85" s="61">
        <v>84</v>
      </c>
      <c r="B85" s="26" t="s">
        <v>87</v>
      </c>
      <c r="C85" s="26" t="s">
        <v>93</v>
      </c>
      <c r="D85" s="37" t="s">
        <v>159</v>
      </c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37">
        <v>100</v>
      </c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1"/>
      <c r="AS85" s="35">
        <f>IF(AT85&lt;6,SUM(E85:AR85),SUM(LARGE(E85:AR85,{1;2;3;4;5;6})))</f>
        <v>100</v>
      </c>
      <c r="AT85" s="55">
        <f>COUNT(E85:AR85)</f>
        <v>1</v>
      </c>
      <c r="BM85" s="12"/>
      <c r="BN85" s="22"/>
      <c r="BO85" s="12"/>
      <c r="BP85" s="22"/>
      <c r="BQ85" s="22"/>
      <c r="BR85" s="22"/>
      <c r="BS85" s="22"/>
      <c r="BT85" s="22"/>
      <c r="BU85" s="22"/>
    </row>
    <row r="86" spans="1:73" x14ac:dyDescent="0.2">
      <c r="A86" s="61">
        <v>85</v>
      </c>
      <c r="B86" s="26" t="s">
        <v>87</v>
      </c>
      <c r="C86" s="8" t="s">
        <v>95</v>
      </c>
      <c r="D86" s="8" t="s">
        <v>276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>
        <v>100</v>
      </c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1"/>
      <c r="AS86" s="35">
        <f>IF(AT86&lt;6,SUM(E86:AR86),SUM(LARGE(E86:AR86,{1;2;3;4;5;6})))</f>
        <v>100</v>
      </c>
      <c r="AT86" s="55">
        <f>COUNT(E86:AR86)</f>
        <v>1</v>
      </c>
      <c r="BM86" s="12"/>
      <c r="BN86" s="22"/>
      <c r="BO86" s="12"/>
      <c r="BP86" s="22"/>
      <c r="BQ86" s="22"/>
      <c r="BR86" s="22"/>
      <c r="BS86" s="22"/>
      <c r="BT86" s="22"/>
      <c r="BU86" s="22"/>
    </row>
    <row r="87" spans="1:73" x14ac:dyDescent="0.2">
      <c r="A87" s="61">
        <v>86</v>
      </c>
      <c r="B87" s="26" t="s">
        <v>87</v>
      </c>
      <c r="C87" s="26" t="s">
        <v>721</v>
      </c>
      <c r="D87" s="8" t="s">
        <v>766</v>
      </c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54">
        <v>51.7</v>
      </c>
      <c r="W87" s="54"/>
      <c r="X87" s="54"/>
      <c r="Y87" s="54">
        <v>45</v>
      </c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1"/>
      <c r="AS87" s="35">
        <f>IF(AT87&lt;6,SUM(E87:AR87),SUM(LARGE(E87:AR87,{1;2;3;4;5;6})))</f>
        <v>96.7</v>
      </c>
      <c r="AT87" s="53">
        <f>COUNT(E87:AR87)</f>
        <v>2</v>
      </c>
      <c r="BM87" s="12"/>
      <c r="BN87" s="22"/>
      <c r="BO87" s="12"/>
      <c r="BP87" s="22"/>
      <c r="BQ87" s="22"/>
      <c r="BR87" s="22"/>
      <c r="BS87" s="22"/>
      <c r="BT87" s="22"/>
      <c r="BU87" s="22"/>
    </row>
    <row r="88" spans="1:73" x14ac:dyDescent="0.2">
      <c r="A88" s="61">
        <v>87</v>
      </c>
      <c r="B88" s="26" t="s">
        <v>87</v>
      </c>
      <c r="C88" s="6" t="s">
        <v>721</v>
      </c>
      <c r="D88" s="37" t="s">
        <v>361</v>
      </c>
      <c r="E88" s="30"/>
      <c r="F88" s="30"/>
      <c r="G88" s="89">
        <v>0</v>
      </c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30">
        <v>20</v>
      </c>
      <c r="U88" s="30"/>
      <c r="V88" s="30"/>
      <c r="W88" s="30"/>
      <c r="X88" s="30"/>
      <c r="Y88" s="30">
        <v>51</v>
      </c>
      <c r="Z88" s="30"/>
      <c r="AA88" s="30">
        <v>25</v>
      </c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89">
        <v>0</v>
      </c>
      <c r="AO88" s="30"/>
      <c r="AP88" s="30"/>
      <c r="AQ88" s="30"/>
      <c r="AR88" s="30"/>
      <c r="AS88" s="35">
        <f>IF(AT88&lt;6,SUM(E88:AR88),SUM(LARGE(E88:AR88,{1;2;3;4;5;6})))</f>
        <v>96</v>
      </c>
      <c r="AT88" s="55">
        <f>COUNT(E88:AR88)</f>
        <v>5</v>
      </c>
      <c r="BM88" s="12"/>
      <c r="BN88" s="22"/>
      <c r="BO88" s="12"/>
      <c r="BP88" s="22"/>
      <c r="BQ88" s="22"/>
      <c r="BR88" s="22"/>
      <c r="BS88" s="22"/>
      <c r="BT88" s="22"/>
      <c r="BU88" s="22"/>
    </row>
    <row r="89" spans="1:73" x14ac:dyDescent="0.2">
      <c r="A89" s="61">
        <v>88</v>
      </c>
      <c r="B89" s="26" t="s">
        <v>87</v>
      </c>
      <c r="C89" s="8" t="s">
        <v>721</v>
      </c>
      <c r="D89" s="8" t="s">
        <v>557</v>
      </c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>
        <v>17</v>
      </c>
      <c r="U89" s="54"/>
      <c r="V89" s="54"/>
      <c r="W89" s="54"/>
      <c r="X89" s="54"/>
      <c r="Y89" s="54"/>
      <c r="Z89" s="54">
        <v>17</v>
      </c>
      <c r="AA89" s="54"/>
      <c r="AB89" s="54">
        <v>17</v>
      </c>
      <c r="AC89" s="54"/>
      <c r="AD89" s="54">
        <v>10</v>
      </c>
      <c r="AE89" s="54"/>
      <c r="AF89" s="54">
        <v>17</v>
      </c>
      <c r="AG89" s="54"/>
      <c r="AH89" s="54"/>
      <c r="AI89" s="54"/>
      <c r="AJ89" s="54"/>
      <c r="AK89" s="54"/>
      <c r="AL89" s="54"/>
      <c r="AM89" s="54">
        <v>8</v>
      </c>
      <c r="AN89" s="54">
        <v>15</v>
      </c>
      <c r="AO89" s="54">
        <v>9.3000000000000007</v>
      </c>
      <c r="AP89" s="54"/>
      <c r="AQ89" s="54"/>
      <c r="AR89" s="51"/>
      <c r="AS89" s="35">
        <f>IF(AT89&lt;6,SUM(E89:AR89),SUM(LARGE(E89:AR89,{1;2;3;4;5;6})))</f>
        <v>93</v>
      </c>
      <c r="AT89" s="55">
        <f>COUNT(E89:AR89)</f>
        <v>8</v>
      </c>
      <c r="BM89" s="12"/>
      <c r="BN89" s="22"/>
      <c r="BO89" s="12"/>
      <c r="BP89" s="22"/>
      <c r="BQ89" s="22"/>
      <c r="BR89" s="22"/>
      <c r="BS89" s="22"/>
      <c r="BT89" s="22"/>
      <c r="BU89" s="22"/>
    </row>
    <row r="90" spans="1:73" x14ac:dyDescent="0.2">
      <c r="A90" s="61">
        <v>89</v>
      </c>
      <c r="B90" s="26" t="s">
        <v>87</v>
      </c>
      <c r="C90" s="6" t="s">
        <v>95</v>
      </c>
      <c r="D90" s="8" t="s">
        <v>139</v>
      </c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>
        <v>20</v>
      </c>
      <c r="T90" s="30"/>
      <c r="U90" s="30"/>
      <c r="V90" s="30"/>
      <c r="W90" s="30"/>
      <c r="X90" s="30"/>
      <c r="Y90" s="30">
        <v>70</v>
      </c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1"/>
      <c r="AS90" s="35">
        <f>IF(AT90&lt;6,SUM(E90:AR90),SUM(LARGE(E90:AR90,{1;2;3;4;5;6})))</f>
        <v>90</v>
      </c>
      <c r="AT90" s="55">
        <f>COUNT(E90:AR90)</f>
        <v>2</v>
      </c>
      <c r="BM90" s="12"/>
      <c r="BN90" s="22"/>
      <c r="BO90" s="12"/>
      <c r="BP90" s="22"/>
      <c r="BQ90" s="22"/>
      <c r="BR90" s="22"/>
      <c r="BS90" s="22"/>
      <c r="BT90" s="22"/>
      <c r="BU90" s="22"/>
    </row>
    <row r="91" spans="1:73" x14ac:dyDescent="0.2">
      <c r="A91" s="61">
        <v>90</v>
      </c>
      <c r="B91" s="26" t="s">
        <v>87</v>
      </c>
      <c r="C91" s="6"/>
      <c r="D91" s="8" t="s">
        <v>230</v>
      </c>
      <c r="E91" s="30">
        <v>10</v>
      </c>
      <c r="F91" s="30"/>
      <c r="G91" s="89">
        <v>0</v>
      </c>
      <c r="H91" s="30"/>
      <c r="I91" s="30"/>
      <c r="J91" s="30">
        <v>8</v>
      </c>
      <c r="K91" s="30"/>
      <c r="L91" s="30"/>
      <c r="M91" s="30"/>
      <c r="N91" s="30"/>
      <c r="O91" s="30"/>
      <c r="P91" s="30"/>
      <c r="Q91" s="30">
        <v>10</v>
      </c>
      <c r="R91" s="30"/>
      <c r="S91" s="30"/>
      <c r="T91" s="30"/>
      <c r="U91" s="30"/>
      <c r="V91" s="30"/>
      <c r="W91" s="30"/>
      <c r="X91" s="30"/>
      <c r="Y91" s="30">
        <v>15</v>
      </c>
      <c r="Z91" s="30">
        <v>14</v>
      </c>
      <c r="AA91" s="30">
        <v>10</v>
      </c>
      <c r="AB91" s="30">
        <v>10</v>
      </c>
      <c r="AC91" s="30">
        <v>8</v>
      </c>
      <c r="AD91" s="30">
        <v>10</v>
      </c>
      <c r="AE91" s="30"/>
      <c r="AF91" s="30">
        <v>9.1999999999999993</v>
      </c>
      <c r="AG91" s="30"/>
      <c r="AH91" s="30">
        <v>25</v>
      </c>
      <c r="AI91" s="30"/>
      <c r="AJ91" s="30">
        <v>8</v>
      </c>
      <c r="AK91" s="30"/>
      <c r="AL91" s="30"/>
      <c r="AM91" s="30">
        <v>8</v>
      </c>
      <c r="AN91" s="30">
        <v>15</v>
      </c>
      <c r="AO91" s="30">
        <v>8</v>
      </c>
      <c r="AP91" s="30"/>
      <c r="AQ91" s="30">
        <v>8</v>
      </c>
      <c r="AR91" s="1"/>
      <c r="AS91" s="35">
        <f>IF(AT91&lt;6,SUM(E91:AR91),SUM(LARGE(E91:AR91,{1;2;3;4;5;6})))</f>
        <v>89</v>
      </c>
      <c r="AT91" s="55">
        <f>COUNT(E91:AR91)</f>
        <v>17</v>
      </c>
      <c r="BM91" s="12"/>
      <c r="BN91" s="22"/>
      <c r="BO91" s="12"/>
      <c r="BP91" s="22"/>
      <c r="BQ91" s="22"/>
      <c r="BR91" s="22"/>
      <c r="BS91" s="22"/>
      <c r="BT91" s="22"/>
      <c r="BU91" s="22"/>
    </row>
    <row r="92" spans="1:73" x14ac:dyDescent="0.2">
      <c r="A92" s="61">
        <v>91</v>
      </c>
      <c r="B92" s="26" t="s">
        <v>87</v>
      </c>
      <c r="C92" s="6" t="s">
        <v>93</v>
      </c>
      <c r="D92" s="6" t="s">
        <v>560</v>
      </c>
      <c r="E92" s="30">
        <v>6</v>
      </c>
      <c r="F92" s="30"/>
      <c r="G92" s="30">
        <v>4</v>
      </c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>
        <v>25</v>
      </c>
      <c r="W92" s="30"/>
      <c r="X92" s="30"/>
      <c r="Y92" s="30">
        <v>45</v>
      </c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89">
        <v>0</v>
      </c>
      <c r="AO92" s="30"/>
      <c r="AP92" s="30"/>
      <c r="AQ92" s="30"/>
      <c r="AR92" s="51"/>
      <c r="AS92" s="35">
        <f>IF(AT92&lt;6,SUM(E92:AR92),SUM(LARGE(E92:AR92,{1;2;3;4;5;6})))</f>
        <v>80</v>
      </c>
      <c r="AT92" s="53">
        <f>COUNT(E92:AR92)</f>
        <v>5</v>
      </c>
      <c r="BM92" s="12"/>
      <c r="BN92" s="22"/>
      <c r="BO92" s="12"/>
      <c r="BP92" s="22"/>
      <c r="BQ92" s="22"/>
      <c r="BR92" s="22"/>
      <c r="BS92" s="22"/>
      <c r="BT92" s="22"/>
      <c r="BU92" s="22"/>
    </row>
    <row r="93" spans="1:73" x14ac:dyDescent="0.2">
      <c r="A93" s="61">
        <v>92</v>
      </c>
      <c r="B93" s="26" t="s">
        <v>87</v>
      </c>
      <c r="C93" s="8" t="s">
        <v>88</v>
      </c>
      <c r="D93" s="8" t="s">
        <v>267</v>
      </c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>
        <v>25</v>
      </c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>
        <v>35</v>
      </c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>
        <v>20</v>
      </c>
      <c r="AN93" s="30"/>
      <c r="AO93" s="30"/>
      <c r="AP93" s="30"/>
      <c r="AQ93" s="30"/>
      <c r="AR93" s="1"/>
      <c r="AS93" s="35">
        <f>IF(AT93&lt;6,SUM(E93:AR93),SUM(LARGE(E93:AR93,{1;2;3;4;5;6})))</f>
        <v>80</v>
      </c>
      <c r="AT93" s="55">
        <f>COUNT(E93:AR93)</f>
        <v>3</v>
      </c>
      <c r="BM93" s="12"/>
      <c r="BN93" s="22"/>
      <c r="BO93" s="12"/>
      <c r="BP93" s="22"/>
      <c r="BQ93" s="22"/>
      <c r="BR93" s="22"/>
      <c r="BS93" s="22"/>
      <c r="BT93" s="22"/>
      <c r="BU93" s="22"/>
    </row>
    <row r="94" spans="1:73" x14ac:dyDescent="0.2">
      <c r="A94" s="61">
        <v>93</v>
      </c>
      <c r="B94" s="26" t="s">
        <v>87</v>
      </c>
      <c r="C94" s="6" t="s">
        <v>161</v>
      </c>
      <c r="D94" s="8" t="s">
        <v>387</v>
      </c>
      <c r="E94" s="54"/>
      <c r="F94" s="54"/>
      <c r="G94" s="54"/>
      <c r="H94" s="54"/>
      <c r="I94" s="54"/>
      <c r="J94" s="54">
        <v>5</v>
      </c>
      <c r="K94" s="54"/>
      <c r="L94" s="54"/>
      <c r="M94" s="54"/>
      <c r="N94" s="54"/>
      <c r="O94" s="54"/>
      <c r="P94" s="54"/>
      <c r="Q94" s="54">
        <v>8</v>
      </c>
      <c r="R94" s="54"/>
      <c r="S94" s="54"/>
      <c r="T94" s="54">
        <v>8</v>
      </c>
      <c r="U94" s="54"/>
      <c r="V94" s="87">
        <v>0</v>
      </c>
      <c r="W94" s="87"/>
      <c r="X94" s="87"/>
      <c r="Y94" s="54">
        <v>15</v>
      </c>
      <c r="Z94" s="87"/>
      <c r="AA94" s="87">
        <v>8</v>
      </c>
      <c r="AB94" s="54">
        <v>8</v>
      </c>
      <c r="AC94" s="54">
        <v>8</v>
      </c>
      <c r="AD94" s="54">
        <v>8</v>
      </c>
      <c r="AE94" s="54"/>
      <c r="AF94" s="54">
        <v>8</v>
      </c>
      <c r="AG94" s="54"/>
      <c r="AH94" s="54"/>
      <c r="AI94" s="54"/>
      <c r="AJ94" s="54">
        <v>10.7</v>
      </c>
      <c r="AK94" s="54"/>
      <c r="AL94" s="54"/>
      <c r="AM94" s="54">
        <v>9</v>
      </c>
      <c r="AN94" s="54">
        <v>25</v>
      </c>
      <c r="AO94" s="54">
        <v>8</v>
      </c>
      <c r="AP94" s="54"/>
      <c r="AQ94" s="54">
        <v>9</v>
      </c>
      <c r="AR94" s="51"/>
      <c r="AS94" s="35">
        <f>IF(AT94&lt;6,SUM(E94:AR94),SUM(LARGE(E94:AR94,{1;2;3;4;5;6})))</f>
        <v>76.7</v>
      </c>
      <c r="AT94" s="55">
        <f>COUNT(E94:AR94)</f>
        <v>15</v>
      </c>
      <c r="BM94" s="12"/>
      <c r="BN94" s="22"/>
      <c r="BO94" s="12"/>
      <c r="BP94" s="22"/>
      <c r="BQ94" s="22"/>
      <c r="BR94" s="22"/>
      <c r="BS94" s="22"/>
      <c r="BT94" s="22"/>
      <c r="BU94" s="22"/>
    </row>
    <row r="95" spans="1:73" x14ac:dyDescent="0.2">
      <c r="A95" s="61">
        <v>94</v>
      </c>
      <c r="B95" s="26" t="s">
        <v>87</v>
      </c>
      <c r="C95" s="6" t="s">
        <v>161</v>
      </c>
      <c r="D95" s="8" t="s">
        <v>521</v>
      </c>
      <c r="E95" s="29">
        <v>4</v>
      </c>
      <c r="F95" s="29"/>
      <c r="G95" s="29"/>
      <c r="H95" s="29"/>
      <c r="I95" s="29"/>
      <c r="J95" s="29">
        <v>6</v>
      </c>
      <c r="K95" s="29"/>
      <c r="L95" s="29"/>
      <c r="M95" s="29"/>
      <c r="N95" s="29"/>
      <c r="O95" s="29"/>
      <c r="P95" s="29"/>
      <c r="Q95" s="29">
        <v>6</v>
      </c>
      <c r="R95" s="29"/>
      <c r="S95" s="29"/>
      <c r="T95" s="29">
        <v>6</v>
      </c>
      <c r="U95" s="29"/>
      <c r="V95" s="29"/>
      <c r="W95" s="29">
        <v>8</v>
      </c>
      <c r="X95" s="29"/>
      <c r="Y95" s="29">
        <v>15</v>
      </c>
      <c r="Z95" s="29"/>
      <c r="AA95" s="29">
        <v>20</v>
      </c>
      <c r="AB95" s="29">
        <v>14</v>
      </c>
      <c r="AC95" s="29"/>
      <c r="AD95" s="29">
        <v>10</v>
      </c>
      <c r="AE95" s="29"/>
      <c r="AF95" s="29">
        <v>6.5</v>
      </c>
      <c r="AG95" s="29"/>
      <c r="AH95" s="29"/>
      <c r="AI95" s="29"/>
      <c r="AJ95" s="29">
        <v>9.3000000000000007</v>
      </c>
      <c r="AK95" s="29"/>
      <c r="AL95" s="29"/>
      <c r="AM95" s="29">
        <v>8</v>
      </c>
      <c r="AN95" s="29"/>
      <c r="AO95" s="29"/>
      <c r="AP95" s="29"/>
      <c r="AQ95" s="29"/>
      <c r="AR95" s="6"/>
      <c r="AS95" s="35">
        <f>IF(AT95&lt;6,SUM(E95:AR95),SUM(LARGE(E95:AR95,{1;2;3;4;5;6})))</f>
        <v>76.3</v>
      </c>
      <c r="AT95" s="53">
        <f>COUNT(E95:AR95)</f>
        <v>12</v>
      </c>
      <c r="BM95" s="12"/>
      <c r="BN95" s="22"/>
      <c r="BO95" s="12"/>
      <c r="BP95" s="22"/>
      <c r="BQ95" s="22"/>
      <c r="BR95" s="22"/>
      <c r="BS95" s="22"/>
      <c r="BT95" s="22"/>
      <c r="BU95" s="22"/>
    </row>
    <row r="96" spans="1:73" x14ac:dyDescent="0.2">
      <c r="A96" s="61">
        <v>95</v>
      </c>
      <c r="B96" s="26" t="s">
        <v>87</v>
      </c>
      <c r="C96" s="6"/>
      <c r="D96" s="37" t="s">
        <v>574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>
        <v>20</v>
      </c>
      <c r="AE96" s="37"/>
      <c r="AF96" s="37"/>
      <c r="AG96" s="37"/>
      <c r="AH96" s="37"/>
      <c r="AI96" s="37"/>
      <c r="AJ96" s="37">
        <v>55</v>
      </c>
      <c r="AK96" s="37"/>
      <c r="AL96" s="37"/>
      <c r="AM96" s="37"/>
      <c r="AN96" s="37"/>
      <c r="AO96" s="37"/>
      <c r="AP96" s="37"/>
      <c r="AQ96" s="37"/>
      <c r="AR96" s="54"/>
      <c r="AS96" s="35">
        <f>IF(AT96&lt;6,SUM(E96:AR96),SUM(LARGE(E96:AR96,{1;2;3;4;5;6})))</f>
        <v>75</v>
      </c>
      <c r="AT96" s="53">
        <f>COUNT(E96:AR96)</f>
        <v>2</v>
      </c>
      <c r="BM96" s="12"/>
      <c r="BN96" s="22"/>
      <c r="BO96" s="12"/>
      <c r="BP96" s="22"/>
      <c r="BQ96" s="22"/>
      <c r="BR96" s="22"/>
      <c r="BS96" s="22"/>
      <c r="BT96" s="22"/>
      <c r="BU96" s="22"/>
    </row>
    <row r="97" spans="1:73" x14ac:dyDescent="0.2">
      <c r="A97" s="61">
        <v>96</v>
      </c>
      <c r="B97" s="6" t="s">
        <v>87</v>
      </c>
      <c r="C97" s="8" t="s">
        <v>537</v>
      </c>
      <c r="D97" s="8" t="s">
        <v>558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105">
        <v>0</v>
      </c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26">
        <v>70</v>
      </c>
      <c r="AK97" s="26"/>
      <c r="AL97" s="105"/>
      <c r="AM97" s="105"/>
      <c r="AN97" s="105"/>
      <c r="AO97" s="105"/>
      <c r="AP97" s="105"/>
      <c r="AQ97" s="105"/>
      <c r="AR97" s="6"/>
      <c r="AS97" s="35">
        <f>IF(AT97&lt;6,SUM(E97:AR97),SUM(LARGE(E97:AR97,{1;2;3;4;5;6})))</f>
        <v>70</v>
      </c>
      <c r="AT97" s="55">
        <f>COUNT(E97:AR97)</f>
        <v>2</v>
      </c>
      <c r="BM97" s="12"/>
      <c r="BN97" s="22"/>
      <c r="BO97" s="12"/>
      <c r="BP97" s="22"/>
      <c r="BQ97" s="22"/>
      <c r="BR97" s="22"/>
      <c r="BS97" s="22"/>
      <c r="BT97" s="22"/>
      <c r="BU97" s="22"/>
    </row>
    <row r="98" spans="1:73" s="24" customFormat="1" x14ac:dyDescent="0.2">
      <c r="A98" s="61">
        <v>97</v>
      </c>
      <c r="B98" s="26" t="s">
        <v>87</v>
      </c>
      <c r="C98" s="6" t="s">
        <v>794</v>
      </c>
      <c r="D98" s="8" t="s">
        <v>793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>
        <v>70</v>
      </c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1"/>
      <c r="AS98" s="35">
        <f>IF(AT98&lt;6,SUM(E98:AR98),SUM(LARGE(E98:AR98,{1;2;3;4;5;6})))</f>
        <v>70</v>
      </c>
      <c r="AT98" s="53">
        <f>COUNT(E98:AR98)</f>
        <v>1</v>
      </c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22"/>
      <c r="BO98" s="12"/>
      <c r="BP98" s="22"/>
      <c r="BQ98" s="22"/>
      <c r="BR98" s="22"/>
      <c r="BS98" s="22"/>
      <c r="BT98" s="22"/>
      <c r="BU98" s="22"/>
    </row>
    <row r="99" spans="1:73" x14ac:dyDescent="0.2">
      <c r="A99" s="61">
        <v>98</v>
      </c>
      <c r="B99" s="26" t="s">
        <v>87</v>
      </c>
      <c r="C99" s="6" t="s">
        <v>319</v>
      </c>
      <c r="D99" s="8" t="s">
        <v>500</v>
      </c>
      <c r="E99" s="54"/>
      <c r="F99" s="54"/>
      <c r="G99" s="54">
        <v>10</v>
      </c>
      <c r="H99" s="54"/>
      <c r="I99" s="54"/>
      <c r="J99" s="54">
        <v>8</v>
      </c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>
        <v>10</v>
      </c>
      <c r="AB99" s="54"/>
      <c r="AC99" s="54">
        <v>20</v>
      </c>
      <c r="AD99" s="54"/>
      <c r="AE99" s="54"/>
      <c r="AF99" s="54">
        <v>8</v>
      </c>
      <c r="AG99" s="54"/>
      <c r="AH99" s="54"/>
      <c r="AI99" s="54"/>
      <c r="AJ99" s="54">
        <v>9.3000000000000007</v>
      </c>
      <c r="AK99" s="54"/>
      <c r="AL99" s="54"/>
      <c r="AM99" s="54">
        <v>8</v>
      </c>
      <c r="AN99" s="54"/>
      <c r="AO99" s="54">
        <v>9.3000000000000007</v>
      </c>
      <c r="AP99" s="54"/>
      <c r="AQ99" s="54">
        <v>8</v>
      </c>
      <c r="AR99" s="51"/>
      <c r="AS99" s="35">
        <f>IF(AT99&lt;6,SUM(E99:AR99),SUM(LARGE(E99:AR99,{1;2;3;4;5;6})))</f>
        <v>66.599999999999994</v>
      </c>
      <c r="AT99" s="53">
        <f>COUNT(E99:AR99)</f>
        <v>9</v>
      </c>
      <c r="BM99" s="12"/>
      <c r="BN99" s="22"/>
      <c r="BO99" s="12"/>
      <c r="BP99" s="22"/>
      <c r="BQ99" s="22"/>
      <c r="BR99" s="22"/>
      <c r="BS99" s="22"/>
      <c r="BT99" s="22"/>
      <c r="BU99" s="22"/>
    </row>
    <row r="100" spans="1:73" x14ac:dyDescent="0.2">
      <c r="A100" s="61">
        <v>99</v>
      </c>
      <c r="B100" s="26" t="s">
        <v>87</v>
      </c>
      <c r="C100" s="8" t="s">
        <v>161</v>
      </c>
      <c r="D100" s="8" t="s">
        <v>135</v>
      </c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>
        <v>45</v>
      </c>
      <c r="W100" s="54"/>
      <c r="X100" s="54"/>
      <c r="Y100" s="54"/>
      <c r="Z100" s="54">
        <v>15</v>
      </c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1"/>
      <c r="AS100" s="35">
        <f>IF(AT100&lt;6,SUM(E100:AR100),SUM(LARGE(E100:AR100,{1;2;3;4;5;6})))</f>
        <v>60</v>
      </c>
      <c r="AT100" s="55">
        <f>COUNT(E100:AR100)</f>
        <v>2</v>
      </c>
      <c r="BM100" s="12"/>
      <c r="BN100" s="22"/>
      <c r="BO100" s="12"/>
      <c r="BP100" s="22"/>
      <c r="BQ100" s="22"/>
      <c r="BR100" s="22"/>
      <c r="BS100" s="22"/>
      <c r="BT100" s="22"/>
      <c r="BU100" s="22"/>
    </row>
    <row r="101" spans="1:73" x14ac:dyDescent="0.2">
      <c r="A101" s="61">
        <v>100</v>
      </c>
      <c r="B101" s="26" t="s">
        <v>87</v>
      </c>
      <c r="C101" s="6" t="s">
        <v>721</v>
      </c>
      <c r="D101" s="8" t="s">
        <v>982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>
        <v>14</v>
      </c>
      <c r="AD101" s="30"/>
      <c r="AE101" s="30"/>
      <c r="AF101" s="30">
        <v>14</v>
      </c>
      <c r="AG101" s="30"/>
      <c r="AH101" s="30"/>
      <c r="AI101" s="30"/>
      <c r="AJ101" s="30"/>
      <c r="AK101" s="30"/>
      <c r="AL101" s="30"/>
      <c r="AM101" s="30"/>
      <c r="AN101" s="30"/>
      <c r="AO101" s="30">
        <v>10.7</v>
      </c>
      <c r="AP101" s="30"/>
      <c r="AQ101" s="30">
        <v>20</v>
      </c>
      <c r="AR101" s="1"/>
      <c r="AS101" s="35">
        <f>IF(AT101&lt;6,SUM(E101:AR101),SUM(LARGE(E101:AR101,{1;2;3;4;5;6})))</f>
        <v>58.7</v>
      </c>
      <c r="AT101" s="53">
        <f>COUNT(E101:AR101)</f>
        <v>4</v>
      </c>
      <c r="BM101" s="12"/>
      <c r="BN101" s="22"/>
      <c r="BO101" s="12"/>
      <c r="BP101" s="22"/>
      <c r="BQ101" s="22"/>
      <c r="BR101" s="22"/>
      <c r="BS101" s="22"/>
      <c r="BT101" s="22"/>
      <c r="BU101" s="22"/>
    </row>
    <row r="102" spans="1:73" x14ac:dyDescent="0.2">
      <c r="A102" s="61">
        <v>101</v>
      </c>
      <c r="B102" s="26" t="s">
        <v>87</v>
      </c>
      <c r="C102" s="6" t="s">
        <v>721</v>
      </c>
      <c r="D102" s="8" t="s">
        <v>659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89">
        <v>0</v>
      </c>
      <c r="AD102" s="89"/>
      <c r="AE102" s="89"/>
      <c r="AF102" s="89"/>
      <c r="AG102" s="89"/>
      <c r="AH102" s="89"/>
      <c r="AI102" s="89"/>
      <c r="AJ102" s="30">
        <v>10.7</v>
      </c>
      <c r="AK102" s="30"/>
      <c r="AL102" s="89"/>
      <c r="AM102" s="89">
        <v>12</v>
      </c>
      <c r="AN102" s="30">
        <v>25</v>
      </c>
      <c r="AO102" s="30">
        <v>10.7</v>
      </c>
      <c r="AP102" s="30"/>
      <c r="AQ102" s="30"/>
      <c r="AR102" s="1"/>
      <c r="AS102" s="35">
        <f>IF(AT102&lt;6,SUM(E102:AR102),SUM(LARGE(E102:AR102,{1;2;3;4;5;6})))</f>
        <v>58.400000000000006</v>
      </c>
      <c r="AT102" s="53">
        <f>COUNT(E102:AR102)</f>
        <v>5</v>
      </c>
      <c r="BM102" s="12"/>
      <c r="BN102" s="22"/>
      <c r="BO102" s="12"/>
      <c r="BP102" s="22"/>
      <c r="BQ102" s="22"/>
      <c r="BR102" s="22"/>
      <c r="BS102" s="22"/>
      <c r="BT102" s="22"/>
      <c r="BU102" s="22"/>
    </row>
    <row r="103" spans="1:73" x14ac:dyDescent="0.2">
      <c r="A103" s="61">
        <v>102</v>
      </c>
      <c r="B103" s="26" t="s">
        <v>87</v>
      </c>
      <c r="C103" s="6" t="s">
        <v>444</v>
      </c>
      <c r="D103" s="8" t="s">
        <v>71</v>
      </c>
      <c r="E103" s="30"/>
      <c r="F103" s="30"/>
      <c r="G103" s="30">
        <v>25</v>
      </c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>
        <v>30</v>
      </c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54"/>
      <c r="AS103" s="35">
        <f>IF(AT103&lt;6,SUM(E103:AR103),SUM(LARGE(E103:AR103,{1;2;3;4;5;6})))</f>
        <v>55</v>
      </c>
      <c r="AT103" s="53">
        <f>COUNT(E103:AR103)</f>
        <v>2</v>
      </c>
      <c r="BM103" s="12"/>
      <c r="BN103" s="22"/>
      <c r="BO103" s="12"/>
      <c r="BP103" s="22"/>
      <c r="BQ103" s="22"/>
      <c r="BR103" s="22"/>
      <c r="BS103" s="22"/>
      <c r="BT103" s="22"/>
      <c r="BU103" s="22"/>
    </row>
    <row r="104" spans="1:73" x14ac:dyDescent="0.2">
      <c r="A104" s="61">
        <v>103</v>
      </c>
      <c r="B104" s="26" t="s">
        <v>87</v>
      </c>
      <c r="C104" s="6" t="s">
        <v>319</v>
      </c>
      <c r="D104" s="37" t="s">
        <v>910</v>
      </c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30">
        <v>25</v>
      </c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>
        <v>30</v>
      </c>
      <c r="AP104" s="30"/>
      <c r="AQ104" s="30"/>
      <c r="AR104" s="51"/>
      <c r="AS104" s="35">
        <f>IF(AT104&lt;6,SUM(E104:AR104),SUM(LARGE(E104:AR104,{1;2;3;4;5;6})))</f>
        <v>55</v>
      </c>
      <c r="AT104" s="53">
        <f>COUNT(E104:AR104)</f>
        <v>2</v>
      </c>
      <c r="BM104" s="12"/>
      <c r="BN104" s="22"/>
      <c r="BO104" s="12"/>
      <c r="BP104" s="22"/>
      <c r="BQ104" s="22"/>
      <c r="BR104" s="22"/>
      <c r="BS104" s="22"/>
      <c r="BT104" s="22"/>
      <c r="BU104" s="22"/>
    </row>
    <row r="105" spans="1:73" x14ac:dyDescent="0.2">
      <c r="A105" s="61">
        <v>104</v>
      </c>
      <c r="B105" s="6" t="s">
        <v>87</v>
      </c>
      <c r="C105" s="6" t="s">
        <v>721</v>
      </c>
      <c r="D105" s="8" t="s">
        <v>902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>
        <v>55</v>
      </c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9"/>
      <c r="AS105" s="35">
        <f>IF(AT105&lt;6,SUM(E105:AR105),SUM(LARGE(E105:AR105,{1;2;3;4;5;6})))</f>
        <v>55</v>
      </c>
      <c r="AT105" s="53">
        <f>COUNT(E105:AR105)</f>
        <v>1</v>
      </c>
      <c r="BM105" s="12"/>
      <c r="BN105" s="22"/>
      <c r="BO105" s="12"/>
      <c r="BP105" s="22"/>
      <c r="BQ105" s="22"/>
      <c r="BR105" s="22"/>
      <c r="BS105" s="22"/>
      <c r="BT105" s="22"/>
      <c r="BU105" s="22"/>
    </row>
    <row r="106" spans="1:73" x14ac:dyDescent="0.2">
      <c r="A106" s="61">
        <v>105</v>
      </c>
      <c r="B106" s="26" t="s">
        <v>87</v>
      </c>
      <c r="C106" s="26" t="s">
        <v>96</v>
      </c>
      <c r="D106" s="37" t="s">
        <v>1047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>
        <v>55</v>
      </c>
      <c r="AI106" s="30"/>
      <c r="AJ106" s="30"/>
      <c r="AK106" s="30"/>
      <c r="AL106" s="30"/>
      <c r="AM106" s="30"/>
      <c r="AN106" s="30"/>
      <c r="AO106" s="30"/>
      <c r="AP106" s="30"/>
      <c r="AQ106" s="30"/>
      <c r="AR106" s="51"/>
      <c r="AS106" s="35">
        <f>IF(AT106&lt;6,SUM(E106:AR106),SUM(LARGE(E106:AR106,{1;2;3;4;5;6})))</f>
        <v>55</v>
      </c>
      <c r="AT106" s="55">
        <f>COUNT(E106:AR106)</f>
        <v>1</v>
      </c>
      <c r="BM106" s="12"/>
      <c r="BN106" s="22"/>
      <c r="BO106" s="12"/>
      <c r="BP106" s="22"/>
      <c r="BQ106" s="22"/>
      <c r="BR106" s="22"/>
      <c r="BS106" s="22"/>
      <c r="BT106" s="22"/>
      <c r="BU106" s="22"/>
    </row>
    <row r="107" spans="1:73" x14ac:dyDescent="0.2">
      <c r="A107" s="61">
        <v>106</v>
      </c>
      <c r="B107" s="26" t="s">
        <v>87</v>
      </c>
      <c r="C107" s="8" t="s">
        <v>203</v>
      </c>
      <c r="D107" s="8" t="s">
        <v>1045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>
        <v>55</v>
      </c>
      <c r="AI107" s="30"/>
      <c r="AJ107" s="30"/>
      <c r="AK107" s="30"/>
      <c r="AL107" s="30"/>
      <c r="AM107" s="30"/>
      <c r="AN107" s="30"/>
      <c r="AO107" s="30"/>
      <c r="AP107" s="30"/>
      <c r="AQ107" s="30"/>
      <c r="AR107" s="1"/>
      <c r="AS107" s="35">
        <f>IF(AT107&lt;6,SUM(E107:AR107),SUM(LARGE(E107:AR107,{1;2;3;4;5;6})))</f>
        <v>55</v>
      </c>
      <c r="AT107" s="53">
        <f>COUNT(E107:AR107)</f>
        <v>1</v>
      </c>
      <c r="BM107" s="12"/>
      <c r="BN107" s="22"/>
      <c r="BO107" s="12"/>
      <c r="BP107" s="22"/>
      <c r="BQ107" s="22"/>
      <c r="BR107" s="22"/>
      <c r="BS107" s="22"/>
      <c r="BT107" s="22"/>
      <c r="BU107" s="22"/>
    </row>
    <row r="108" spans="1:73" x14ac:dyDescent="0.2">
      <c r="A108" s="61">
        <v>107</v>
      </c>
      <c r="B108" s="26" t="s">
        <v>833</v>
      </c>
      <c r="C108" s="6" t="s">
        <v>721</v>
      </c>
      <c r="D108" s="8" t="s">
        <v>898</v>
      </c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>
        <v>51</v>
      </c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30"/>
      <c r="AS108" s="35">
        <f>IF(AT108&lt;6,SUM(E108:AR108),SUM(LARGE(E108:AR108,{1;2;3;4;5;6})))</f>
        <v>51</v>
      </c>
      <c r="AT108" s="55">
        <f>COUNT(E108:AR108)</f>
        <v>1</v>
      </c>
      <c r="BM108" s="12"/>
      <c r="BN108" s="22"/>
      <c r="BO108" s="12"/>
      <c r="BP108" s="22"/>
      <c r="BQ108" s="22"/>
      <c r="BR108" s="22"/>
      <c r="BS108" s="22"/>
      <c r="BT108" s="22"/>
      <c r="BU108" s="22"/>
    </row>
    <row r="109" spans="1:73" x14ac:dyDescent="0.2">
      <c r="A109" s="61">
        <v>108</v>
      </c>
      <c r="B109" s="26" t="s">
        <v>87</v>
      </c>
      <c r="C109" s="26" t="s">
        <v>721</v>
      </c>
      <c r="D109" s="37" t="s">
        <v>765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>
        <v>51</v>
      </c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51"/>
      <c r="AS109" s="35">
        <f>IF(AT109&lt;6,SUM(E109:AR109),SUM(LARGE(E109:AR109,{1;2;3;4;5;6})))</f>
        <v>51</v>
      </c>
      <c r="AT109" s="55">
        <f>COUNT(E109:AR109)</f>
        <v>1</v>
      </c>
      <c r="BM109" s="12"/>
      <c r="BN109" s="22"/>
      <c r="BO109" s="12"/>
      <c r="BP109" s="22"/>
      <c r="BQ109" s="22"/>
      <c r="BR109" s="22"/>
      <c r="BS109" s="22"/>
      <c r="BT109" s="22"/>
      <c r="BU109" s="22"/>
    </row>
    <row r="110" spans="1:73" x14ac:dyDescent="0.2">
      <c r="A110" s="61">
        <v>109</v>
      </c>
      <c r="B110" s="26" t="s">
        <v>87</v>
      </c>
      <c r="C110" s="6" t="s">
        <v>721</v>
      </c>
      <c r="D110" s="8" t="s">
        <v>423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>
        <v>20</v>
      </c>
      <c r="X110" s="30"/>
      <c r="Y110" s="30"/>
      <c r="Z110" s="30"/>
      <c r="AA110" s="30"/>
      <c r="AB110" s="30"/>
      <c r="AC110" s="30"/>
      <c r="AD110" s="30"/>
      <c r="AE110" s="30"/>
      <c r="AF110" s="30">
        <v>20</v>
      </c>
      <c r="AG110" s="30"/>
      <c r="AH110" s="30"/>
      <c r="AI110" s="30"/>
      <c r="AJ110" s="30">
        <v>10.7</v>
      </c>
      <c r="AK110" s="30"/>
      <c r="AL110" s="30"/>
      <c r="AM110" s="30"/>
      <c r="AN110" s="30"/>
      <c r="AO110" s="30"/>
      <c r="AP110" s="30"/>
      <c r="AQ110" s="30"/>
      <c r="AR110" s="1"/>
      <c r="AS110" s="35">
        <f>IF(AT110&lt;6,SUM(E110:AR110),SUM(LARGE(E110:AR110,{1;2;3;4;5;6})))</f>
        <v>50.7</v>
      </c>
      <c r="AT110" s="53">
        <f>COUNT(E110:AR110)</f>
        <v>3</v>
      </c>
      <c r="BM110" s="12"/>
      <c r="BN110" s="22"/>
      <c r="BO110" s="12"/>
      <c r="BP110" s="22"/>
      <c r="BQ110" s="22"/>
      <c r="BR110" s="22"/>
      <c r="BS110" s="22"/>
      <c r="BT110" s="22"/>
      <c r="BU110" s="22"/>
    </row>
    <row r="111" spans="1:73" x14ac:dyDescent="0.2">
      <c r="A111" s="61">
        <v>110</v>
      </c>
      <c r="B111" s="26" t="s">
        <v>87</v>
      </c>
      <c r="C111" s="6" t="s">
        <v>161</v>
      </c>
      <c r="D111" s="8" t="s">
        <v>702</v>
      </c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29">
        <v>4</v>
      </c>
      <c r="X111" s="29"/>
      <c r="Y111" s="29"/>
      <c r="Z111" s="29">
        <v>4</v>
      </c>
      <c r="AA111" s="29"/>
      <c r="AB111" s="29">
        <v>8</v>
      </c>
      <c r="AC111" s="29">
        <v>8</v>
      </c>
      <c r="AD111" s="29">
        <v>12</v>
      </c>
      <c r="AE111" s="29"/>
      <c r="AF111" s="29"/>
      <c r="AG111" s="29"/>
      <c r="AH111" s="29"/>
      <c r="AI111" s="29"/>
      <c r="AJ111" s="29">
        <v>9.3000000000000007</v>
      </c>
      <c r="AK111" s="29"/>
      <c r="AL111" s="29"/>
      <c r="AM111" s="86">
        <v>0</v>
      </c>
      <c r="AN111" s="29"/>
      <c r="AO111" s="29">
        <v>9.3000000000000007</v>
      </c>
      <c r="AP111" s="29"/>
      <c r="AQ111" s="29"/>
      <c r="AR111" s="1"/>
      <c r="AS111" s="35">
        <f>IF(AT111&lt;6,SUM(E111:AR111),SUM(LARGE(E111:AR111,{1;2;3;4;5;6})))</f>
        <v>50.6</v>
      </c>
      <c r="AT111" s="53">
        <f>COUNT(E111:AR111)</f>
        <v>8</v>
      </c>
      <c r="BM111" s="12"/>
      <c r="BN111" s="22"/>
      <c r="BO111" s="12"/>
      <c r="BP111" s="22"/>
      <c r="BQ111" s="22"/>
      <c r="BR111" s="22"/>
      <c r="BS111" s="22"/>
      <c r="BT111" s="22"/>
      <c r="BU111" s="22"/>
    </row>
    <row r="112" spans="1:73" x14ac:dyDescent="0.2">
      <c r="A112" s="61">
        <v>111</v>
      </c>
      <c r="B112" s="6" t="s">
        <v>87</v>
      </c>
      <c r="C112" s="6" t="s">
        <v>109</v>
      </c>
      <c r="D112" s="8" t="s">
        <v>199</v>
      </c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>
        <v>20</v>
      </c>
      <c r="X112" s="89"/>
      <c r="Y112" s="89"/>
      <c r="Z112" s="89"/>
      <c r="AA112" s="89"/>
      <c r="AB112" s="89"/>
      <c r="AC112" s="30">
        <v>30</v>
      </c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6"/>
      <c r="AS112" s="35">
        <f>IF(AT112&lt;6,SUM(E112:AR112),SUM(LARGE(E112:AR112,{1;2;3;4;5;6})))</f>
        <v>50</v>
      </c>
      <c r="AT112" s="55">
        <f>COUNT(E112:AR112)</f>
        <v>2</v>
      </c>
      <c r="BM112" s="12"/>
      <c r="BN112" s="22"/>
      <c r="BO112" s="12"/>
      <c r="BP112" s="22"/>
      <c r="BQ112" s="22"/>
      <c r="BR112" s="22"/>
      <c r="BS112" s="22"/>
      <c r="BT112" s="22"/>
      <c r="BU112" s="22"/>
    </row>
    <row r="113" spans="1:73" x14ac:dyDescent="0.2">
      <c r="A113" s="61">
        <v>112</v>
      </c>
      <c r="B113" s="6" t="s">
        <v>87</v>
      </c>
      <c r="C113" s="6" t="s">
        <v>95</v>
      </c>
      <c r="D113" s="8" t="s">
        <v>264</v>
      </c>
      <c r="E113" s="54"/>
      <c r="F113" s="54"/>
      <c r="G113" s="54"/>
      <c r="H113" s="54"/>
      <c r="I113" s="54"/>
      <c r="J113" s="54">
        <v>8</v>
      </c>
      <c r="K113" s="54"/>
      <c r="L113" s="54"/>
      <c r="M113" s="54"/>
      <c r="N113" s="54"/>
      <c r="O113" s="54"/>
      <c r="P113" s="54"/>
      <c r="Q113" s="54"/>
      <c r="R113" s="54"/>
      <c r="S113" s="54">
        <v>20</v>
      </c>
      <c r="T113" s="54"/>
      <c r="U113" s="54"/>
      <c r="V113" s="54"/>
      <c r="W113" s="54">
        <v>9.3000000000000007</v>
      </c>
      <c r="X113" s="54"/>
      <c r="Y113" s="54"/>
      <c r="Z113" s="54"/>
      <c r="AA113" s="54">
        <v>12</v>
      </c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1"/>
      <c r="AS113" s="35">
        <f>IF(AT113&lt;6,SUM(E113:AR113),SUM(LARGE(E113:AR113,{1;2;3;4;5;6})))</f>
        <v>49.3</v>
      </c>
      <c r="AT113" s="55">
        <f>COUNT(E113:AR113)</f>
        <v>4</v>
      </c>
      <c r="BM113" s="12"/>
      <c r="BN113" s="22"/>
      <c r="BO113" s="12"/>
      <c r="BP113" s="22"/>
      <c r="BQ113" s="22"/>
      <c r="BR113" s="22"/>
      <c r="BS113" s="22"/>
      <c r="BT113" s="22"/>
      <c r="BU113" s="22"/>
    </row>
    <row r="114" spans="1:73" x14ac:dyDescent="0.2">
      <c r="A114" s="61">
        <v>113</v>
      </c>
      <c r="B114" s="26" t="s">
        <v>87</v>
      </c>
      <c r="C114" s="8" t="s">
        <v>319</v>
      </c>
      <c r="D114" s="8" t="s">
        <v>632</v>
      </c>
      <c r="E114" s="89">
        <v>0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>
        <v>12</v>
      </c>
      <c r="AG114" s="30"/>
      <c r="AH114" s="30"/>
      <c r="AI114" s="30"/>
      <c r="AJ114" s="30">
        <v>17</v>
      </c>
      <c r="AK114" s="30"/>
      <c r="AL114" s="30"/>
      <c r="AM114" s="30">
        <v>17</v>
      </c>
      <c r="AN114" s="30"/>
      <c r="AO114" s="30"/>
      <c r="AP114" s="30"/>
      <c r="AQ114" s="30"/>
      <c r="AR114" s="1"/>
      <c r="AS114" s="35">
        <f>IF(AT114&lt;6,SUM(E114:AR114),SUM(LARGE(E114:AR114,{1;2;3;4;5;6})))</f>
        <v>46</v>
      </c>
      <c r="AT114" s="53">
        <f>COUNT(E114:AR114)</f>
        <v>4</v>
      </c>
      <c r="BM114" s="12"/>
      <c r="BN114" s="22"/>
      <c r="BO114" s="12"/>
      <c r="BP114" s="22"/>
      <c r="BQ114" s="22"/>
      <c r="BR114" s="22"/>
      <c r="BS114" s="22"/>
      <c r="BT114" s="22"/>
      <c r="BU114" s="22"/>
    </row>
    <row r="115" spans="1:73" x14ac:dyDescent="0.2">
      <c r="A115" s="61">
        <v>114</v>
      </c>
      <c r="B115" s="26" t="s">
        <v>87</v>
      </c>
      <c r="C115" s="6" t="s">
        <v>161</v>
      </c>
      <c r="D115" s="8" t="s">
        <v>555</v>
      </c>
      <c r="E115" s="54"/>
      <c r="F115" s="54"/>
      <c r="G115" s="54">
        <v>25</v>
      </c>
      <c r="H115" s="54"/>
      <c r="I115" s="54"/>
      <c r="J115" s="54"/>
      <c r="K115" s="54"/>
      <c r="L115" s="54"/>
      <c r="M115" s="54"/>
      <c r="N115" s="54"/>
      <c r="O115" s="54"/>
      <c r="P115" s="54"/>
      <c r="Q115" s="87">
        <v>0</v>
      </c>
      <c r="R115" s="87"/>
      <c r="S115" s="87"/>
      <c r="T115" s="87"/>
      <c r="U115" s="87"/>
      <c r="V115" s="87"/>
      <c r="W115" s="87"/>
      <c r="X115" s="87"/>
      <c r="Y115" s="87"/>
      <c r="Z115" s="54">
        <v>10</v>
      </c>
      <c r="AA115" s="54"/>
      <c r="AB115" s="54"/>
      <c r="AC115" s="54"/>
      <c r="AD115" s="54"/>
      <c r="AE115" s="54"/>
      <c r="AF115" s="54"/>
      <c r="AG115" s="54"/>
      <c r="AH115" s="54"/>
      <c r="AI115" s="54"/>
      <c r="AJ115" s="54">
        <v>10.7</v>
      </c>
      <c r="AK115" s="54"/>
      <c r="AL115" s="54"/>
      <c r="AM115" s="54"/>
      <c r="AN115" s="54"/>
      <c r="AO115" s="54"/>
      <c r="AP115" s="54"/>
      <c r="AQ115" s="54"/>
      <c r="AR115" s="51"/>
      <c r="AS115" s="35">
        <f>IF(AT115&lt;6,SUM(E115:AR115),SUM(LARGE(E115:AR115,{1;2;3;4;5;6})))</f>
        <v>45.7</v>
      </c>
      <c r="AT115" s="53">
        <f>COUNT(E115:AR115)</f>
        <v>4</v>
      </c>
      <c r="BM115" s="12"/>
      <c r="BN115" s="22"/>
      <c r="BO115" s="12"/>
      <c r="BP115" s="22"/>
      <c r="BQ115" s="22"/>
      <c r="BR115" s="22"/>
      <c r="BS115" s="22"/>
      <c r="BT115" s="22"/>
      <c r="BU115" s="22"/>
    </row>
    <row r="116" spans="1:73" x14ac:dyDescent="0.2">
      <c r="A116" s="61">
        <v>115</v>
      </c>
      <c r="B116" s="26" t="s">
        <v>87</v>
      </c>
      <c r="C116" s="6" t="s">
        <v>444</v>
      </c>
      <c r="D116" s="37" t="s">
        <v>308</v>
      </c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87">
        <v>0</v>
      </c>
      <c r="X116" s="87"/>
      <c r="Y116" s="87"/>
      <c r="Z116" s="87"/>
      <c r="AA116" s="87"/>
      <c r="AB116" s="87"/>
      <c r="AC116" s="87">
        <v>0</v>
      </c>
      <c r="AD116" s="87"/>
      <c r="AE116" s="87"/>
      <c r="AF116" s="52">
        <v>0</v>
      </c>
      <c r="AG116" s="52"/>
      <c r="AH116" s="51">
        <v>45</v>
      </c>
      <c r="AI116" s="52"/>
      <c r="AJ116" s="52">
        <v>0</v>
      </c>
      <c r="AK116" s="52"/>
      <c r="AL116" s="52"/>
      <c r="AM116" s="52"/>
      <c r="AN116" s="52"/>
      <c r="AO116" s="52"/>
      <c r="AP116" s="52"/>
      <c r="AQ116" s="52"/>
      <c r="AR116" s="30"/>
      <c r="AS116" s="35">
        <f>IF(AT116&lt;6,SUM(E116:AR116),SUM(LARGE(E116:AR116,{1;2;3;4;5;6})))</f>
        <v>45</v>
      </c>
      <c r="AT116" s="55">
        <f>COUNT(E116:AR116)</f>
        <v>5</v>
      </c>
      <c r="BM116" s="12"/>
      <c r="BN116" s="22"/>
      <c r="BO116" s="12"/>
      <c r="BP116" s="22"/>
      <c r="BQ116" s="22"/>
      <c r="BR116" s="22"/>
      <c r="BS116" s="22"/>
      <c r="BT116" s="22"/>
      <c r="BU116" s="22"/>
    </row>
    <row r="117" spans="1:73" x14ac:dyDescent="0.2">
      <c r="A117" s="61">
        <v>116</v>
      </c>
      <c r="B117" s="26" t="s">
        <v>87</v>
      </c>
      <c r="C117" s="8" t="s">
        <v>794</v>
      </c>
      <c r="D117" s="8" t="s">
        <v>278</v>
      </c>
      <c r="E117" s="30"/>
      <c r="F117" s="30"/>
      <c r="G117" s="30"/>
      <c r="H117" s="30"/>
      <c r="I117" s="30"/>
      <c r="J117" s="30">
        <v>20</v>
      </c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>
        <v>14</v>
      </c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>
        <v>10</v>
      </c>
      <c r="AN117" s="30"/>
      <c r="AO117" s="30"/>
      <c r="AP117" s="30"/>
      <c r="AQ117" s="30"/>
      <c r="AR117" s="1"/>
      <c r="AS117" s="35">
        <f>IF(AT117&lt;6,SUM(E117:AR117),SUM(LARGE(E117:AR117,{1;2;3;4;5;6})))</f>
        <v>44</v>
      </c>
      <c r="AT117" s="55">
        <f>COUNT(E117:AR117)</f>
        <v>3</v>
      </c>
      <c r="BM117" s="12"/>
      <c r="BN117" s="22"/>
      <c r="BO117" s="12"/>
      <c r="BP117" s="22"/>
      <c r="BQ117" s="22"/>
      <c r="BR117" s="22"/>
      <c r="BS117" s="22"/>
      <c r="BT117" s="22"/>
      <c r="BU117" s="22"/>
    </row>
    <row r="118" spans="1:73" x14ac:dyDescent="0.2">
      <c r="A118" s="61">
        <v>117</v>
      </c>
      <c r="B118" s="26" t="s">
        <v>87</v>
      </c>
      <c r="C118" s="6" t="s">
        <v>161</v>
      </c>
      <c r="D118" s="8" t="s">
        <v>914</v>
      </c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54">
        <v>20</v>
      </c>
      <c r="AA118" s="54"/>
      <c r="AB118" s="54"/>
      <c r="AC118" s="54"/>
      <c r="AD118" s="54"/>
      <c r="AE118" s="54"/>
      <c r="AF118" s="54">
        <v>20</v>
      </c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1"/>
      <c r="AS118" s="35">
        <f>IF(AT118&lt;6,SUM(E118:AR118),SUM(LARGE(E118:AR118,{1;2;3;4;5;6})))</f>
        <v>40</v>
      </c>
      <c r="AT118" s="55">
        <f>COUNT(E118:AR118)</f>
        <v>2</v>
      </c>
      <c r="BM118" s="12"/>
      <c r="BN118" s="22"/>
      <c r="BO118" s="12"/>
      <c r="BP118" s="22"/>
      <c r="BQ118" s="22"/>
      <c r="BR118" s="22"/>
      <c r="BS118" s="22"/>
      <c r="BT118" s="22"/>
      <c r="BU118" s="22"/>
    </row>
    <row r="119" spans="1:73" x14ac:dyDescent="0.2">
      <c r="A119" s="61">
        <v>118</v>
      </c>
      <c r="B119" s="26" t="s">
        <v>87</v>
      </c>
      <c r="C119" s="6" t="s">
        <v>721</v>
      </c>
      <c r="D119" s="6" t="s">
        <v>973</v>
      </c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>
        <v>10</v>
      </c>
      <c r="AC119" s="29"/>
      <c r="AD119" s="29">
        <v>8</v>
      </c>
      <c r="AE119" s="29"/>
      <c r="AF119" s="29"/>
      <c r="AG119" s="29"/>
      <c r="AH119" s="29"/>
      <c r="AI119" s="29"/>
      <c r="AJ119" s="29">
        <v>20</v>
      </c>
      <c r="AK119" s="29"/>
      <c r="AL119" s="29"/>
      <c r="AM119" s="29"/>
      <c r="AN119" s="29"/>
      <c r="AO119" s="29"/>
      <c r="AP119" s="29"/>
      <c r="AQ119" s="29"/>
      <c r="AR119" s="51"/>
      <c r="AS119" s="35">
        <f>IF(AT119&lt;6,SUM(E119:AR119),SUM(LARGE(E119:AR119,{1;2;3;4;5;6})))</f>
        <v>38</v>
      </c>
      <c r="AT119" s="55">
        <f>COUNT(E119:AR119)</f>
        <v>3</v>
      </c>
      <c r="BM119" s="12"/>
      <c r="BN119" s="22"/>
      <c r="BO119" s="12"/>
      <c r="BP119" s="22"/>
      <c r="BQ119" s="22"/>
      <c r="BR119" s="22"/>
      <c r="BS119" s="22"/>
      <c r="BT119" s="22"/>
      <c r="BU119" s="22"/>
    </row>
    <row r="120" spans="1:73" x14ac:dyDescent="0.2">
      <c r="A120" s="68">
        <v>119</v>
      </c>
      <c r="B120" s="26" t="s">
        <v>87</v>
      </c>
      <c r="C120" s="6" t="s">
        <v>95</v>
      </c>
      <c r="D120" s="8" t="s">
        <v>73</v>
      </c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>
        <v>20</v>
      </c>
      <c r="AN120" s="30"/>
      <c r="AO120" s="30"/>
      <c r="AP120" s="30"/>
      <c r="AQ120" s="30">
        <v>17</v>
      </c>
      <c r="AR120" s="1"/>
      <c r="AS120" s="35">
        <f>IF(AT120&lt;6,SUM(E120:AR120),SUM(LARGE(E120:AR120,{1;2;3;4;5;6})))</f>
        <v>37</v>
      </c>
      <c r="AT120" s="55">
        <f>COUNT(E120:AR120)</f>
        <v>2</v>
      </c>
      <c r="BM120" s="12"/>
      <c r="BN120" s="22"/>
      <c r="BO120" s="12"/>
      <c r="BP120" s="22"/>
      <c r="BQ120" s="22"/>
      <c r="BR120" s="22"/>
      <c r="BS120" s="22"/>
      <c r="BT120" s="22"/>
      <c r="BU120" s="22"/>
    </row>
    <row r="121" spans="1:73" x14ac:dyDescent="0.2">
      <c r="A121" s="68">
        <v>120</v>
      </c>
      <c r="B121" s="6" t="s">
        <v>87</v>
      </c>
      <c r="C121" s="6" t="s">
        <v>721</v>
      </c>
      <c r="D121" s="8" t="s">
        <v>866</v>
      </c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54">
        <v>6</v>
      </c>
      <c r="X121" s="54"/>
      <c r="Y121" s="54"/>
      <c r="Z121" s="54"/>
      <c r="AA121" s="54"/>
      <c r="AB121" s="54"/>
      <c r="AC121" s="54"/>
      <c r="AD121" s="54"/>
      <c r="AE121" s="54"/>
      <c r="AF121" s="54">
        <v>8</v>
      </c>
      <c r="AG121" s="54"/>
      <c r="AH121" s="54"/>
      <c r="AI121" s="54"/>
      <c r="AJ121" s="54">
        <v>8</v>
      </c>
      <c r="AK121" s="54"/>
      <c r="AL121" s="54"/>
      <c r="AM121" s="54"/>
      <c r="AN121" s="54"/>
      <c r="AO121" s="54"/>
      <c r="AP121" s="54"/>
      <c r="AQ121" s="54">
        <v>14</v>
      </c>
      <c r="AR121" s="51"/>
      <c r="AS121" s="35">
        <f>IF(AT121&lt;6,SUM(E121:AR121),SUM(LARGE(E121:AR121,{1;2;3;4;5;6})))</f>
        <v>36</v>
      </c>
      <c r="AT121" s="55">
        <f>COUNT(E121:AR121)</f>
        <v>4</v>
      </c>
      <c r="BM121" s="12"/>
      <c r="BN121" s="22"/>
      <c r="BO121" s="12"/>
      <c r="BP121" s="22"/>
      <c r="BQ121" s="22"/>
      <c r="BR121" s="22"/>
      <c r="BS121" s="22"/>
      <c r="BT121" s="22"/>
      <c r="BU121" s="22"/>
    </row>
    <row r="122" spans="1:73" x14ac:dyDescent="0.2">
      <c r="A122" s="68">
        <v>121</v>
      </c>
      <c r="B122" s="26" t="s">
        <v>87</v>
      </c>
      <c r="C122" s="6" t="s">
        <v>161</v>
      </c>
      <c r="D122" s="8" t="s">
        <v>993</v>
      </c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>
        <v>14</v>
      </c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>
        <v>14</v>
      </c>
      <c r="AP122" s="30"/>
      <c r="AQ122" s="30">
        <v>8</v>
      </c>
      <c r="AR122" s="1"/>
      <c r="AS122" s="35">
        <f>IF(AT122&lt;6,SUM(E122:AR122),SUM(LARGE(E122:AR122,{1;2;3;4;5;6})))</f>
        <v>36</v>
      </c>
      <c r="AT122" s="55">
        <f>COUNT(E122:AR122)</f>
        <v>3</v>
      </c>
      <c r="BM122" s="12"/>
      <c r="BN122" s="22"/>
      <c r="BO122" s="12"/>
      <c r="BP122" s="22"/>
      <c r="BQ122" s="22"/>
      <c r="BR122" s="22"/>
      <c r="BS122" s="22"/>
      <c r="BT122" s="22"/>
      <c r="BU122" s="22"/>
    </row>
    <row r="123" spans="1:73" x14ac:dyDescent="0.2">
      <c r="A123" s="68">
        <v>122</v>
      </c>
      <c r="B123" s="26" t="s">
        <v>87</v>
      </c>
      <c r="C123" s="6" t="s">
        <v>721</v>
      </c>
      <c r="D123" s="8" t="s">
        <v>745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89">
        <v>0</v>
      </c>
      <c r="U123" s="89"/>
      <c r="V123" s="89"/>
      <c r="W123" s="89"/>
      <c r="X123" s="89"/>
      <c r="Y123" s="89"/>
      <c r="Z123" s="30">
        <v>10</v>
      </c>
      <c r="AA123" s="30"/>
      <c r="AB123" s="30">
        <v>0</v>
      </c>
      <c r="AC123" s="30"/>
      <c r="AD123" s="30"/>
      <c r="AE123" s="30"/>
      <c r="AF123" s="30">
        <v>8</v>
      </c>
      <c r="AG123" s="30"/>
      <c r="AH123" s="30"/>
      <c r="AI123" s="30"/>
      <c r="AJ123" s="30">
        <v>9.3000000000000007</v>
      </c>
      <c r="AK123" s="30"/>
      <c r="AL123" s="30"/>
      <c r="AM123" s="30">
        <v>8</v>
      </c>
      <c r="AN123" s="30"/>
      <c r="AO123" s="89">
        <v>0</v>
      </c>
      <c r="AP123" s="89"/>
      <c r="AQ123" s="89"/>
      <c r="AR123" s="1"/>
      <c r="AS123" s="35">
        <f>IF(AT123&lt;6,SUM(E123:AR123),SUM(LARGE(E123:AR123,{1;2;3;4;5;6})))</f>
        <v>35.299999999999997</v>
      </c>
      <c r="AT123" s="53">
        <f>COUNT(E123:AR123)</f>
        <v>7</v>
      </c>
      <c r="BM123" s="12"/>
      <c r="BN123" s="22"/>
      <c r="BO123" s="12"/>
      <c r="BP123" s="22"/>
      <c r="BQ123" s="22"/>
      <c r="BR123" s="22"/>
      <c r="BS123" s="22"/>
      <c r="BT123" s="22"/>
      <c r="BU123" s="22"/>
    </row>
    <row r="124" spans="1:73" x14ac:dyDescent="0.2">
      <c r="A124" s="68">
        <v>123</v>
      </c>
      <c r="B124" s="26" t="s">
        <v>87</v>
      </c>
      <c r="C124" s="6" t="s">
        <v>721</v>
      </c>
      <c r="D124" s="8" t="s">
        <v>697</v>
      </c>
      <c r="E124" s="89"/>
      <c r="F124" s="89"/>
      <c r="G124" s="89"/>
      <c r="H124" s="89"/>
      <c r="I124" s="89"/>
      <c r="J124" s="30">
        <v>35</v>
      </c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>
        <v>0</v>
      </c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1"/>
      <c r="AS124" s="35">
        <f>IF(AT124&lt;6,SUM(E124:AR124),SUM(LARGE(E124:AR124,{1;2;3;4;5;6})))</f>
        <v>35</v>
      </c>
      <c r="AT124" s="53">
        <f>COUNT(E124:AR124)</f>
        <v>2</v>
      </c>
      <c r="BM124" s="12"/>
      <c r="BN124" s="22"/>
      <c r="BO124" s="12"/>
      <c r="BP124" s="22"/>
      <c r="BQ124" s="22"/>
      <c r="BR124" s="22"/>
      <c r="BS124" s="22"/>
      <c r="BT124" s="22"/>
      <c r="BU124" s="22"/>
    </row>
    <row r="125" spans="1:73" x14ac:dyDescent="0.2">
      <c r="A125" s="68">
        <v>124</v>
      </c>
      <c r="B125" s="26" t="s">
        <v>87</v>
      </c>
      <c r="C125" s="26" t="s">
        <v>89</v>
      </c>
      <c r="D125" s="37" t="s">
        <v>499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>
        <v>20</v>
      </c>
      <c r="AI125" s="29"/>
      <c r="AJ125" s="29"/>
      <c r="AK125" s="29"/>
      <c r="AL125" s="29"/>
      <c r="AM125" s="29"/>
      <c r="AN125" s="29">
        <v>15</v>
      </c>
      <c r="AO125" s="29"/>
      <c r="AP125" s="29"/>
      <c r="AQ125" s="29"/>
      <c r="AR125" s="1"/>
      <c r="AS125" s="35">
        <f>IF(AT125&lt;6,SUM(E125:AR125),SUM(LARGE(E125:AR125,{1;2;3;4;5;6})))</f>
        <v>35</v>
      </c>
      <c r="AT125" s="55">
        <f>COUNT(E125:AR125)</f>
        <v>2</v>
      </c>
      <c r="BM125" s="12"/>
      <c r="BN125" s="22"/>
      <c r="BO125" s="12"/>
      <c r="BP125" s="22"/>
      <c r="BQ125" s="22"/>
      <c r="BR125" s="22"/>
      <c r="BS125" s="22"/>
      <c r="BT125" s="22"/>
      <c r="BU125" s="22"/>
    </row>
    <row r="126" spans="1:73" x14ac:dyDescent="0.2">
      <c r="A126" s="68">
        <v>125</v>
      </c>
      <c r="B126" s="26" t="s">
        <v>87</v>
      </c>
      <c r="C126" s="6" t="s">
        <v>92</v>
      </c>
      <c r="D126" s="8" t="s">
        <v>573</v>
      </c>
      <c r="E126" s="30"/>
      <c r="F126" s="30">
        <v>35</v>
      </c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51"/>
      <c r="AS126" s="35">
        <f>IF(AT126&lt;6,SUM(E126:AR126),SUM(LARGE(E126:AR126,{1;2;3;4;5;6})))</f>
        <v>35</v>
      </c>
      <c r="AT126" s="55">
        <f>COUNT(E126:AR126)</f>
        <v>1</v>
      </c>
      <c r="BM126" s="12"/>
      <c r="BN126" s="22"/>
      <c r="BO126" s="12"/>
      <c r="BP126" s="22"/>
      <c r="BQ126" s="22"/>
      <c r="BR126" s="22"/>
      <c r="BS126" s="22"/>
      <c r="BT126" s="22"/>
      <c r="BU126" s="22"/>
    </row>
    <row r="127" spans="1:73" x14ac:dyDescent="0.2">
      <c r="A127" s="68">
        <v>126</v>
      </c>
      <c r="B127" s="26" t="s">
        <v>87</v>
      </c>
      <c r="C127" s="6" t="s">
        <v>721</v>
      </c>
      <c r="D127" s="8" t="s">
        <v>741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>
        <v>35</v>
      </c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1"/>
      <c r="AS127" s="35">
        <f>IF(AT127&lt;6,SUM(E127:AR127),SUM(LARGE(E127:AR127,{1;2;3;4;5;6})))</f>
        <v>35</v>
      </c>
      <c r="AT127" s="53">
        <f>COUNT(E127:AR127)</f>
        <v>1</v>
      </c>
      <c r="BM127" s="12"/>
      <c r="BN127" s="22"/>
      <c r="BO127" s="12"/>
      <c r="BP127" s="22"/>
      <c r="BQ127" s="22"/>
      <c r="BR127" s="22"/>
      <c r="BS127" s="22"/>
      <c r="BT127" s="22"/>
      <c r="BU127" s="22"/>
    </row>
    <row r="128" spans="1:73" x14ac:dyDescent="0.2">
      <c r="A128" s="68">
        <v>127</v>
      </c>
      <c r="B128" s="26" t="s">
        <v>87</v>
      </c>
      <c r="C128" s="6" t="s">
        <v>95</v>
      </c>
      <c r="D128" s="8" t="s">
        <v>763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>
        <v>35</v>
      </c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1"/>
      <c r="AS128" s="35">
        <f>IF(AT128&lt;6,SUM(E128:AR128),SUM(LARGE(E128:AR128,{1;2;3;4;5;6})))</f>
        <v>35</v>
      </c>
      <c r="AT128" s="55">
        <f>COUNT(E128:AR128)</f>
        <v>1</v>
      </c>
      <c r="BM128" s="12"/>
      <c r="BN128" s="22"/>
      <c r="BO128" s="12"/>
      <c r="BP128" s="22"/>
      <c r="BQ128" s="22"/>
      <c r="BR128" s="22"/>
      <c r="BS128" s="22"/>
      <c r="BT128" s="22"/>
      <c r="BU128" s="22"/>
    </row>
    <row r="129" spans="1:73" x14ac:dyDescent="0.2">
      <c r="A129" s="68">
        <v>128</v>
      </c>
      <c r="B129" s="6" t="s">
        <v>833</v>
      </c>
      <c r="C129" s="6"/>
      <c r="D129" s="8" t="s">
        <v>1112</v>
      </c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>
        <v>35</v>
      </c>
      <c r="AO129" s="26"/>
      <c r="AP129" s="26"/>
      <c r="AQ129" s="26"/>
      <c r="AR129" s="1"/>
      <c r="AS129" s="35">
        <f>IF(AT129&lt;6,SUM(E129:AR129),SUM(LARGE(E129:AR129,{1;2;3;4;5;6})))</f>
        <v>35</v>
      </c>
      <c r="AT129" s="55">
        <f>COUNT(E129:AR129)</f>
        <v>1</v>
      </c>
      <c r="BM129" s="12"/>
      <c r="BN129" s="22"/>
      <c r="BO129" s="12"/>
      <c r="BP129" s="22"/>
      <c r="BQ129" s="22"/>
      <c r="BR129" s="22"/>
      <c r="BS129" s="22"/>
      <c r="BT129" s="22"/>
      <c r="BU129" s="22"/>
    </row>
    <row r="130" spans="1:73" x14ac:dyDescent="0.2">
      <c r="A130" s="68">
        <v>129</v>
      </c>
      <c r="B130" s="6" t="s">
        <v>87</v>
      </c>
      <c r="C130" s="6" t="s">
        <v>319</v>
      </c>
      <c r="D130" s="8" t="s">
        <v>216</v>
      </c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>
        <v>35</v>
      </c>
      <c r="AP130" s="26"/>
      <c r="AQ130" s="26"/>
      <c r="AR130" s="1"/>
      <c r="AS130" s="35">
        <f>IF(AT130&lt;6,SUM(E130:AR130),SUM(LARGE(E130:AR130,{1;2;3;4;5;6})))</f>
        <v>35</v>
      </c>
      <c r="AT130" s="53">
        <f>COUNT(E130:AR130)</f>
        <v>1</v>
      </c>
      <c r="BM130" s="12"/>
      <c r="BN130" s="22"/>
      <c r="BO130" s="12"/>
      <c r="BP130" s="22"/>
      <c r="BQ130" s="22"/>
      <c r="BR130" s="22"/>
      <c r="BS130" s="22"/>
      <c r="BT130" s="22"/>
      <c r="BU130" s="22"/>
    </row>
    <row r="131" spans="1:73" x14ac:dyDescent="0.2">
      <c r="A131" s="68">
        <v>130</v>
      </c>
      <c r="B131" s="26" t="s">
        <v>87</v>
      </c>
      <c r="C131" s="6" t="s">
        <v>161</v>
      </c>
      <c r="D131" s="8" t="s">
        <v>388</v>
      </c>
      <c r="E131" s="30"/>
      <c r="F131" s="30"/>
      <c r="G131" s="30">
        <v>4</v>
      </c>
      <c r="H131" s="30"/>
      <c r="I131" s="30"/>
      <c r="J131" s="30">
        <v>7</v>
      </c>
      <c r="K131" s="30"/>
      <c r="L131" s="30"/>
      <c r="M131" s="30"/>
      <c r="N131" s="30"/>
      <c r="O131" s="30"/>
      <c r="P131" s="30"/>
      <c r="Q131" s="30">
        <v>4</v>
      </c>
      <c r="R131" s="30"/>
      <c r="S131" s="30"/>
      <c r="T131" s="30">
        <v>4</v>
      </c>
      <c r="U131" s="30"/>
      <c r="V131" s="30"/>
      <c r="W131" s="30"/>
      <c r="X131" s="30"/>
      <c r="Y131" s="30"/>
      <c r="Z131" s="30">
        <v>6</v>
      </c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>
        <v>7</v>
      </c>
      <c r="AN131" s="30"/>
      <c r="AO131" s="30">
        <v>6</v>
      </c>
      <c r="AP131" s="30"/>
      <c r="AQ131" s="30"/>
      <c r="AR131" s="1"/>
      <c r="AS131" s="35">
        <f>IF(AT131&lt;6,SUM(E131:AR131),SUM(LARGE(E131:AR131,{1;2;3;4;5;6})))</f>
        <v>34</v>
      </c>
      <c r="AT131" s="53">
        <f>COUNT(E131:AR131)</f>
        <v>7</v>
      </c>
      <c r="BM131" s="12"/>
      <c r="BN131" s="22"/>
      <c r="BO131" s="12"/>
      <c r="BP131" s="22"/>
      <c r="BQ131" s="22"/>
      <c r="BR131" s="22"/>
      <c r="BS131" s="22"/>
      <c r="BT131" s="22"/>
      <c r="BU131" s="22"/>
    </row>
    <row r="132" spans="1:73" x14ac:dyDescent="0.2">
      <c r="A132" s="68">
        <v>131</v>
      </c>
      <c r="B132" s="26" t="s">
        <v>87</v>
      </c>
      <c r="C132" s="6" t="s">
        <v>88</v>
      </c>
      <c r="D132" s="8" t="s">
        <v>517</v>
      </c>
      <c r="E132" s="29">
        <v>4</v>
      </c>
      <c r="F132" s="29"/>
      <c r="G132" s="29">
        <v>7</v>
      </c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>
        <v>7</v>
      </c>
      <c r="U132" s="29"/>
      <c r="V132" s="29"/>
      <c r="W132" s="29"/>
      <c r="X132" s="29"/>
      <c r="Y132" s="29"/>
      <c r="Z132" s="29"/>
      <c r="AA132" s="29"/>
      <c r="AB132" s="29"/>
      <c r="AC132" s="29">
        <v>8</v>
      </c>
      <c r="AD132" s="29"/>
      <c r="AE132" s="29"/>
      <c r="AF132" s="86">
        <v>0</v>
      </c>
      <c r="AG132" s="86"/>
      <c r="AH132" s="86">
        <v>0</v>
      </c>
      <c r="AI132" s="86"/>
      <c r="AJ132" s="86"/>
      <c r="AK132" s="86"/>
      <c r="AL132" s="86"/>
      <c r="AM132" s="86"/>
      <c r="AN132" s="86"/>
      <c r="AO132" s="86"/>
      <c r="AP132" s="86"/>
      <c r="AQ132" s="29">
        <v>8</v>
      </c>
      <c r="AR132" s="1"/>
      <c r="AS132" s="35">
        <f>IF(AT132&lt;6,SUM(E132:AR132),SUM(LARGE(E132:AR132,{1;2;3;4;5;6})))</f>
        <v>34</v>
      </c>
      <c r="AT132" s="53">
        <f>COUNT(E132:AR132)</f>
        <v>7</v>
      </c>
      <c r="BM132" s="12"/>
      <c r="BN132" s="22"/>
      <c r="BO132" s="12"/>
      <c r="BP132" s="22"/>
      <c r="BQ132" s="22"/>
      <c r="BR132" s="22"/>
      <c r="BS132" s="22"/>
      <c r="BT132" s="22"/>
      <c r="BU132" s="22"/>
    </row>
    <row r="133" spans="1:73" x14ac:dyDescent="0.2">
      <c r="A133" s="68">
        <v>132</v>
      </c>
      <c r="B133" s="6" t="s">
        <v>87</v>
      </c>
      <c r="C133" s="6" t="s">
        <v>721</v>
      </c>
      <c r="D133" s="8" t="s">
        <v>599</v>
      </c>
      <c r="E133" s="26"/>
      <c r="F133" s="26"/>
      <c r="G133" s="26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26">
        <v>20</v>
      </c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>
        <v>14</v>
      </c>
      <c r="AN133" s="26"/>
      <c r="AO133" s="26"/>
      <c r="AP133" s="26"/>
      <c r="AQ133" s="26"/>
      <c r="AR133" s="51"/>
      <c r="AS133" s="35">
        <f>IF(AT133&lt;6,SUM(E133:AR133),SUM(LARGE(E133:AR133,{1;2;3;4;5;6})))</f>
        <v>34</v>
      </c>
      <c r="AT133" s="53">
        <f>COUNT(E133:AR133)</f>
        <v>2</v>
      </c>
      <c r="BM133" s="12"/>
      <c r="BN133" s="22"/>
      <c r="BO133" s="12"/>
      <c r="BP133" s="22"/>
      <c r="BQ133" s="22"/>
      <c r="BR133" s="22"/>
      <c r="BS133" s="22"/>
      <c r="BT133" s="22"/>
      <c r="BU133" s="22"/>
    </row>
    <row r="134" spans="1:73" x14ac:dyDescent="0.2">
      <c r="A134" s="68">
        <v>133</v>
      </c>
      <c r="B134" s="26" t="s">
        <v>87</v>
      </c>
      <c r="C134" s="6" t="s">
        <v>88</v>
      </c>
      <c r="D134" s="8" t="s">
        <v>1066</v>
      </c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>
        <v>14</v>
      </c>
      <c r="AK134" s="54"/>
      <c r="AL134" s="54"/>
      <c r="AM134" s="54"/>
      <c r="AN134" s="54"/>
      <c r="AO134" s="54">
        <v>20</v>
      </c>
      <c r="AP134" s="54"/>
      <c r="AQ134" s="54"/>
      <c r="AR134" s="1"/>
      <c r="AS134" s="35">
        <f>IF(AT134&lt;6,SUM(E134:AR134),SUM(LARGE(E134:AR134,{1;2;3;4;5;6})))</f>
        <v>34</v>
      </c>
      <c r="AT134" s="53">
        <f>COUNT(E134:AR134)</f>
        <v>2</v>
      </c>
      <c r="BM134" s="12"/>
      <c r="BN134" s="22"/>
      <c r="BO134" s="12"/>
      <c r="BP134" s="22"/>
      <c r="BQ134" s="22"/>
      <c r="BR134" s="22"/>
      <c r="BS134" s="22"/>
      <c r="BT134" s="22"/>
      <c r="BU134" s="22"/>
    </row>
    <row r="135" spans="1:73" x14ac:dyDescent="0.2">
      <c r="A135" s="68">
        <v>134</v>
      </c>
      <c r="B135" s="26" t="s">
        <v>87</v>
      </c>
      <c r="C135" s="6" t="s">
        <v>93</v>
      </c>
      <c r="D135" s="37" t="s">
        <v>383</v>
      </c>
      <c r="E135" s="29">
        <v>4</v>
      </c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29">
        <v>30</v>
      </c>
      <c r="AR135" s="54"/>
      <c r="AS135" s="35">
        <f>IF(AT135&lt;6,SUM(E135:AR135),SUM(LARGE(E135:AR135,{1;2;3;4;5;6})))</f>
        <v>34</v>
      </c>
      <c r="AT135" s="55">
        <f>COUNT(E135:AR135)</f>
        <v>2</v>
      </c>
      <c r="BM135" s="12"/>
      <c r="BN135" s="22"/>
      <c r="BO135" s="12"/>
      <c r="BP135" s="22"/>
      <c r="BQ135" s="22"/>
      <c r="BR135" s="22"/>
      <c r="BS135" s="22"/>
      <c r="BT135" s="22"/>
      <c r="BU135" s="22"/>
    </row>
    <row r="136" spans="1:73" x14ac:dyDescent="0.2">
      <c r="A136" s="68">
        <v>135</v>
      </c>
      <c r="B136" s="6" t="s">
        <v>87</v>
      </c>
      <c r="C136" s="8" t="s">
        <v>161</v>
      </c>
      <c r="D136" s="8" t="s">
        <v>211</v>
      </c>
      <c r="E136" s="30">
        <v>14</v>
      </c>
      <c r="F136" s="30"/>
      <c r="G136" s="30">
        <v>10</v>
      </c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>
        <v>9.1999999999999993</v>
      </c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1"/>
      <c r="AS136" s="35">
        <f>IF(AT136&lt;6,SUM(E136:AR136),SUM(LARGE(E136:AR136,{1;2;3;4;5;6})))</f>
        <v>33.200000000000003</v>
      </c>
      <c r="AT136" s="53">
        <f>COUNT(E136:AR136)</f>
        <v>3</v>
      </c>
      <c r="BM136" s="12"/>
      <c r="BN136" s="22"/>
      <c r="BO136" s="12"/>
      <c r="BP136" s="22"/>
      <c r="BQ136" s="22"/>
      <c r="BR136" s="22"/>
      <c r="BS136" s="22"/>
      <c r="BT136" s="22"/>
      <c r="BU136" s="22"/>
    </row>
    <row r="137" spans="1:73" x14ac:dyDescent="0.2">
      <c r="A137" s="68">
        <v>136</v>
      </c>
      <c r="B137" s="26" t="s">
        <v>87</v>
      </c>
      <c r="C137" s="8" t="s">
        <v>319</v>
      </c>
      <c r="D137" s="26" t="s">
        <v>336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>
        <v>20</v>
      </c>
      <c r="Z137" s="30"/>
      <c r="AA137" s="30">
        <v>12</v>
      </c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1"/>
      <c r="AS137" s="35">
        <f>IF(AT137&lt;6,SUM(E137:AR137),SUM(LARGE(E137:AR137,{1;2;3;4;5;6})))</f>
        <v>32</v>
      </c>
      <c r="AT137" s="53">
        <f>COUNT(E137:AR137)</f>
        <v>2</v>
      </c>
      <c r="BM137" s="12"/>
      <c r="BN137" s="22"/>
      <c r="BO137" s="12"/>
      <c r="BP137" s="22"/>
      <c r="BQ137" s="22"/>
      <c r="BR137" s="22"/>
      <c r="BS137" s="22"/>
      <c r="BT137" s="22"/>
      <c r="BU137" s="22"/>
    </row>
    <row r="138" spans="1:73" x14ac:dyDescent="0.2">
      <c r="A138" s="68">
        <v>137</v>
      </c>
      <c r="B138" s="26" t="s">
        <v>87</v>
      </c>
      <c r="C138" s="6" t="s">
        <v>724</v>
      </c>
      <c r="D138" s="8" t="s">
        <v>235</v>
      </c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>
        <v>20</v>
      </c>
      <c r="U138" s="30"/>
      <c r="V138" s="30"/>
      <c r="W138" s="89">
        <v>0</v>
      </c>
      <c r="X138" s="89"/>
      <c r="Y138" s="89"/>
      <c r="Z138" s="89"/>
      <c r="AA138" s="89"/>
      <c r="AB138" s="89"/>
      <c r="AC138" s="89">
        <v>0</v>
      </c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30">
        <v>10</v>
      </c>
      <c r="AR138" s="1"/>
      <c r="AS138" s="35">
        <f>IF(AT138&lt;6,SUM(E138:AR138),SUM(LARGE(E138:AR138,{1;2;3;4;5;6})))</f>
        <v>30</v>
      </c>
      <c r="AT138" s="53">
        <f>COUNT(E138:AR138)</f>
        <v>4</v>
      </c>
      <c r="BM138" s="12"/>
      <c r="BN138" s="22"/>
      <c r="BO138" s="12"/>
      <c r="BP138" s="22"/>
      <c r="BQ138" s="22"/>
      <c r="BR138" s="22"/>
      <c r="BS138" s="22"/>
      <c r="BT138" s="22"/>
      <c r="BU138" s="22"/>
    </row>
    <row r="139" spans="1:73" x14ac:dyDescent="0.2">
      <c r="A139" s="68">
        <v>138</v>
      </c>
      <c r="B139" s="26" t="s">
        <v>87</v>
      </c>
      <c r="C139" s="6" t="s">
        <v>229</v>
      </c>
      <c r="D139" s="8" t="s">
        <v>160</v>
      </c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>
        <v>10</v>
      </c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>
        <v>20</v>
      </c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1"/>
      <c r="AS139" s="35">
        <f>IF(AT139&lt;6,SUM(E139:AR139),SUM(LARGE(E139:AR139,{1;2;3;4;5;6})))</f>
        <v>30</v>
      </c>
      <c r="AT139" s="53">
        <f>COUNT(E139:AR139)</f>
        <v>2</v>
      </c>
      <c r="BM139" s="12"/>
      <c r="BN139" s="22"/>
      <c r="BO139" s="12"/>
      <c r="BP139" s="22"/>
      <c r="BQ139" s="22"/>
      <c r="BR139" s="22"/>
      <c r="BS139" s="22"/>
      <c r="BT139" s="22"/>
      <c r="BU139" s="22"/>
    </row>
    <row r="140" spans="1:73" x14ac:dyDescent="0.2">
      <c r="A140" s="68">
        <v>139</v>
      </c>
      <c r="B140" s="26" t="s">
        <v>87</v>
      </c>
      <c r="C140" s="6" t="s">
        <v>93</v>
      </c>
      <c r="D140" s="8" t="s">
        <v>258</v>
      </c>
      <c r="E140" s="54">
        <v>10</v>
      </c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>
        <v>20</v>
      </c>
      <c r="AO140" s="54"/>
      <c r="AP140" s="54"/>
      <c r="AQ140" s="54"/>
      <c r="AR140" s="51"/>
      <c r="AS140" s="35">
        <f>IF(AT140&lt;6,SUM(E140:AR140),SUM(LARGE(E140:AR140,{1;2;3;4;5;6})))</f>
        <v>30</v>
      </c>
      <c r="AT140" s="55">
        <f>COUNT(E140:AR140)</f>
        <v>2</v>
      </c>
      <c r="BM140" s="12"/>
      <c r="BN140" s="22"/>
      <c r="BO140" s="12"/>
      <c r="BP140" s="22"/>
      <c r="BQ140" s="22"/>
      <c r="BR140" s="22"/>
      <c r="BS140" s="22"/>
      <c r="BT140" s="22"/>
      <c r="BU140" s="22"/>
    </row>
    <row r="141" spans="1:73" x14ac:dyDescent="0.2">
      <c r="A141" s="68">
        <v>140</v>
      </c>
      <c r="B141" s="26" t="s">
        <v>87</v>
      </c>
      <c r="C141" s="6" t="s">
        <v>1</v>
      </c>
      <c r="D141" s="8" t="s">
        <v>201</v>
      </c>
      <c r="E141" s="89"/>
      <c r="F141" s="89"/>
      <c r="G141" s="89"/>
      <c r="H141" s="89"/>
      <c r="I141" s="89"/>
      <c r="J141" s="30">
        <v>30</v>
      </c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6"/>
      <c r="AS141" s="35">
        <f>IF(AT141&lt;6,SUM(E141:AR141),SUM(LARGE(E141:AR141,{1;2;3;4;5;6})))</f>
        <v>30</v>
      </c>
      <c r="AT141" s="53">
        <f>COUNT(E141:AR141)</f>
        <v>1</v>
      </c>
      <c r="BM141" s="12"/>
      <c r="BN141" s="22"/>
      <c r="BO141" s="12"/>
      <c r="BP141" s="22"/>
      <c r="BQ141" s="22"/>
      <c r="BR141" s="22"/>
      <c r="BS141" s="22"/>
      <c r="BT141" s="22"/>
      <c r="BU141" s="22"/>
    </row>
    <row r="142" spans="1:73" x14ac:dyDescent="0.2">
      <c r="A142" s="68">
        <v>141</v>
      </c>
      <c r="B142" s="26" t="s">
        <v>87</v>
      </c>
      <c r="C142" s="6" t="s">
        <v>95</v>
      </c>
      <c r="D142" s="8" t="s">
        <v>430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>
        <v>30</v>
      </c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1"/>
      <c r="AS142" s="35">
        <f>IF(AT142&lt;6,SUM(E142:AR142),SUM(LARGE(E142:AR142,{1;2;3;4;5;6})))</f>
        <v>30</v>
      </c>
      <c r="AT142" s="55">
        <f>COUNT(E142:AR142)</f>
        <v>1</v>
      </c>
      <c r="BM142" s="12"/>
      <c r="BN142" s="22"/>
      <c r="BO142" s="12"/>
      <c r="BP142" s="22"/>
      <c r="BQ142" s="22"/>
      <c r="BR142" s="22"/>
      <c r="BS142" s="22"/>
      <c r="BT142" s="22"/>
      <c r="BU142" s="22"/>
    </row>
    <row r="143" spans="1:73" x14ac:dyDescent="0.2">
      <c r="A143" s="68">
        <v>142</v>
      </c>
      <c r="B143" s="6" t="s">
        <v>87</v>
      </c>
      <c r="C143" s="6" t="s">
        <v>89</v>
      </c>
      <c r="D143" s="8" t="s">
        <v>610</v>
      </c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>
        <v>30</v>
      </c>
      <c r="AO143" s="26"/>
      <c r="AP143" s="26"/>
      <c r="AQ143" s="26"/>
      <c r="AR143" s="1"/>
      <c r="AS143" s="35">
        <f>IF(AT143&lt;6,SUM(E143:AR143),SUM(LARGE(E143:AR143,{1;2;3;4;5;6})))</f>
        <v>30</v>
      </c>
      <c r="AT143" s="53">
        <f>COUNT(E143:AR143)</f>
        <v>1</v>
      </c>
      <c r="BM143" s="12"/>
      <c r="BN143" s="22"/>
      <c r="BO143" s="12"/>
      <c r="BP143" s="22"/>
      <c r="BQ143" s="22"/>
      <c r="BR143" s="22"/>
      <c r="BS143" s="22"/>
      <c r="BT143" s="22"/>
      <c r="BU143" s="22"/>
    </row>
    <row r="144" spans="1:73" x14ac:dyDescent="0.2">
      <c r="A144" s="68">
        <v>143</v>
      </c>
      <c r="B144" s="6" t="s">
        <v>390</v>
      </c>
      <c r="C144" s="8" t="s">
        <v>88</v>
      </c>
      <c r="D144" s="8" t="s">
        <v>363</v>
      </c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>
        <v>10</v>
      </c>
      <c r="U144" s="54"/>
      <c r="V144" s="54"/>
      <c r="W144" s="54"/>
      <c r="X144" s="54"/>
      <c r="Y144" s="54"/>
      <c r="Z144" s="54"/>
      <c r="AA144" s="54"/>
      <c r="AB144" s="54"/>
      <c r="AC144" s="54">
        <v>10</v>
      </c>
      <c r="AD144" s="54"/>
      <c r="AE144" s="54"/>
      <c r="AF144" s="54"/>
      <c r="AG144" s="54"/>
      <c r="AH144" s="54"/>
      <c r="AI144" s="54"/>
      <c r="AJ144" s="54">
        <v>9.3000000000000007</v>
      </c>
      <c r="AK144" s="54"/>
      <c r="AL144" s="54"/>
      <c r="AM144" s="54"/>
      <c r="AN144" s="54"/>
      <c r="AO144" s="54"/>
      <c r="AP144" s="54"/>
      <c r="AQ144" s="54"/>
      <c r="AR144" s="9"/>
      <c r="AS144" s="35">
        <f>IF(AT144&lt;6,SUM(E144:AR144),SUM(LARGE(E144:AR144,{1;2;3;4;5;6})))</f>
        <v>29.3</v>
      </c>
      <c r="AT144" s="55">
        <f>COUNT(E144:AR144)</f>
        <v>3</v>
      </c>
      <c r="BM144" s="12"/>
      <c r="BN144" s="22"/>
      <c r="BO144" s="12"/>
      <c r="BP144" s="22"/>
      <c r="BQ144" s="22"/>
      <c r="BR144" s="22"/>
      <c r="BS144" s="22"/>
      <c r="BT144" s="22"/>
      <c r="BU144" s="22"/>
    </row>
    <row r="145" spans="1:73" x14ac:dyDescent="0.2">
      <c r="A145" s="68">
        <v>144</v>
      </c>
      <c r="B145" s="26" t="s">
        <v>87</v>
      </c>
      <c r="C145" s="6" t="s">
        <v>721</v>
      </c>
      <c r="D145" s="8" t="s">
        <v>609</v>
      </c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>
        <v>14</v>
      </c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>
        <v>15</v>
      </c>
      <c r="AI145" s="30"/>
      <c r="AJ145" s="30"/>
      <c r="AK145" s="30"/>
      <c r="AL145" s="30"/>
      <c r="AM145" s="30"/>
      <c r="AN145" s="30"/>
      <c r="AO145" s="30"/>
      <c r="AP145" s="30"/>
      <c r="AQ145" s="30"/>
      <c r="AR145" s="1"/>
      <c r="AS145" s="35">
        <f>IF(AT145&lt;6,SUM(E145:AR145),SUM(LARGE(E145:AR145,{1;2;3;4;5;6})))</f>
        <v>29</v>
      </c>
      <c r="AT145" s="55">
        <f>COUNT(E145:AR145)</f>
        <v>2</v>
      </c>
      <c r="BM145" s="12"/>
      <c r="BN145" s="22"/>
      <c r="BO145" s="12"/>
      <c r="BP145" s="22"/>
      <c r="BQ145" s="22"/>
      <c r="BR145" s="22"/>
      <c r="BS145" s="22"/>
      <c r="BT145" s="22"/>
      <c r="BU145" s="22"/>
    </row>
    <row r="146" spans="1:73" x14ac:dyDescent="0.2">
      <c r="A146" s="68">
        <v>145</v>
      </c>
      <c r="B146" s="26" t="s">
        <v>99</v>
      </c>
      <c r="C146" s="6" t="s">
        <v>88</v>
      </c>
      <c r="D146" s="8" t="s">
        <v>259</v>
      </c>
      <c r="E146" s="54"/>
      <c r="F146" s="54"/>
      <c r="G146" s="54">
        <v>20</v>
      </c>
      <c r="H146" s="54"/>
      <c r="I146" s="54"/>
      <c r="J146" s="54">
        <v>8</v>
      </c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1"/>
      <c r="AS146" s="35">
        <f>IF(AT146&lt;6,SUM(E146:AR146),SUM(LARGE(E146:AR146,{1;2;3;4;5;6})))</f>
        <v>28</v>
      </c>
      <c r="AT146" s="55">
        <f>COUNT(E146:AR146)</f>
        <v>2</v>
      </c>
      <c r="BM146" s="12"/>
      <c r="BN146" s="22"/>
      <c r="BO146" s="12"/>
      <c r="BP146" s="22"/>
      <c r="BQ146" s="22"/>
      <c r="BR146" s="22"/>
      <c r="BS146" s="22"/>
      <c r="BT146" s="22"/>
      <c r="BU146" s="22"/>
    </row>
    <row r="147" spans="1:73" x14ac:dyDescent="0.2">
      <c r="A147" s="68">
        <v>146</v>
      </c>
      <c r="B147" s="6" t="s">
        <v>87</v>
      </c>
      <c r="C147" s="8" t="s">
        <v>721</v>
      </c>
      <c r="D147" s="8" t="s">
        <v>598</v>
      </c>
      <c r="E147" s="89"/>
      <c r="F147" s="89"/>
      <c r="G147" s="89"/>
      <c r="H147" s="89"/>
      <c r="I147" s="89"/>
      <c r="J147" s="89">
        <v>0</v>
      </c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30">
        <v>9.3000000000000007</v>
      </c>
      <c r="X147" s="30"/>
      <c r="Y147" s="30"/>
      <c r="Z147" s="30"/>
      <c r="AA147" s="30"/>
      <c r="AB147" s="30"/>
      <c r="AC147" s="30">
        <v>7</v>
      </c>
      <c r="AD147" s="30"/>
      <c r="AE147" s="30"/>
      <c r="AF147" s="30">
        <v>6</v>
      </c>
      <c r="AG147" s="30"/>
      <c r="AH147" s="30"/>
      <c r="AI147" s="30"/>
      <c r="AJ147" s="30">
        <v>4</v>
      </c>
      <c r="AK147" s="30"/>
      <c r="AL147" s="30"/>
      <c r="AM147" s="30"/>
      <c r="AN147" s="30"/>
      <c r="AO147" s="30"/>
      <c r="AP147" s="30"/>
      <c r="AQ147" s="30"/>
      <c r="AR147" s="51"/>
      <c r="AS147" s="35">
        <f>IF(AT147&lt;6,SUM(E147:AR147),SUM(LARGE(E147:AR147,{1;2;3;4;5;6})))</f>
        <v>26.3</v>
      </c>
      <c r="AT147" s="55">
        <f>COUNT(E147:AR147)</f>
        <v>5</v>
      </c>
      <c r="BM147" s="12"/>
      <c r="BN147" s="22"/>
      <c r="BO147" s="12"/>
      <c r="BP147" s="22"/>
      <c r="BQ147" s="22"/>
      <c r="BR147" s="22"/>
      <c r="BS147" s="22"/>
      <c r="BT147" s="22"/>
      <c r="BU147" s="22"/>
    </row>
    <row r="148" spans="1:73" x14ac:dyDescent="0.2">
      <c r="A148" s="68">
        <v>147</v>
      </c>
      <c r="B148" s="26" t="s">
        <v>87</v>
      </c>
      <c r="C148" s="6" t="s">
        <v>794</v>
      </c>
      <c r="D148" s="26" t="s">
        <v>279</v>
      </c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>
        <v>17</v>
      </c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>
        <v>9</v>
      </c>
      <c r="AN148" s="29"/>
      <c r="AO148" s="29"/>
      <c r="AP148" s="29"/>
      <c r="AQ148" s="29"/>
      <c r="AR148" s="6"/>
      <c r="AS148" s="35">
        <f>IF(AT148&lt;6,SUM(E148:AR148),SUM(LARGE(E148:AR148,{1;2;3;4;5;6})))</f>
        <v>26</v>
      </c>
      <c r="AT148" s="53">
        <f>COUNT(E148:AR148)</f>
        <v>2</v>
      </c>
      <c r="BM148" s="12"/>
      <c r="BN148" s="22"/>
      <c r="BO148" s="12"/>
      <c r="BP148" s="22"/>
      <c r="BQ148" s="22"/>
      <c r="BR148" s="22"/>
      <c r="BS148" s="22"/>
      <c r="BT148" s="22"/>
      <c r="BU148" s="22"/>
    </row>
    <row r="149" spans="1:73" x14ac:dyDescent="0.2">
      <c r="A149" s="68">
        <v>148</v>
      </c>
      <c r="B149" s="26" t="s">
        <v>87</v>
      </c>
      <c r="C149" s="6" t="s">
        <v>161</v>
      </c>
      <c r="D149" s="8" t="s">
        <v>549</v>
      </c>
      <c r="E149" s="89"/>
      <c r="F149" s="89"/>
      <c r="G149" s="89"/>
      <c r="H149" s="89"/>
      <c r="I149" s="89"/>
      <c r="J149" s="30">
        <v>25</v>
      </c>
      <c r="K149" s="89"/>
      <c r="L149" s="89"/>
      <c r="M149" s="89"/>
      <c r="N149" s="89"/>
      <c r="O149" s="89"/>
      <c r="P149" s="89"/>
      <c r="Q149" s="89">
        <v>0</v>
      </c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1"/>
      <c r="AS149" s="35">
        <f>IF(AT149&lt;6,SUM(E149:AR149),SUM(LARGE(E149:AR149,{1;2;3;4;5;6})))</f>
        <v>25</v>
      </c>
      <c r="AT149" s="55">
        <f>COUNT(E149:AR149)</f>
        <v>2</v>
      </c>
      <c r="BM149" s="12"/>
      <c r="BN149" s="22"/>
      <c r="BO149" s="12"/>
      <c r="BP149" s="22"/>
      <c r="BQ149" s="22"/>
      <c r="BR149" s="22"/>
      <c r="BS149" s="22"/>
      <c r="BT149" s="22"/>
      <c r="BU149" s="22"/>
    </row>
    <row r="150" spans="1:73" x14ac:dyDescent="0.2">
      <c r="A150" s="68">
        <v>149</v>
      </c>
      <c r="B150" s="6" t="s">
        <v>87</v>
      </c>
      <c r="C150" s="6" t="s">
        <v>444</v>
      </c>
      <c r="D150" s="8" t="s">
        <v>995</v>
      </c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>
        <v>25</v>
      </c>
      <c r="AE150" s="26"/>
      <c r="AF150" s="26"/>
      <c r="AG150" s="26"/>
      <c r="AH150" s="26"/>
      <c r="AI150" s="26"/>
      <c r="AJ150" s="105">
        <v>0</v>
      </c>
      <c r="AK150" s="105"/>
      <c r="AL150" s="26"/>
      <c r="AM150" s="26"/>
      <c r="AN150" s="26"/>
      <c r="AO150" s="26"/>
      <c r="AP150" s="26"/>
      <c r="AQ150" s="26"/>
      <c r="AR150" s="1"/>
      <c r="AS150" s="35">
        <f>IF(AT150&lt;6,SUM(E150:AR150),SUM(LARGE(E150:AR150,{1;2;3;4;5;6})))</f>
        <v>25</v>
      </c>
      <c r="AT150" s="55">
        <f>COUNT(E150:AR150)</f>
        <v>2</v>
      </c>
      <c r="BM150" s="12"/>
      <c r="BN150" s="22"/>
      <c r="BO150" s="12"/>
      <c r="BP150" s="22"/>
      <c r="BQ150" s="22"/>
      <c r="BR150" s="22"/>
      <c r="BS150" s="22"/>
      <c r="BT150" s="22"/>
      <c r="BU150" s="22"/>
    </row>
    <row r="151" spans="1:73" x14ac:dyDescent="0.2">
      <c r="A151" s="68">
        <v>150</v>
      </c>
      <c r="B151" s="6" t="s">
        <v>87</v>
      </c>
      <c r="C151" s="8" t="s">
        <v>161</v>
      </c>
      <c r="D151" s="8" t="s">
        <v>164</v>
      </c>
      <c r="E151" s="54">
        <v>25</v>
      </c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1"/>
      <c r="AS151" s="35">
        <f>IF(AT151&lt;6,SUM(E151:AR151),SUM(LARGE(E151:AR151,{1;2;3;4;5;6})))</f>
        <v>25</v>
      </c>
      <c r="AT151" s="55">
        <f>COUNT(E151:AR151)</f>
        <v>1</v>
      </c>
      <c r="BM151" s="12"/>
      <c r="BN151" s="22"/>
      <c r="BO151" s="12"/>
      <c r="BP151" s="22"/>
      <c r="BQ151" s="22"/>
      <c r="BR151" s="22"/>
      <c r="BS151" s="22"/>
      <c r="BT151" s="22"/>
      <c r="BU151" s="22"/>
    </row>
    <row r="152" spans="1:73" x14ac:dyDescent="0.2">
      <c r="A152" s="68">
        <v>151</v>
      </c>
      <c r="B152" s="26" t="s">
        <v>87</v>
      </c>
      <c r="C152" s="26" t="s">
        <v>723</v>
      </c>
      <c r="D152" s="37" t="s">
        <v>507</v>
      </c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>
        <v>25</v>
      </c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54"/>
      <c r="AS152" s="35">
        <f>IF(AT152&lt;6,SUM(E152:AR152),SUM(LARGE(E152:AR152,{1;2;3;4;5;6})))</f>
        <v>25</v>
      </c>
      <c r="AT152" s="53">
        <f>COUNT(E152:AR152)</f>
        <v>1</v>
      </c>
      <c r="BM152" s="12"/>
      <c r="BN152" s="22"/>
      <c r="BO152" s="12"/>
      <c r="BP152" s="22"/>
      <c r="BQ152" s="22"/>
      <c r="BR152" s="22"/>
      <c r="BS152" s="22"/>
      <c r="BT152" s="22"/>
      <c r="BU152" s="22"/>
    </row>
    <row r="153" spans="1:73" x14ac:dyDescent="0.2">
      <c r="A153" s="68">
        <v>152</v>
      </c>
      <c r="B153" s="26" t="s">
        <v>87</v>
      </c>
      <c r="C153" s="26" t="s">
        <v>203</v>
      </c>
      <c r="D153" s="37" t="s">
        <v>380</v>
      </c>
      <c r="E153" s="30"/>
      <c r="F153" s="30">
        <v>25</v>
      </c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1"/>
      <c r="AS153" s="35">
        <f>IF(AT153&lt;6,SUM(E153:AR153),SUM(LARGE(E153:AR153,{1;2;3;4;5;6})))</f>
        <v>25</v>
      </c>
      <c r="AT153" s="53">
        <f>COUNT(E153:AR153)</f>
        <v>1</v>
      </c>
      <c r="BM153" s="12"/>
      <c r="BN153" s="22"/>
      <c r="BO153" s="12"/>
      <c r="BP153" s="22"/>
      <c r="BQ153" s="22"/>
      <c r="BR153" s="22"/>
      <c r="BS153" s="22"/>
      <c r="BT153" s="22"/>
      <c r="BU153" s="22"/>
    </row>
    <row r="154" spans="1:73" x14ac:dyDescent="0.2">
      <c r="A154" s="68">
        <v>153</v>
      </c>
      <c r="B154" s="26" t="s">
        <v>87</v>
      </c>
      <c r="C154" s="6" t="s">
        <v>92</v>
      </c>
      <c r="D154" s="8" t="s">
        <v>354</v>
      </c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>
        <v>25</v>
      </c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9"/>
      <c r="AS154" s="35">
        <f>IF(AT154&lt;6,SUM(E154:AR154),SUM(LARGE(E154:AR154,{1;2;3;4;5;6})))</f>
        <v>25</v>
      </c>
      <c r="AT154" s="53">
        <f>COUNT(E154:AR154)</f>
        <v>1</v>
      </c>
      <c r="BM154" s="12"/>
      <c r="BN154" s="22"/>
      <c r="BO154" s="12"/>
      <c r="BP154" s="22"/>
      <c r="BQ154" s="22"/>
      <c r="BR154" s="22"/>
      <c r="BS154" s="22"/>
      <c r="BT154" s="22"/>
      <c r="BU154" s="22"/>
    </row>
    <row r="155" spans="1:73" x14ac:dyDescent="0.2">
      <c r="A155" s="68">
        <v>154</v>
      </c>
      <c r="B155" s="26" t="s">
        <v>87</v>
      </c>
      <c r="C155" s="6" t="s">
        <v>721</v>
      </c>
      <c r="D155" s="8" t="s">
        <v>918</v>
      </c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29">
        <v>7</v>
      </c>
      <c r="AA155" s="29"/>
      <c r="AB155" s="29"/>
      <c r="AC155" s="29"/>
      <c r="AD155" s="29">
        <v>7</v>
      </c>
      <c r="AE155" s="29"/>
      <c r="AF155" s="29"/>
      <c r="AG155" s="29"/>
      <c r="AH155" s="29"/>
      <c r="AI155" s="29"/>
      <c r="AJ155" s="29">
        <v>4</v>
      </c>
      <c r="AK155" s="29"/>
      <c r="AL155" s="29"/>
      <c r="AM155" s="29"/>
      <c r="AN155" s="29"/>
      <c r="AO155" s="29">
        <v>5</v>
      </c>
      <c r="AP155" s="29"/>
      <c r="AQ155" s="29"/>
      <c r="AR155" s="1"/>
      <c r="AS155" s="35">
        <f>IF(AT155&lt;6,SUM(E155:AR155),SUM(LARGE(E155:AR155,{1;2;3;4;5;6})))</f>
        <v>23</v>
      </c>
      <c r="AT155" s="53">
        <f>COUNT(E155:AR155)</f>
        <v>4</v>
      </c>
      <c r="BM155" s="12"/>
      <c r="BN155" s="22"/>
      <c r="BO155" s="12"/>
      <c r="BP155" s="22"/>
      <c r="BQ155" s="22"/>
      <c r="BR155" s="22"/>
      <c r="BS155" s="22"/>
      <c r="BT155" s="22"/>
      <c r="BU155" s="22"/>
    </row>
    <row r="156" spans="1:73" x14ac:dyDescent="0.2">
      <c r="A156" s="68">
        <v>155</v>
      </c>
      <c r="B156" s="26" t="s">
        <v>87</v>
      </c>
      <c r="C156" s="6" t="s">
        <v>721</v>
      </c>
      <c r="D156" s="8" t="s">
        <v>238</v>
      </c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30">
        <v>15</v>
      </c>
      <c r="Z156" s="89"/>
      <c r="AA156" s="89">
        <v>8</v>
      </c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1"/>
      <c r="AS156" s="35">
        <f>IF(AT156&lt;6,SUM(E156:AR156),SUM(LARGE(E156:AR156,{1;2;3;4;5;6})))</f>
        <v>23</v>
      </c>
      <c r="AT156" s="53">
        <f>COUNT(E156:AR156)</f>
        <v>2</v>
      </c>
      <c r="BM156" s="12"/>
      <c r="BN156" s="22"/>
      <c r="BO156" s="12"/>
      <c r="BP156" s="22"/>
      <c r="BQ156" s="22"/>
      <c r="BR156" s="22"/>
      <c r="BS156" s="22"/>
      <c r="BT156" s="22"/>
      <c r="BU156" s="22"/>
    </row>
    <row r="157" spans="1:73" x14ac:dyDescent="0.2">
      <c r="A157" s="68">
        <v>156</v>
      </c>
      <c r="B157" s="26" t="s">
        <v>87</v>
      </c>
      <c r="C157" s="6" t="s">
        <v>93</v>
      </c>
      <c r="D157" s="8" t="s">
        <v>554</v>
      </c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89">
        <v>0</v>
      </c>
      <c r="R157" s="89"/>
      <c r="S157" s="89"/>
      <c r="T157" s="30">
        <v>12</v>
      </c>
      <c r="U157" s="30"/>
      <c r="V157" s="30"/>
      <c r="W157" s="30"/>
      <c r="X157" s="30"/>
      <c r="Y157" s="30"/>
      <c r="Z157" s="30">
        <v>10</v>
      </c>
      <c r="AA157" s="30"/>
      <c r="AB157" s="30"/>
      <c r="AC157" s="30"/>
      <c r="AD157" s="30"/>
      <c r="AE157" s="30"/>
      <c r="AF157" s="30"/>
      <c r="AG157" s="30"/>
      <c r="AH157" s="30"/>
      <c r="AI157" s="30"/>
      <c r="AJ157" s="89">
        <v>0</v>
      </c>
      <c r="AK157" s="89"/>
      <c r="AL157" s="30"/>
      <c r="AM157" s="30"/>
      <c r="AN157" s="89">
        <v>0</v>
      </c>
      <c r="AO157" s="30"/>
      <c r="AP157" s="30"/>
      <c r="AQ157" s="30"/>
      <c r="AR157" s="1"/>
      <c r="AS157" s="35">
        <f>IF(AT157&lt;6,SUM(E157:AR157),SUM(LARGE(E157:AR157,{1;2;3;4;5;6})))</f>
        <v>22</v>
      </c>
      <c r="AT157" s="55">
        <f>COUNT(E157:AR157)</f>
        <v>5</v>
      </c>
      <c r="BM157" s="12"/>
      <c r="BN157" s="22"/>
      <c r="BO157" s="12"/>
      <c r="BP157" s="22"/>
      <c r="BQ157" s="22"/>
      <c r="BR157" s="22"/>
      <c r="BS157" s="22"/>
      <c r="BT157" s="22"/>
      <c r="BU157" s="22"/>
    </row>
    <row r="158" spans="1:73" x14ac:dyDescent="0.2">
      <c r="A158" s="68">
        <v>157</v>
      </c>
      <c r="B158" s="26" t="s">
        <v>87</v>
      </c>
      <c r="C158" s="6" t="s">
        <v>721</v>
      </c>
      <c r="D158" s="8" t="s">
        <v>468</v>
      </c>
      <c r="E158" s="30">
        <v>10</v>
      </c>
      <c r="F158" s="30"/>
      <c r="G158" s="30">
        <v>12</v>
      </c>
      <c r="H158" s="30"/>
      <c r="I158" s="30"/>
      <c r="J158" s="30"/>
      <c r="K158" s="30"/>
      <c r="L158" s="30"/>
      <c r="M158" s="30"/>
      <c r="N158" s="30"/>
      <c r="O158" s="30"/>
      <c r="P158" s="30"/>
      <c r="Q158" s="89">
        <v>0</v>
      </c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51"/>
      <c r="AS158" s="35">
        <f>IF(AT158&lt;6,SUM(E158:AR158),SUM(LARGE(E158:AR158,{1;2;3;4;5;6})))</f>
        <v>22</v>
      </c>
      <c r="AT158" s="55">
        <f>COUNT(E158:AR158)</f>
        <v>3</v>
      </c>
      <c r="BM158" s="12"/>
      <c r="BN158" s="22"/>
      <c r="BO158" s="12"/>
      <c r="BP158" s="22"/>
      <c r="BQ158" s="22"/>
      <c r="BR158" s="22"/>
      <c r="BS158" s="22"/>
      <c r="BT158" s="22"/>
      <c r="BU158" s="22"/>
    </row>
    <row r="159" spans="1:73" x14ac:dyDescent="0.2">
      <c r="A159" s="68">
        <v>158</v>
      </c>
      <c r="B159" s="26" t="s">
        <v>87</v>
      </c>
      <c r="C159" s="6" t="s">
        <v>319</v>
      </c>
      <c r="D159" s="8" t="s">
        <v>701</v>
      </c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>
        <v>14</v>
      </c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>
        <v>8</v>
      </c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1"/>
      <c r="AS159" s="35">
        <f>IF(AT159&lt;6,SUM(E159:AR159),SUM(LARGE(E159:AR159,{1;2;3;4;5;6})))</f>
        <v>22</v>
      </c>
      <c r="AT159" s="53">
        <f>COUNT(E159:AR159)</f>
        <v>2</v>
      </c>
      <c r="BM159" s="12"/>
      <c r="BN159" s="22"/>
      <c r="BO159" s="12"/>
      <c r="BP159" s="22"/>
      <c r="BQ159" s="22"/>
      <c r="BR159" s="22"/>
      <c r="BS159" s="22"/>
      <c r="BT159" s="22"/>
      <c r="BU159" s="22"/>
    </row>
    <row r="160" spans="1:73" x14ac:dyDescent="0.2">
      <c r="A160" s="68">
        <v>159</v>
      </c>
      <c r="B160" s="6" t="s">
        <v>87</v>
      </c>
      <c r="C160" s="6" t="s">
        <v>721</v>
      </c>
      <c r="D160" s="8" t="s">
        <v>457</v>
      </c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>
        <v>9.3000000000000007</v>
      </c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>
        <v>12</v>
      </c>
      <c r="AK160" s="26"/>
      <c r="AL160" s="26"/>
      <c r="AM160" s="26"/>
      <c r="AN160" s="26"/>
      <c r="AO160" s="26"/>
      <c r="AP160" s="26"/>
      <c r="AQ160" s="26"/>
      <c r="AR160" s="1"/>
      <c r="AS160" s="35">
        <f>IF(AT160&lt;6,SUM(E160:AR160),SUM(LARGE(E160:AR160,{1;2;3;4;5;6})))</f>
        <v>21.3</v>
      </c>
      <c r="AT160" s="55">
        <f>COUNT(E160:AR160)</f>
        <v>2</v>
      </c>
      <c r="BM160" s="12"/>
      <c r="BN160" s="22"/>
      <c r="BO160" s="12"/>
      <c r="BP160" s="22"/>
      <c r="BQ160" s="22"/>
      <c r="BR160" s="22"/>
      <c r="BS160" s="22"/>
      <c r="BT160" s="22"/>
      <c r="BU160" s="22"/>
    </row>
    <row r="161" spans="1:73" x14ac:dyDescent="0.2">
      <c r="A161" s="68">
        <v>160</v>
      </c>
      <c r="B161" s="26" t="s">
        <v>87</v>
      </c>
      <c r="C161" s="8" t="s">
        <v>93</v>
      </c>
      <c r="D161" s="26" t="s">
        <v>596</v>
      </c>
      <c r="E161" s="30">
        <v>5</v>
      </c>
      <c r="F161" s="30"/>
      <c r="G161" s="30">
        <v>6</v>
      </c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>
        <v>10</v>
      </c>
      <c r="U161" s="30"/>
      <c r="V161" s="89">
        <v>0</v>
      </c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>
        <v>0</v>
      </c>
      <c r="AK161" s="89"/>
      <c r="AL161" s="89"/>
      <c r="AM161" s="89"/>
      <c r="AN161" s="89">
        <v>0</v>
      </c>
      <c r="AO161" s="89"/>
      <c r="AP161" s="89"/>
      <c r="AQ161" s="89"/>
      <c r="AR161" s="51"/>
      <c r="AS161" s="35">
        <f>IF(AT161&lt;6,SUM(E161:AR161),SUM(LARGE(E161:AR161,{1;2;3;4;5;6})))</f>
        <v>21</v>
      </c>
      <c r="AT161" s="53">
        <f>COUNT(E161:AR161)</f>
        <v>6</v>
      </c>
      <c r="BM161" s="12"/>
      <c r="BN161" s="22"/>
      <c r="BO161" s="12"/>
      <c r="BP161" s="22"/>
      <c r="BQ161" s="22"/>
      <c r="BR161" s="22"/>
      <c r="BS161" s="22"/>
      <c r="BT161" s="22"/>
      <c r="BU161" s="22"/>
    </row>
    <row r="162" spans="1:73" x14ac:dyDescent="0.2">
      <c r="A162" s="68">
        <v>161</v>
      </c>
      <c r="B162" s="26" t="s">
        <v>87</v>
      </c>
      <c r="C162" s="6" t="s">
        <v>721</v>
      </c>
      <c r="D162" s="8" t="s">
        <v>804</v>
      </c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>
        <v>10</v>
      </c>
      <c r="T162" s="30"/>
      <c r="U162" s="30"/>
      <c r="V162" s="30"/>
      <c r="W162" s="30">
        <v>10.7</v>
      </c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1"/>
      <c r="AS162" s="35">
        <f>IF(AT162&lt;6,SUM(E162:AR162),SUM(LARGE(E162:AR162,{1;2;3;4;5;6})))</f>
        <v>20.7</v>
      </c>
      <c r="AT162" s="53">
        <f>COUNT(E162:AR162)</f>
        <v>2</v>
      </c>
      <c r="BM162" s="12"/>
      <c r="BN162" s="22"/>
      <c r="BO162" s="12"/>
      <c r="BP162" s="22"/>
      <c r="BQ162" s="22"/>
      <c r="BR162" s="22"/>
      <c r="BS162" s="22"/>
      <c r="BT162" s="22"/>
      <c r="BU162" s="22"/>
    </row>
    <row r="163" spans="1:73" x14ac:dyDescent="0.2">
      <c r="A163" s="68">
        <v>162</v>
      </c>
      <c r="B163" s="26" t="s">
        <v>87</v>
      </c>
      <c r="C163" s="26" t="s">
        <v>89</v>
      </c>
      <c r="D163" s="37" t="s">
        <v>168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>
        <v>10</v>
      </c>
      <c r="T163" s="37"/>
      <c r="U163" s="37"/>
      <c r="V163" s="37"/>
      <c r="W163" s="37">
        <v>10.7</v>
      </c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51"/>
      <c r="AS163" s="35">
        <f>IF(AT163&lt;6,SUM(E163:AR163),SUM(LARGE(E163:AR163,{1;2;3;4;5;6})))</f>
        <v>20.7</v>
      </c>
      <c r="AT163" s="53">
        <f>COUNT(E163:AR163)</f>
        <v>2</v>
      </c>
      <c r="BM163" s="12"/>
      <c r="BN163" s="22"/>
      <c r="BO163" s="12"/>
      <c r="BP163" s="22"/>
      <c r="BQ163" s="22"/>
      <c r="BR163" s="22"/>
      <c r="BS163" s="22"/>
      <c r="BT163" s="22"/>
      <c r="BU163" s="22"/>
    </row>
    <row r="164" spans="1:73" x14ac:dyDescent="0.2">
      <c r="A164" s="68">
        <v>163</v>
      </c>
      <c r="B164" s="26" t="s">
        <v>87</v>
      </c>
      <c r="C164" s="6" t="s">
        <v>721</v>
      </c>
      <c r="D164" s="8" t="s">
        <v>218</v>
      </c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>
        <v>20</v>
      </c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1"/>
      <c r="AS164" s="35">
        <f>IF(AT164&lt;6,SUM(E164:AR164),SUM(LARGE(E164:AR164,{1;2;3;4;5;6})))</f>
        <v>20</v>
      </c>
      <c r="AT164" s="55">
        <f>COUNT(E164:AR164)</f>
        <v>1</v>
      </c>
      <c r="BM164" s="12"/>
      <c r="BN164" s="22"/>
      <c r="BO164" s="12"/>
      <c r="BP164" s="22"/>
      <c r="BQ164" s="22"/>
      <c r="BR164" s="22"/>
      <c r="BS164" s="22"/>
      <c r="BT164" s="22"/>
      <c r="BU164" s="22"/>
    </row>
    <row r="165" spans="1:73" x14ac:dyDescent="0.2">
      <c r="A165" s="68">
        <v>164</v>
      </c>
      <c r="B165" s="26" t="s">
        <v>87</v>
      </c>
      <c r="C165" s="6" t="s">
        <v>541</v>
      </c>
      <c r="D165" s="8" t="s">
        <v>115</v>
      </c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>
        <v>20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1"/>
      <c r="AS165" s="35">
        <f>IF(AT165&lt;6,SUM(E165:AR165),SUM(LARGE(E165:AR165,{1;2;3;4;5;6})))</f>
        <v>20</v>
      </c>
      <c r="AT165" s="55">
        <f>COUNT(E165:AR165)</f>
        <v>1</v>
      </c>
      <c r="BM165" s="12"/>
      <c r="BN165" s="22"/>
      <c r="BO165" s="12"/>
      <c r="BP165" s="22"/>
      <c r="BQ165" s="22"/>
      <c r="BR165" s="22"/>
      <c r="BS165" s="22"/>
      <c r="BT165" s="22"/>
      <c r="BU165" s="22"/>
    </row>
    <row r="166" spans="1:73" x14ac:dyDescent="0.2">
      <c r="A166" s="68">
        <v>165</v>
      </c>
      <c r="B166" s="26" t="s">
        <v>87</v>
      </c>
      <c r="C166" s="6" t="s">
        <v>93</v>
      </c>
      <c r="D166" s="8" t="s">
        <v>200</v>
      </c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>
        <v>20</v>
      </c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51"/>
      <c r="AS166" s="35">
        <f>IF(AT166&lt;6,SUM(E166:AR166),SUM(LARGE(E166:AR166,{1;2;3;4;5;6})))</f>
        <v>20</v>
      </c>
      <c r="AT166" s="53">
        <f>COUNT(E166:AR166)</f>
        <v>1</v>
      </c>
      <c r="BM166" s="12"/>
      <c r="BN166" s="22"/>
      <c r="BO166" s="12"/>
      <c r="BP166" s="22"/>
      <c r="BQ166" s="22"/>
      <c r="BR166" s="22"/>
      <c r="BS166" s="22"/>
      <c r="BT166" s="22"/>
      <c r="BU166" s="22"/>
    </row>
    <row r="167" spans="1:73" x14ac:dyDescent="0.2">
      <c r="A167" s="68">
        <v>166</v>
      </c>
      <c r="B167" s="26" t="s">
        <v>87</v>
      </c>
      <c r="C167" s="6" t="s">
        <v>88</v>
      </c>
      <c r="D167" s="8" t="s">
        <v>913</v>
      </c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30">
        <v>20</v>
      </c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1"/>
      <c r="AS167" s="35">
        <f>IF(AT167&lt;6,SUM(E167:AR167),SUM(LARGE(E167:AR167,{1;2;3;4;5;6})))</f>
        <v>20</v>
      </c>
      <c r="AT167" s="53">
        <f>COUNT(E167:AR167)</f>
        <v>1</v>
      </c>
      <c r="BM167" s="12"/>
      <c r="BN167" s="22"/>
      <c r="BO167" s="12"/>
      <c r="BP167" s="22"/>
      <c r="BQ167" s="22"/>
      <c r="BR167" s="22"/>
      <c r="BS167" s="22"/>
      <c r="BT167" s="22"/>
      <c r="BU167" s="22"/>
    </row>
    <row r="168" spans="1:73" x14ac:dyDescent="0.2">
      <c r="A168" s="68">
        <v>167</v>
      </c>
      <c r="B168" s="26" t="s">
        <v>87</v>
      </c>
      <c r="C168" s="6" t="s">
        <v>291</v>
      </c>
      <c r="D168" s="8" t="s">
        <v>937</v>
      </c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>
        <v>20</v>
      </c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1"/>
      <c r="AS168" s="35">
        <f>IF(AT168&lt;6,SUM(E168:AR168),SUM(LARGE(E168:AR168,{1;2;3;4;5;6})))</f>
        <v>20</v>
      </c>
      <c r="AT168" s="55">
        <f>COUNT(E168:AR168)</f>
        <v>1</v>
      </c>
      <c r="BM168" s="12"/>
      <c r="BN168" s="22"/>
      <c r="BO168" s="12"/>
      <c r="BP168" s="22"/>
      <c r="BQ168" s="22"/>
      <c r="BR168" s="22"/>
      <c r="BS168" s="22"/>
      <c r="BT168" s="22"/>
      <c r="BU168" s="22"/>
    </row>
    <row r="169" spans="1:73" x14ac:dyDescent="0.2">
      <c r="A169" s="68">
        <v>168</v>
      </c>
      <c r="B169" s="26" t="s">
        <v>87</v>
      </c>
      <c r="C169" s="6" t="s">
        <v>89</v>
      </c>
      <c r="D169" s="8" t="s">
        <v>356</v>
      </c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30">
        <v>20</v>
      </c>
      <c r="AI169" s="89"/>
      <c r="AJ169" s="89"/>
      <c r="AK169" s="89"/>
      <c r="AL169" s="89"/>
      <c r="AM169" s="89"/>
      <c r="AN169" s="89"/>
      <c r="AO169" s="89"/>
      <c r="AP169" s="89"/>
      <c r="AQ169" s="89"/>
      <c r="AR169" s="1"/>
      <c r="AS169" s="35">
        <f>IF(AT169&lt;6,SUM(E169:AR169),SUM(LARGE(E169:AR169,{1;2;3;4;5;6})))</f>
        <v>20</v>
      </c>
      <c r="AT169" s="55">
        <f>COUNT(E169:AR169)</f>
        <v>1</v>
      </c>
      <c r="BM169" s="12"/>
      <c r="BN169" s="22"/>
      <c r="BO169" s="12"/>
      <c r="BP169" s="22"/>
      <c r="BQ169" s="22"/>
      <c r="BR169" s="22"/>
      <c r="BS169" s="22"/>
      <c r="BT169" s="22"/>
      <c r="BU169" s="22"/>
    </row>
    <row r="170" spans="1:73" x14ac:dyDescent="0.2">
      <c r="A170" s="68">
        <v>169</v>
      </c>
      <c r="B170" s="6" t="s">
        <v>87</v>
      </c>
      <c r="C170" s="6"/>
      <c r="D170" s="8" t="s">
        <v>409</v>
      </c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>
        <v>20</v>
      </c>
      <c r="AI170" s="26"/>
      <c r="AJ170" s="26"/>
      <c r="AK170" s="26"/>
      <c r="AL170" s="26"/>
      <c r="AM170" s="26"/>
      <c r="AN170" s="26"/>
      <c r="AO170" s="26"/>
      <c r="AP170" s="26"/>
      <c r="AQ170" s="26"/>
      <c r="AR170" s="1"/>
      <c r="AS170" s="35">
        <f>IF(AT170&lt;6,SUM(E170:AR170),SUM(LARGE(E170:AR170,{1;2;3;4;5;6})))</f>
        <v>20</v>
      </c>
      <c r="AT170" s="55">
        <f>COUNT(E170:AR170)</f>
        <v>1</v>
      </c>
      <c r="BM170" s="12"/>
      <c r="BN170" s="22"/>
      <c r="BO170" s="12"/>
      <c r="BP170" s="22"/>
      <c r="BQ170" s="22"/>
      <c r="BR170" s="22"/>
      <c r="BS170" s="22"/>
      <c r="BT170" s="22"/>
      <c r="BU170" s="22"/>
    </row>
    <row r="171" spans="1:73" x14ac:dyDescent="0.2">
      <c r="A171" s="68">
        <v>170</v>
      </c>
      <c r="B171" s="6" t="s">
        <v>87</v>
      </c>
      <c r="C171" s="6" t="s">
        <v>89</v>
      </c>
      <c r="D171" s="8" t="s">
        <v>406</v>
      </c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>
        <v>20</v>
      </c>
      <c r="AI171" s="26"/>
      <c r="AJ171" s="26"/>
      <c r="AK171" s="26"/>
      <c r="AL171" s="26"/>
      <c r="AM171" s="26"/>
      <c r="AN171" s="26"/>
      <c r="AO171" s="26"/>
      <c r="AP171" s="26"/>
      <c r="AQ171" s="26"/>
      <c r="AR171" s="1"/>
      <c r="AS171" s="35">
        <f>IF(AT171&lt;6,SUM(E171:AR171),SUM(LARGE(E171:AR171,{1;2;3;4;5;6})))</f>
        <v>20</v>
      </c>
      <c r="AT171" s="55">
        <f>COUNT(E171:AR171)</f>
        <v>1</v>
      </c>
      <c r="BM171" s="12"/>
      <c r="BN171" s="22"/>
      <c r="BO171" s="12"/>
      <c r="BP171" s="22"/>
      <c r="BQ171" s="22"/>
      <c r="BR171" s="22"/>
      <c r="BS171" s="22"/>
      <c r="BT171" s="22"/>
      <c r="BU171" s="22"/>
    </row>
    <row r="172" spans="1:73" x14ac:dyDescent="0.2">
      <c r="A172" s="68">
        <v>171</v>
      </c>
      <c r="B172" s="26" t="s">
        <v>87</v>
      </c>
      <c r="C172" s="6" t="s">
        <v>161</v>
      </c>
      <c r="D172" s="8" t="s">
        <v>458</v>
      </c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54">
        <v>20</v>
      </c>
      <c r="AR172" s="1"/>
      <c r="AS172" s="35">
        <f>IF(AT172&lt;6,SUM(E172:AR172),SUM(LARGE(E172:AR172,{1;2;3;4;5;6})))</f>
        <v>20</v>
      </c>
      <c r="AT172" s="53">
        <f>COUNT(E172:AR172)</f>
        <v>1</v>
      </c>
      <c r="BM172" s="12"/>
      <c r="BN172" s="22"/>
      <c r="BO172" s="12"/>
      <c r="BP172" s="22"/>
      <c r="BQ172" s="22"/>
      <c r="BR172" s="22"/>
      <c r="BS172" s="22"/>
      <c r="BT172" s="22"/>
      <c r="BU172" s="22"/>
    </row>
    <row r="173" spans="1:73" x14ac:dyDescent="0.2">
      <c r="A173" s="68">
        <v>172</v>
      </c>
      <c r="B173" s="6" t="s">
        <v>87</v>
      </c>
      <c r="C173" s="6" t="s">
        <v>723</v>
      </c>
      <c r="D173" s="8" t="s">
        <v>472</v>
      </c>
      <c r="E173" s="30"/>
      <c r="F173" s="89">
        <v>0</v>
      </c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>
        <v>8</v>
      </c>
      <c r="T173" s="30"/>
      <c r="U173" s="30"/>
      <c r="V173" s="30"/>
      <c r="W173" s="30">
        <v>10.7</v>
      </c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89">
        <v>0</v>
      </c>
      <c r="AI173" s="30"/>
      <c r="AJ173" s="30"/>
      <c r="AK173" s="30"/>
      <c r="AL173" s="30"/>
      <c r="AM173" s="30"/>
      <c r="AN173" s="30"/>
      <c r="AO173" s="30"/>
      <c r="AP173" s="30"/>
      <c r="AQ173" s="30"/>
      <c r="AR173" s="6"/>
      <c r="AS173" s="35">
        <f>IF(AT173&lt;6,SUM(E173:AR173),SUM(LARGE(E173:AR173,{1;2;3;4;5;6})))</f>
        <v>18.7</v>
      </c>
      <c r="AT173" s="53">
        <f>COUNT(E173:AR173)</f>
        <v>4</v>
      </c>
      <c r="BM173" s="12"/>
      <c r="BN173" s="22"/>
      <c r="BO173" s="12"/>
      <c r="BP173" s="22"/>
      <c r="BQ173" s="22"/>
      <c r="BR173" s="22"/>
      <c r="BS173" s="22"/>
      <c r="BT173" s="22"/>
      <c r="BU173" s="22"/>
    </row>
    <row r="174" spans="1:73" x14ac:dyDescent="0.2">
      <c r="A174" s="68">
        <v>173</v>
      </c>
      <c r="B174" s="26" t="s">
        <v>87</v>
      </c>
      <c r="C174" s="6" t="s">
        <v>161</v>
      </c>
      <c r="D174" s="8" t="s">
        <v>508</v>
      </c>
      <c r="E174" s="87"/>
      <c r="F174" s="87"/>
      <c r="G174" s="87"/>
      <c r="H174" s="87"/>
      <c r="I174" s="87"/>
      <c r="J174" s="54">
        <v>10</v>
      </c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>
        <v>0</v>
      </c>
      <c r="AE174" s="87"/>
      <c r="AF174" s="87"/>
      <c r="AG174" s="87"/>
      <c r="AH174" s="87"/>
      <c r="AI174" s="87"/>
      <c r="AJ174" s="54">
        <v>8</v>
      </c>
      <c r="AK174" s="54"/>
      <c r="AL174" s="87"/>
      <c r="AM174" s="87"/>
      <c r="AN174" s="87"/>
      <c r="AO174" s="87"/>
      <c r="AP174" s="87"/>
      <c r="AQ174" s="87">
        <v>0</v>
      </c>
      <c r="AR174" s="51"/>
      <c r="AS174" s="35">
        <f>IF(AT174&lt;6,SUM(E174:AR174),SUM(LARGE(E174:AR174,{1;2;3;4;5;6})))</f>
        <v>18</v>
      </c>
      <c r="AT174" s="53">
        <f>COUNT(E174:AR174)</f>
        <v>4</v>
      </c>
      <c r="BM174" s="12"/>
      <c r="BN174" s="22"/>
      <c r="BO174" s="12"/>
      <c r="BP174" s="22"/>
      <c r="BQ174" s="22"/>
      <c r="BR174" s="22"/>
      <c r="BS174" s="22"/>
      <c r="BT174" s="22"/>
      <c r="BU174" s="22"/>
    </row>
    <row r="175" spans="1:73" x14ac:dyDescent="0.2">
      <c r="A175" s="68">
        <v>174</v>
      </c>
      <c r="B175" s="26" t="s">
        <v>87</v>
      </c>
      <c r="C175" s="6" t="s">
        <v>721</v>
      </c>
      <c r="D175" s="6" t="s">
        <v>519</v>
      </c>
      <c r="E175" s="86"/>
      <c r="F175" s="86"/>
      <c r="G175" s="86"/>
      <c r="H175" s="86"/>
      <c r="I175" s="86"/>
      <c r="J175" s="29">
        <v>8</v>
      </c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29">
        <v>10</v>
      </c>
      <c r="AK175" s="29"/>
      <c r="AL175" s="86"/>
      <c r="AM175" s="86"/>
      <c r="AN175" s="86"/>
      <c r="AO175" s="86"/>
      <c r="AP175" s="86"/>
      <c r="AQ175" s="86"/>
      <c r="AR175" s="51"/>
      <c r="AS175" s="35">
        <f>IF(AT175&lt;6,SUM(E175:AR175),SUM(LARGE(E175:AR175,{1;2;3;4;5;6})))</f>
        <v>18</v>
      </c>
      <c r="AT175" s="53">
        <f>COUNT(E175:AR175)</f>
        <v>2</v>
      </c>
      <c r="BM175" s="12"/>
      <c r="BN175" s="22"/>
      <c r="BO175" s="12"/>
      <c r="BP175" s="22"/>
      <c r="BQ175" s="22"/>
      <c r="BR175" s="22"/>
      <c r="BS175" s="22"/>
      <c r="BT175" s="22"/>
      <c r="BU175" s="22"/>
    </row>
    <row r="176" spans="1:73" x14ac:dyDescent="0.2">
      <c r="A176" s="68">
        <v>175</v>
      </c>
      <c r="B176" s="26" t="s">
        <v>87</v>
      </c>
      <c r="C176" s="6" t="s">
        <v>95</v>
      </c>
      <c r="D176" s="8" t="s">
        <v>799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>
        <v>4</v>
      </c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>
        <v>7</v>
      </c>
      <c r="AP176" s="30"/>
      <c r="AQ176" s="30">
        <v>6.7</v>
      </c>
      <c r="AR176" s="6"/>
      <c r="AS176" s="35">
        <f>IF(AT176&lt;6,SUM(E176:AR176),SUM(LARGE(E176:AR176,{1;2;3;4;5;6})))</f>
        <v>17.7</v>
      </c>
      <c r="AT176" s="53">
        <f>COUNT(E176:AR176)</f>
        <v>3</v>
      </c>
      <c r="BM176" s="12"/>
      <c r="BN176" s="22"/>
      <c r="BO176" s="12"/>
      <c r="BP176" s="22"/>
      <c r="BQ176" s="22"/>
      <c r="BR176" s="22"/>
      <c r="BS176" s="22"/>
      <c r="BT176" s="22"/>
      <c r="BU176" s="22"/>
    </row>
    <row r="177" spans="1:73" x14ac:dyDescent="0.2">
      <c r="A177" s="68">
        <v>176</v>
      </c>
      <c r="B177" s="6" t="s">
        <v>87</v>
      </c>
      <c r="C177" s="6" t="s">
        <v>229</v>
      </c>
      <c r="D177" s="8" t="s">
        <v>858</v>
      </c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>
        <v>5</v>
      </c>
      <c r="X177" s="29"/>
      <c r="Y177" s="29"/>
      <c r="Z177" s="29"/>
      <c r="AA177" s="29">
        <v>8</v>
      </c>
      <c r="AB177" s="29"/>
      <c r="AC177" s="29"/>
      <c r="AD177" s="29"/>
      <c r="AE177" s="29"/>
      <c r="AF177" s="29"/>
      <c r="AG177" s="29"/>
      <c r="AH177" s="29"/>
      <c r="AI177" s="29"/>
      <c r="AJ177" s="29">
        <v>4</v>
      </c>
      <c r="AK177" s="29"/>
      <c r="AL177" s="29"/>
      <c r="AM177" s="29"/>
      <c r="AN177" s="29"/>
      <c r="AO177" s="29"/>
      <c r="AP177" s="29"/>
      <c r="AQ177" s="29"/>
      <c r="AR177" s="1"/>
      <c r="AS177" s="35">
        <f>IF(AT177&lt;6,SUM(E177:AR177),SUM(LARGE(E177:AR177,{1;2;3;4;5;6})))</f>
        <v>17</v>
      </c>
      <c r="AT177" s="55">
        <f>COUNT(E177:AR177)</f>
        <v>3</v>
      </c>
      <c r="BM177" s="12"/>
      <c r="BN177" s="22"/>
      <c r="BO177" s="12"/>
      <c r="BP177" s="22"/>
      <c r="BQ177" s="22"/>
      <c r="BR177" s="22"/>
      <c r="BS177" s="22"/>
      <c r="BT177" s="22"/>
      <c r="BU177" s="22"/>
    </row>
    <row r="178" spans="1:73" x14ac:dyDescent="0.2">
      <c r="A178" s="68">
        <v>177</v>
      </c>
      <c r="B178" s="6" t="s">
        <v>87</v>
      </c>
      <c r="C178" s="6" t="s">
        <v>89</v>
      </c>
      <c r="D178" s="8" t="s">
        <v>169</v>
      </c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30">
        <v>17</v>
      </c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51"/>
      <c r="AS178" s="35">
        <f>IF(AT178&lt;6,SUM(E178:AR178),SUM(LARGE(E178:AR178,{1;2;3;4;5;6})))</f>
        <v>17</v>
      </c>
      <c r="AT178" s="55">
        <f>COUNT(E178:AR178)</f>
        <v>1</v>
      </c>
      <c r="BM178" s="12"/>
      <c r="BN178" s="22"/>
      <c r="BO178" s="12"/>
      <c r="BP178" s="22"/>
      <c r="BQ178" s="22"/>
      <c r="BR178" s="22"/>
      <c r="BS178" s="22"/>
      <c r="BT178" s="22"/>
      <c r="BU178" s="22"/>
    </row>
    <row r="179" spans="1:73" x14ac:dyDescent="0.2">
      <c r="A179" s="68">
        <v>178</v>
      </c>
      <c r="B179" s="26" t="s">
        <v>87</v>
      </c>
      <c r="C179" s="6" t="s">
        <v>721</v>
      </c>
      <c r="D179" s="37" t="s">
        <v>881</v>
      </c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29">
        <v>8</v>
      </c>
      <c r="AA179" s="29"/>
      <c r="AB179" s="29"/>
      <c r="AC179" s="29"/>
      <c r="AD179" s="29">
        <v>8</v>
      </c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1"/>
      <c r="AS179" s="35">
        <f>IF(AT179&lt;6,SUM(E179:AR179),SUM(LARGE(E179:AR179,{1;2;3;4;5;6})))</f>
        <v>16</v>
      </c>
      <c r="AT179" s="55">
        <f>COUNT(E179:AR179)</f>
        <v>2</v>
      </c>
      <c r="BM179" s="12"/>
      <c r="BN179" s="22"/>
      <c r="BO179" s="12"/>
      <c r="BP179" s="22"/>
      <c r="BQ179" s="22"/>
      <c r="BR179" s="22"/>
      <c r="BS179" s="22"/>
      <c r="BT179" s="22"/>
      <c r="BU179" s="22"/>
    </row>
    <row r="180" spans="1:73" x14ac:dyDescent="0.2">
      <c r="A180" s="68">
        <v>179</v>
      </c>
      <c r="B180" s="26" t="s">
        <v>87</v>
      </c>
      <c r="C180" s="26" t="s">
        <v>721</v>
      </c>
      <c r="D180" s="37" t="s">
        <v>1015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>
        <v>8</v>
      </c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>
        <v>8</v>
      </c>
      <c r="AR180" s="1"/>
      <c r="AS180" s="35">
        <f>IF(AT180&lt;6,SUM(E180:AR180),SUM(LARGE(E180:AR180,{1;2;3;4;5;6})))</f>
        <v>16</v>
      </c>
      <c r="AT180" s="55">
        <f>COUNT(E180:AR180)</f>
        <v>2</v>
      </c>
      <c r="BM180" s="12"/>
      <c r="BN180" s="22"/>
      <c r="BO180" s="12"/>
      <c r="BP180" s="22"/>
      <c r="BQ180" s="22"/>
      <c r="BR180" s="22"/>
      <c r="BS180" s="22"/>
      <c r="BT180" s="22"/>
      <c r="BU180" s="22"/>
    </row>
    <row r="181" spans="1:73" x14ac:dyDescent="0.2">
      <c r="A181" s="68">
        <v>180</v>
      </c>
      <c r="B181" s="26" t="s">
        <v>87</v>
      </c>
      <c r="C181" s="6" t="s">
        <v>95</v>
      </c>
      <c r="D181" s="8" t="s">
        <v>335</v>
      </c>
      <c r="E181" s="30"/>
      <c r="F181" s="30"/>
      <c r="G181" s="30"/>
      <c r="H181" s="30"/>
      <c r="I181" s="30"/>
      <c r="J181" s="30">
        <v>8</v>
      </c>
      <c r="K181" s="30"/>
      <c r="L181" s="30"/>
      <c r="M181" s="30"/>
      <c r="N181" s="30"/>
      <c r="O181" s="30"/>
      <c r="P181" s="30"/>
      <c r="Q181" s="30"/>
      <c r="R181" s="30"/>
      <c r="S181" s="30">
        <v>4</v>
      </c>
      <c r="T181" s="30"/>
      <c r="U181" s="30"/>
      <c r="V181" s="30"/>
      <c r="W181" s="30">
        <v>3</v>
      </c>
      <c r="X181" s="30"/>
      <c r="Y181" s="30"/>
      <c r="Z181" s="30"/>
      <c r="AA181" s="89">
        <v>0</v>
      </c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51"/>
      <c r="AS181" s="35">
        <f>IF(AT181&lt;6,SUM(E181:AR181),SUM(LARGE(E181:AR181,{1;2;3;4;5;6})))</f>
        <v>15</v>
      </c>
      <c r="AT181" s="53">
        <f>COUNT(E181:AR181)</f>
        <v>4</v>
      </c>
      <c r="BM181" s="12"/>
      <c r="BN181" s="22"/>
      <c r="BO181" s="12"/>
      <c r="BP181" s="22"/>
      <c r="BQ181" s="22"/>
      <c r="BR181" s="22"/>
      <c r="BS181" s="22"/>
      <c r="BT181" s="22"/>
      <c r="BU181" s="22"/>
    </row>
    <row r="182" spans="1:73" x14ac:dyDescent="0.2">
      <c r="A182" s="68">
        <v>181</v>
      </c>
      <c r="B182" s="26" t="s">
        <v>87</v>
      </c>
      <c r="C182" s="6" t="s">
        <v>1</v>
      </c>
      <c r="D182" s="8" t="s">
        <v>478</v>
      </c>
      <c r="E182" s="54">
        <v>7</v>
      </c>
      <c r="F182" s="54"/>
      <c r="G182" s="54">
        <v>8</v>
      </c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6"/>
      <c r="AS182" s="35">
        <f>IF(AT182&lt;6,SUM(E182:AR182),SUM(LARGE(E182:AR182,{1;2;3;4;5;6})))</f>
        <v>15</v>
      </c>
      <c r="AT182" s="53">
        <f>COUNT(E182:AR182)</f>
        <v>2</v>
      </c>
      <c r="BM182" s="12"/>
      <c r="BN182" s="22"/>
      <c r="BO182" s="12"/>
      <c r="BP182" s="22"/>
      <c r="BQ182" s="22"/>
      <c r="BR182" s="22"/>
      <c r="BS182" s="22"/>
      <c r="BT182" s="22"/>
      <c r="BU182" s="22"/>
    </row>
    <row r="183" spans="1:73" x14ac:dyDescent="0.2">
      <c r="A183" s="68">
        <v>182</v>
      </c>
      <c r="B183" s="26" t="s">
        <v>87</v>
      </c>
      <c r="C183" s="6" t="s">
        <v>721</v>
      </c>
      <c r="D183" s="8" t="s">
        <v>975</v>
      </c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>
        <v>7</v>
      </c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>
        <v>8</v>
      </c>
      <c r="AP183" s="54"/>
      <c r="AQ183" s="54"/>
      <c r="AR183" s="51"/>
      <c r="AS183" s="35">
        <f>IF(AT183&lt;6,SUM(E183:AR183),SUM(LARGE(E183:AR183,{1;2;3;4;5;6})))</f>
        <v>15</v>
      </c>
      <c r="AT183" s="53">
        <f>COUNT(E183:AR183)</f>
        <v>2</v>
      </c>
      <c r="BM183" s="12"/>
      <c r="BN183" s="22"/>
      <c r="BO183" s="12"/>
      <c r="BP183" s="22"/>
      <c r="BQ183" s="22"/>
      <c r="BR183" s="22"/>
      <c r="BS183" s="22"/>
      <c r="BT183" s="22"/>
      <c r="BU183" s="22"/>
    </row>
    <row r="184" spans="1:73" x14ac:dyDescent="0.2">
      <c r="A184" s="68">
        <v>183</v>
      </c>
      <c r="B184" s="26" t="s">
        <v>87</v>
      </c>
      <c r="C184" s="6" t="s">
        <v>95</v>
      </c>
      <c r="D184" s="8" t="s">
        <v>431</v>
      </c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>
        <v>6</v>
      </c>
      <c r="T184" s="30"/>
      <c r="U184" s="30"/>
      <c r="V184" s="30"/>
      <c r="W184" s="30"/>
      <c r="X184" s="30"/>
      <c r="Y184" s="30"/>
      <c r="Z184" s="30"/>
      <c r="AA184" s="30">
        <v>8</v>
      </c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1"/>
      <c r="AS184" s="35">
        <f>IF(AT184&lt;6,SUM(E184:AR184),SUM(LARGE(E184:AR184,{1;2;3;4;5;6})))</f>
        <v>14</v>
      </c>
      <c r="AT184" s="55">
        <f>COUNT(E184:AR184)</f>
        <v>2</v>
      </c>
      <c r="BM184" s="12"/>
      <c r="BN184" s="22"/>
      <c r="BO184" s="12"/>
      <c r="BP184" s="22"/>
      <c r="BQ184" s="22"/>
      <c r="BR184" s="22"/>
      <c r="BS184" s="22"/>
      <c r="BT184" s="22"/>
      <c r="BU184" s="22"/>
    </row>
    <row r="185" spans="1:73" x14ac:dyDescent="0.2">
      <c r="A185" s="68">
        <v>184</v>
      </c>
      <c r="B185" s="26" t="s">
        <v>87</v>
      </c>
      <c r="C185" s="6" t="s">
        <v>95</v>
      </c>
      <c r="D185" s="8" t="s">
        <v>433</v>
      </c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>
        <v>10</v>
      </c>
      <c r="T185" s="30"/>
      <c r="U185" s="30"/>
      <c r="V185" s="30"/>
      <c r="W185" s="30">
        <v>3</v>
      </c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1"/>
      <c r="AS185" s="35">
        <f>IF(AT185&lt;6,SUM(E185:AR185),SUM(LARGE(E185:AR185,{1;2;3;4;5;6})))</f>
        <v>13</v>
      </c>
      <c r="AT185" s="53">
        <f>COUNT(E185:AR185)</f>
        <v>2</v>
      </c>
      <c r="BM185" s="12"/>
      <c r="BN185" s="22"/>
      <c r="BO185" s="12"/>
      <c r="BP185" s="22"/>
      <c r="BQ185" s="22"/>
      <c r="BR185" s="22"/>
      <c r="BS185" s="22"/>
      <c r="BT185" s="22"/>
      <c r="BU185" s="22"/>
    </row>
    <row r="186" spans="1:73" x14ac:dyDescent="0.2">
      <c r="A186" s="68">
        <v>185</v>
      </c>
      <c r="B186" s="26" t="s">
        <v>87</v>
      </c>
      <c r="C186" s="6" t="s">
        <v>721</v>
      </c>
      <c r="D186" s="8" t="s">
        <v>559</v>
      </c>
      <c r="E186" s="54">
        <v>4</v>
      </c>
      <c r="F186" s="54"/>
      <c r="G186" s="54"/>
      <c r="H186" s="54"/>
      <c r="I186" s="54"/>
      <c r="J186" s="54">
        <v>4</v>
      </c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>
        <v>4</v>
      </c>
      <c r="AP186" s="54"/>
      <c r="AQ186" s="54"/>
      <c r="AR186" s="51"/>
      <c r="AS186" s="35">
        <f>IF(AT186&lt;6,SUM(E186:AR186),SUM(LARGE(E186:AR186,{1;2;3;4;5;6})))</f>
        <v>12</v>
      </c>
      <c r="AT186" s="53">
        <f>COUNT(E186:AR186)</f>
        <v>3</v>
      </c>
      <c r="BM186" s="12"/>
      <c r="BN186" s="22"/>
      <c r="BO186" s="12"/>
      <c r="BP186" s="22"/>
      <c r="BQ186" s="22"/>
      <c r="BR186" s="22"/>
      <c r="BS186" s="22"/>
      <c r="BT186" s="22"/>
      <c r="BU186" s="22"/>
    </row>
    <row r="187" spans="1:73" x14ac:dyDescent="0.2">
      <c r="A187" s="68">
        <v>186</v>
      </c>
      <c r="B187" s="26" t="s">
        <v>87</v>
      </c>
      <c r="C187" s="6" t="s">
        <v>721</v>
      </c>
      <c r="D187" s="8" t="s">
        <v>600</v>
      </c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>
        <v>12</v>
      </c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1"/>
      <c r="AS187" s="35">
        <f>IF(AT187&lt;6,SUM(E187:AR187),SUM(LARGE(E187:AR187,{1;2;3;4;5;6})))</f>
        <v>12</v>
      </c>
      <c r="AT187" s="55">
        <f>COUNT(E187:AR187)</f>
        <v>1</v>
      </c>
      <c r="BM187" s="12"/>
      <c r="BN187" s="22"/>
      <c r="BO187" s="12"/>
      <c r="BP187" s="22"/>
      <c r="BQ187" s="22"/>
      <c r="BR187" s="22"/>
      <c r="BS187" s="22"/>
      <c r="BT187" s="22"/>
      <c r="BU187" s="22"/>
    </row>
    <row r="188" spans="1:73" x14ac:dyDescent="0.2">
      <c r="A188" s="68">
        <v>187</v>
      </c>
      <c r="B188" s="26" t="s">
        <v>87</v>
      </c>
      <c r="C188" s="6" t="s">
        <v>721</v>
      </c>
      <c r="D188" s="8" t="s">
        <v>518</v>
      </c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>
        <v>7</v>
      </c>
      <c r="R188" s="54"/>
      <c r="S188" s="54"/>
      <c r="T188" s="54"/>
      <c r="U188" s="54"/>
      <c r="V188" s="54"/>
      <c r="W188" s="54">
        <v>4</v>
      </c>
      <c r="X188" s="54"/>
      <c r="Y188" s="54"/>
      <c r="Z188" s="54"/>
      <c r="AA188" s="54"/>
      <c r="AB188" s="54"/>
      <c r="AC188" s="54"/>
      <c r="AD188" s="54"/>
      <c r="AE188" s="54"/>
      <c r="AF188" s="87">
        <v>0</v>
      </c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1"/>
      <c r="AS188" s="35">
        <f>IF(AT188&lt;6,SUM(E188:AR188),SUM(LARGE(E188:AR188,{1;2;3;4;5;6})))</f>
        <v>11</v>
      </c>
      <c r="AT188" s="53">
        <f>COUNT(E188:AR188)</f>
        <v>3</v>
      </c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O188" s="23"/>
    </row>
    <row r="189" spans="1:73" x14ac:dyDescent="0.2">
      <c r="A189" s="68">
        <v>188</v>
      </c>
      <c r="B189" s="26" t="s">
        <v>87</v>
      </c>
      <c r="C189" s="6" t="s">
        <v>88</v>
      </c>
      <c r="D189" s="8" t="s">
        <v>919</v>
      </c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>
        <v>5</v>
      </c>
      <c r="AA189" s="30"/>
      <c r="AB189" s="30">
        <v>6</v>
      </c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9"/>
      <c r="AS189" s="35">
        <f>IF(AT189&lt;6,SUM(E189:AR189),SUM(LARGE(E189:AR189,{1;2;3;4;5;6})))</f>
        <v>11</v>
      </c>
      <c r="AT189" s="53">
        <f>COUNT(E189:AR189)</f>
        <v>2</v>
      </c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O189" s="23"/>
    </row>
    <row r="190" spans="1:73" x14ac:dyDescent="0.2">
      <c r="A190" s="68">
        <v>189</v>
      </c>
      <c r="B190" s="6" t="s">
        <v>87</v>
      </c>
      <c r="C190" s="6"/>
      <c r="D190" s="8" t="s">
        <v>981</v>
      </c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>
        <v>10.7</v>
      </c>
      <c r="AP190" s="26"/>
      <c r="AQ190" s="26"/>
      <c r="AR190" s="1"/>
      <c r="AS190" s="35">
        <f>IF(AT190&lt;6,SUM(E190:AR190),SUM(LARGE(E190:AR190,{1;2;3;4;5;6})))</f>
        <v>10.7</v>
      </c>
      <c r="AT190" s="55">
        <f>COUNT(E190:AR190)</f>
        <v>1</v>
      </c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O190" s="23"/>
    </row>
    <row r="191" spans="1:73" x14ac:dyDescent="0.2">
      <c r="A191" s="68">
        <v>190</v>
      </c>
      <c r="B191" s="26" t="s">
        <v>87</v>
      </c>
      <c r="C191" s="6" t="s">
        <v>721</v>
      </c>
      <c r="D191" s="8" t="s">
        <v>669</v>
      </c>
      <c r="E191" s="89"/>
      <c r="F191" s="89"/>
      <c r="G191" s="89">
        <v>5</v>
      </c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30">
        <v>5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6"/>
      <c r="AS191" s="35">
        <f>IF(AT191&lt;6,SUM(E191:AR191),SUM(LARGE(E191:AR191,{1;2;3;4;5;6})))</f>
        <v>10</v>
      </c>
      <c r="AT191" s="53">
        <f>COUNT(E191:AR191)</f>
        <v>2</v>
      </c>
      <c r="BM191" s="12"/>
      <c r="BN191" s="22"/>
      <c r="BO191" s="12"/>
      <c r="BP191" s="22"/>
      <c r="BQ191" s="22"/>
      <c r="BR191" s="22"/>
      <c r="BS191" s="22"/>
      <c r="BT191" s="22"/>
      <c r="BU191" s="22"/>
    </row>
    <row r="192" spans="1:73" x14ac:dyDescent="0.2">
      <c r="A192" s="68">
        <v>191</v>
      </c>
      <c r="B192" s="6" t="s">
        <v>87</v>
      </c>
      <c r="C192" s="8" t="s">
        <v>724</v>
      </c>
      <c r="D192" s="8" t="s">
        <v>187</v>
      </c>
      <c r="E192" s="30"/>
      <c r="F192" s="30"/>
      <c r="G192" s="30"/>
      <c r="H192" s="30"/>
      <c r="I192" s="30"/>
      <c r="J192" s="30">
        <v>10</v>
      </c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89">
        <v>0</v>
      </c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1"/>
      <c r="AS192" s="35">
        <f>IF(AT192&lt;6,SUM(E192:AR192),SUM(LARGE(E192:AR192,{1;2;3;4;5;6})))</f>
        <v>10</v>
      </c>
      <c r="AT192" s="55">
        <f>COUNT(E192:AR192)</f>
        <v>2</v>
      </c>
      <c r="BM192" s="12"/>
      <c r="BN192" s="22"/>
      <c r="BO192" s="12"/>
      <c r="BP192" s="22"/>
      <c r="BQ192" s="22"/>
      <c r="BR192" s="22"/>
      <c r="BS192" s="22"/>
      <c r="BT192" s="22"/>
      <c r="BU192" s="22"/>
    </row>
    <row r="193" spans="1:74" x14ac:dyDescent="0.2">
      <c r="A193" s="68">
        <v>192</v>
      </c>
      <c r="B193" s="26" t="s">
        <v>87</v>
      </c>
      <c r="C193" s="6" t="s">
        <v>462</v>
      </c>
      <c r="D193" s="8" t="s">
        <v>917</v>
      </c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89">
        <v>0</v>
      </c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30">
        <v>10</v>
      </c>
      <c r="AR193" s="1"/>
      <c r="AS193" s="35">
        <f>IF(AT193&lt;6,SUM(E193:AR193),SUM(LARGE(E193:AR193,{1;2;3;4;5;6})))</f>
        <v>10</v>
      </c>
      <c r="AT193" s="55">
        <f>COUNT(E193:AR193)</f>
        <v>2</v>
      </c>
      <c r="BK193" s="12"/>
      <c r="BL193" s="22"/>
      <c r="BM193" s="12"/>
      <c r="BN193" s="22"/>
      <c r="BO193" s="22"/>
      <c r="BP193" s="22"/>
      <c r="BQ193" s="22"/>
      <c r="BR193" s="22"/>
      <c r="BS193" s="22"/>
    </row>
    <row r="194" spans="1:74" x14ac:dyDescent="0.2">
      <c r="A194" s="68">
        <v>193</v>
      </c>
      <c r="B194" s="26" t="s">
        <v>87</v>
      </c>
      <c r="C194" s="6" t="s">
        <v>1</v>
      </c>
      <c r="D194" s="37" t="s">
        <v>466</v>
      </c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>
        <v>10</v>
      </c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1"/>
      <c r="AS194" s="35">
        <f>IF(AT194&lt;6,SUM(E194:AR194),SUM(LARGE(E194:AR194,{1;2;3;4;5;6})))</f>
        <v>10</v>
      </c>
      <c r="AT194" s="53">
        <f>COUNT(E194:AR194)</f>
        <v>1</v>
      </c>
      <c r="BK194" s="12"/>
      <c r="BL194" s="22"/>
      <c r="BM194" s="12"/>
      <c r="BN194" s="22"/>
      <c r="BO194" s="22"/>
      <c r="BP194" s="22"/>
      <c r="BQ194" s="22"/>
      <c r="BR194" s="22"/>
      <c r="BS194" s="22"/>
    </row>
    <row r="195" spans="1:74" ht="14.25" customHeight="1" x14ac:dyDescent="0.2">
      <c r="A195" s="68">
        <v>194</v>
      </c>
      <c r="B195" s="26" t="s">
        <v>87</v>
      </c>
      <c r="C195" s="6" t="s">
        <v>721</v>
      </c>
      <c r="D195" s="8" t="s">
        <v>708</v>
      </c>
      <c r="E195" s="89"/>
      <c r="F195" s="89"/>
      <c r="G195" s="89"/>
      <c r="H195" s="89"/>
      <c r="I195" s="89"/>
      <c r="J195" s="30">
        <v>10</v>
      </c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51"/>
      <c r="AS195" s="35">
        <f>IF(AT195&lt;6,SUM(E195:AR195),SUM(LARGE(E195:AR195,{1;2;3;4;5;6})))</f>
        <v>10</v>
      </c>
      <c r="AT195" s="53">
        <f>COUNT(E195:AR195)</f>
        <v>1</v>
      </c>
      <c r="BL195" s="22"/>
      <c r="BN195" s="22"/>
      <c r="BO195" s="22"/>
      <c r="BP195" s="22"/>
      <c r="BQ195" s="22"/>
      <c r="BR195" s="22"/>
      <c r="BS195" s="22"/>
      <c r="BT195" s="24"/>
    </row>
    <row r="196" spans="1:74" x14ac:dyDescent="0.2">
      <c r="A196" s="68">
        <v>195</v>
      </c>
      <c r="B196" s="26" t="s">
        <v>87</v>
      </c>
      <c r="C196" s="6" t="s">
        <v>721</v>
      </c>
      <c r="D196" s="8" t="s">
        <v>803</v>
      </c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30">
        <v>10</v>
      </c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1"/>
      <c r="AS196" s="35">
        <f>IF(AT196&lt;6,SUM(E196:AR196),SUM(LARGE(E196:AR196,{1;2;3;4;5;6})))</f>
        <v>10</v>
      </c>
      <c r="AT196" s="53">
        <f>COUNT(E196:AR196)</f>
        <v>1</v>
      </c>
      <c r="BL196" s="24"/>
      <c r="BN196" s="24"/>
      <c r="BO196" s="24"/>
      <c r="BP196" s="24"/>
      <c r="BQ196" s="24"/>
      <c r="BR196" s="24"/>
      <c r="BS196" s="24"/>
      <c r="BT196" s="24"/>
    </row>
    <row r="197" spans="1:74" x14ac:dyDescent="0.2">
      <c r="A197" s="68">
        <v>196</v>
      </c>
      <c r="B197" s="26" t="s">
        <v>87</v>
      </c>
      <c r="C197" s="6" t="s">
        <v>721</v>
      </c>
      <c r="D197" s="8" t="s">
        <v>744</v>
      </c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>
        <v>10</v>
      </c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54"/>
      <c r="AS197" s="35">
        <f>IF(AT197&lt;6,SUM(E197:AR197),SUM(LARGE(E197:AR197,{1;2;3;4;5;6})))</f>
        <v>10</v>
      </c>
      <c r="AT197" s="53">
        <f>COUNT(E197:AR197)</f>
        <v>1</v>
      </c>
      <c r="BL197" s="24"/>
      <c r="BN197" s="24"/>
      <c r="BO197" s="24"/>
      <c r="BP197" s="24"/>
      <c r="BQ197" s="24"/>
      <c r="BR197" s="24"/>
      <c r="BS197" s="24"/>
      <c r="BT197" s="24"/>
    </row>
    <row r="198" spans="1:74" x14ac:dyDescent="0.2">
      <c r="A198" s="68">
        <v>197</v>
      </c>
      <c r="B198" s="26" t="s">
        <v>87</v>
      </c>
      <c r="C198" s="6" t="s">
        <v>161</v>
      </c>
      <c r="D198" s="8" t="s">
        <v>983</v>
      </c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>
        <v>10</v>
      </c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54"/>
      <c r="AS198" s="35">
        <f>IF(AT198&lt;6,SUM(E198:AR198),SUM(LARGE(E198:AR198,{1;2;3;4;5;6})))</f>
        <v>10</v>
      </c>
      <c r="AT198" s="55">
        <f>COUNT(E198:AR198)</f>
        <v>1</v>
      </c>
      <c r="BN198" s="22"/>
      <c r="BP198" s="22"/>
      <c r="BQ198" s="22"/>
      <c r="BR198" s="22"/>
      <c r="BS198" s="22"/>
      <c r="BT198" s="22"/>
      <c r="BU198" s="22"/>
      <c r="BV198" s="24"/>
    </row>
    <row r="199" spans="1:74" x14ac:dyDescent="0.2">
      <c r="A199" s="68">
        <v>198</v>
      </c>
      <c r="B199" s="6" t="s">
        <v>87</v>
      </c>
      <c r="C199" s="8"/>
      <c r="D199" s="8" t="s">
        <v>1067</v>
      </c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>
        <v>10</v>
      </c>
      <c r="AK199" s="30"/>
      <c r="AL199" s="30"/>
      <c r="AM199" s="30"/>
      <c r="AN199" s="30"/>
      <c r="AO199" s="30"/>
      <c r="AP199" s="30"/>
      <c r="AQ199" s="30"/>
      <c r="AR199" s="6"/>
      <c r="AS199" s="35">
        <f>IF(AT199&lt;6,SUM(E199:AR199),SUM(LARGE(E199:AR199,{1;2;3;4;5;6})))</f>
        <v>10</v>
      </c>
      <c r="AT199" s="53">
        <f>COUNT(E199:AR199)</f>
        <v>1</v>
      </c>
      <c r="BN199" s="22"/>
      <c r="BP199" s="22"/>
      <c r="BQ199" s="22"/>
      <c r="BR199" s="22"/>
      <c r="BS199" s="22"/>
      <c r="BT199" s="22"/>
      <c r="BU199" s="22"/>
      <c r="BV199" s="24"/>
    </row>
    <row r="200" spans="1:74" x14ac:dyDescent="0.2">
      <c r="A200" s="68">
        <v>199</v>
      </c>
      <c r="B200" s="26" t="s">
        <v>87</v>
      </c>
      <c r="C200" s="6"/>
      <c r="D200" s="8" t="s">
        <v>1092</v>
      </c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>
        <v>10</v>
      </c>
      <c r="AN200" s="54"/>
      <c r="AO200" s="54"/>
      <c r="AP200" s="54"/>
      <c r="AQ200" s="54"/>
      <c r="AR200" s="6"/>
      <c r="AS200" s="35">
        <f>IF(AT200&lt;6,SUM(E200:AR200),SUM(LARGE(E200:AR200,{1;2;3;4;5;6})))</f>
        <v>10</v>
      </c>
      <c r="AT200" s="55">
        <f>COUNT(E200:AR200)</f>
        <v>1</v>
      </c>
    </row>
    <row r="201" spans="1:74" x14ac:dyDescent="0.2">
      <c r="A201" s="68">
        <v>200</v>
      </c>
      <c r="B201" s="26" t="s">
        <v>87</v>
      </c>
      <c r="C201" s="8"/>
      <c r="D201" s="37" t="s">
        <v>1143</v>
      </c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>
        <v>10</v>
      </c>
      <c r="AR201" s="54"/>
      <c r="AS201" s="35">
        <f>IF(AT201&lt;6,SUM(E201:AR201),SUM(LARGE(E201:AR201,{1;2;3;4;5;6})))</f>
        <v>10</v>
      </c>
      <c r="AT201" s="53">
        <f>COUNT(E201:AR201)</f>
        <v>1</v>
      </c>
      <c r="BN201" s="22"/>
      <c r="BP201" s="22"/>
      <c r="BQ201" s="22"/>
      <c r="BR201" s="22"/>
      <c r="BS201" s="22"/>
      <c r="BT201" s="22"/>
      <c r="BU201" s="22"/>
      <c r="BV201" s="24"/>
    </row>
    <row r="202" spans="1:74" x14ac:dyDescent="0.2">
      <c r="A202" s="68">
        <v>201</v>
      </c>
      <c r="B202" s="6" t="s">
        <v>87</v>
      </c>
      <c r="C202" s="26"/>
      <c r="D202" s="8" t="s">
        <v>879</v>
      </c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>
        <v>9.3000000000000007</v>
      </c>
      <c r="AK202" s="54"/>
      <c r="AL202" s="54"/>
      <c r="AM202" s="54"/>
      <c r="AN202" s="54"/>
      <c r="AO202" s="54"/>
      <c r="AP202" s="54"/>
      <c r="AQ202" s="54"/>
      <c r="AR202" s="1"/>
      <c r="AS202" s="35">
        <f>IF(AT202&lt;6,SUM(E202:AR202),SUM(LARGE(E202:AR202,{1;2;3;4;5;6})))</f>
        <v>9.3000000000000007</v>
      </c>
      <c r="AT202" s="55">
        <f>COUNT(E202:AR202)</f>
        <v>1</v>
      </c>
      <c r="BN202" s="24"/>
      <c r="BP202" s="24"/>
      <c r="BQ202" s="24"/>
      <c r="BR202" s="24"/>
      <c r="BS202" s="24"/>
      <c r="BT202" s="24"/>
      <c r="BU202" s="24"/>
      <c r="BV202" s="24"/>
    </row>
    <row r="203" spans="1:74" x14ac:dyDescent="0.2">
      <c r="A203" s="68">
        <v>202</v>
      </c>
      <c r="B203" s="26" t="s">
        <v>87</v>
      </c>
      <c r="C203" s="6" t="s">
        <v>161</v>
      </c>
      <c r="D203" s="8" t="s">
        <v>1019</v>
      </c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>
        <v>9.1999999999999993</v>
      </c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1"/>
      <c r="AS203" s="35">
        <f>IF(AT203&lt;6,SUM(E203:AR203),SUM(LARGE(E203:AR203,{1;2;3;4;5;6})))</f>
        <v>9.1999999999999993</v>
      </c>
      <c r="AT203" s="53">
        <f>COUNT(E203:AR203)</f>
        <v>1</v>
      </c>
      <c r="BN203" s="24"/>
      <c r="BP203" s="24"/>
      <c r="BQ203" s="24"/>
      <c r="BR203" s="24"/>
      <c r="BS203" s="24"/>
      <c r="BT203" s="24"/>
      <c r="BU203" s="24"/>
      <c r="BV203" s="24"/>
    </row>
    <row r="204" spans="1:74" x14ac:dyDescent="0.2">
      <c r="A204" s="68">
        <v>203</v>
      </c>
      <c r="B204" s="26" t="s">
        <v>87</v>
      </c>
      <c r="C204" s="6" t="s">
        <v>721</v>
      </c>
      <c r="D204" s="8" t="s">
        <v>511</v>
      </c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>
        <v>4</v>
      </c>
      <c r="AG204" s="30"/>
      <c r="AH204" s="30"/>
      <c r="AI204" s="30"/>
      <c r="AJ204" s="30">
        <v>5</v>
      </c>
      <c r="AK204" s="30"/>
      <c r="AL204" s="30"/>
      <c r="AM204" s="30"/>
      <c r="AN204" s="30"/>
      <c r="AO204" s="30"/>
      <c r="AP204" s="30"/>
      <c r="AQ204" s="30"/>
      <c r="AR204" s="1"/>
      <c r="AS204" s="35">
        <f>IF(AT204&lt;6,SUM(E204:AR204),SUM(LARGE(E204:AR204,{1;2;3;4;5;6})))</f>
        <v>9</v>
      </c>
      <c r="AT204" s="53">
        <f>COUNT(E204:AR204)</f>
        <v>2</v>
      </c>
      <c r="BN204" s="22"/>
      <c r="BP204" s="22"/>
      <c r="BQ204" s="22"/>
      <c r="BR204" s="22"/>
      <c r="BS204" s="22"/>
      <c r="BT204" s="22"/>
      <c r="BU204" s="22"/>
      <c r="BV204" s="24"/>
    </row>
    <row r="205" spans="1:74" x14ac:dyDescent="0.2">
      <c r="A205" s="68">
        <v>204</v>
      </c>
      <c r="B205" s="26" t="s">
        <v>87</v>
      </c>
      <c r="C205" s="6" t="s">
        <v>161</v>
      </c>
      <c r="D205" s="8" t="s">
        <v>329</v>
      </c>
      <c r="E205" s="30"/>
      <c r="F205" s="30"/>
      <c r="G205" s="89">
        <v>0</v>
      </c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>
        <v>9</v>
      </c>
      <c r="AR205" s="51"/>
      <c r="AS205" s="35">
        <f>IF(AT205&lt;6,SUM(E205:AR205),SUM(LARGE(E205:AR205,{1;2;3;4;5;6})))</f>
        <v>9</v>
      </c>
      <c r="AT205" s="55">
        <f>COUNT(E205:AR205)</f>
        <v>2</v>
      </c>
      <c r="BN205" s="22"/>
      <c r="BP205" s="22"/>
      <c r="BQ205" s="22"/>
      <c r="BR205" s="22"/>
      <c r="BS205" s="22"/>
      <c r="BT205" s="22"/>
      <c r="BU205" s="22"/>
      <c r="BV205" s="24"/>
    </row>
    <row r="206" spans="1:74" x14ac:dyDescent="0.2">
      <c r="A206" s="68">
        <v>205</v>
      </c>
      <c r="B206" s="26" t="s">
        <v>87</v>
      </c>
      <c r="C206" s="6" t="s">
        <v>721</v>
      </c>
      <c r="D206" s="8" t="s">
        <v>1022</v>
      </c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>
        <v>4</v>
      </c>
      <c r="AG206" s="30"/>
      <c r="AH206" s="30"/>
      <c r="AI206" s="30"/>
      <c r="AJ206" s="30"/>
      <c r="AK206" s="30"/>
      <c r="AL206" s="30"/>
      <c r="AM206" s="30"/>
      <c r="AN206" s="30"/>
      <c r="AO206" s="30">
        <v>4</v>
      </c>
      <c r="AP206" s="30"/>
      <c r="AQ206" s="30"/>
      <c r="AR206" s="1"/>
      <c r="AS206" s="35">
        <f>IF(AT206&lt;6,SUM(E206:AR206),SUM(LARGE(E206:AR206,{1;2;3;4;5;6})))</f>
        <v>8</v>
      </c>
      <c r="AT206" s="53">
        <f>COUNT(E206:AR206)</f>
        <v>2</v>
      </c>
      <c r="BN206" s="22"/>
      <c r="BP206" s="22"/>
      <c r="BQ206" s="22"/>
      <c r="BR206" s="22"/>
      <c r="BS206" s="22"/>
      <c r="BT206" s="22"/>
      <c r="BU206" s="22"/>
      <c r="BV206" s="24"/>
    </row>
    <row r="207" spans="1:74" s="24" customFormat="1" x14ac:dyDescent="0.2">
      <c r="A207" s="68">
        <v>206</v>
      </c>
      <c r="B207" s="26" t="s">
        <v>87</v>
      </c>
      <c r="C207" s="26" t="s">
        <v>721</v>
      </c>
      <c r="D207" s="37" t="s">
        <v>435</v>
      </c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29">
        <v>8</v>
      </c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>
        <v>0</v>
      </c>
      <c r="AR207" s="1"/>
      <c r="AS207" s="35">
        <f>IF(AT207&lt;6,SUM(E207:AR207),SUM(LARGE(E207:AR207,{1;2;3;4;5;6})))</f>
        <v>8</v>
      </c>
      <c r="AT207" s="53">
        <f>COUNT(E207:AR207)</f>
        <v>2</v>
      </c>
      <c r="BN207" s="22"/>
      <c r="BP207" s="22"/>
      <c r="BQ207" s="22"/>
      <c r="BR207" s="22"/>
      <c r="BS207" s="22"/>
      <c r="BT207" s="22"/>
      <c r="BU207" s="22"/>
    </row>
    <row r="208" spans="1:74" s="24" customFormat="1" x14ac:dyDescent="0.2">
      <c r="A208" s="68">
        <v>207</v>
      </c>
      <c r="B208" s="26" t="s">
        <v>87</v>
      </c>
      <c r="C208" s="8" t="s">
        <v>721</v>
      </c>
      <c r="D208" s="37" t="s">
        <v>240</v>
      </c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>
        <v>8</v>
      </c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1"/>
      <c r="AS208" s="35">
        <f>IF(AT208&lt;6,SUM(E208:AR208),SUM(LARGE(E208:AR208,{1;2;3;4;5;6})))</f>
        <v>8</v>
      </c>
      <c r="AT208" s="53">
        <f>COUNT(E208:AR208)</f>
        <v>1</v>
      </c>
      <c r="BN208" s="22"/>
      <c r="BP208" s="22"/>
      <c r="BQ208" s="22"/>
      <c r="BR208" s="22"/>
      <c r="BS208" s="22"/>
      <c r="BT208" s="22"/>
      <c r="BU208" s="22"/>
    </row>
    <row r="209" spans="1:73" s="24" customFormat="1" x14ac:dyDescent="0.2">
      <c r="A209" s="68">
        <v>208</v>
      </c>
      <c r="B209" s="26" t="s">
        <v>87</v>
      </c>
      <c r="C209" s="8"/>
      <c r="D209" s="8" t="s">
        <v>480</v>
      </c>
      <c r="E209" s="30">
        <v>8</v>
      </c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1"/>
      <c r="AS209" s="35">
        <f>IF(AT209&lt;6,SUM(E209:AR209),SUM(LARGE(E209:AR209,{1;2;3;4;5;6})))</f>
        <v>8</v>
      </c>
      <c r="AT209" s="55">
        <f>COUNT(E209:AR209)</f>
        <v>1</v>
      </c>
      <c r="BN209" s="22"/>
      <c r="BP209" s="22"/>
      <c r="BQ209" s="22"/>
      <c r="BR209" s="22"/>
      <c r="BS209" s="22"/>
      <c r="BT209" s="22"/>
      <c r="BU209" s="22"/>
    </row>
    <row r="210" spans="1:73" s="24" customFormat="1" x14ac:dyDescent="0.2">
      <c r="A210" s="68">
        <v>209</v>
      </c>
      <c r="B210" s="26" t="s">
        <v>87</v>
      </c>
      <c r="C210" s="6" t="s">
        <v>95</v>
      </c>
      <c r="D210" s="8" t="s">
        <v>277</v>
      </c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>
        <v>8</v>
      </c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1"/>
      <c r="AS210" s="35">
        <f>IF(AT210&lt;6,SUM(E210:AR210),SUM(LARGE(E210:AR210,{1;2;3;4;5;6})))</f>
        <v>8</v>
      </c>
      <c r="AT210" s="53">
        <f>COUNT(E210:AR210)</f>
        <v>1</v>
      </c>
      <c r="BN210" s="22"/>
      <c r="BP210" s="22"/>
      <c r="BQ210" s="22"/>
      <c r="BR210" s="22"/>
      <c r="BS210" s="22"/>
      <c r="BT210" s="22"/>
      <c r="BU210" s="22"/>
    </row>
    <row r="211" spans="1:73" s="24" customFormat="1" x14ac:dyDescent="0.2">
      <c r="A211" s="68">
        <v>210</v>
      </c>
      <c r="B211" s="26" t="s">
        <v>87</v>
      </c>
      <c r="C211" s="26" t="s">
        <v>721</v>
      </c>
      <c r="D211" s="37" t="s">
        <v>709</v>
      </c>
      <c r="E211" s="30"/>
      <c r="F211" s="30"/>
      <c r="G211" s="30"/>
      <c r="H211" s="30"/>
      <c r="I211" s="30"/>
      <c r="J211" s="30">
        <v>8</v>
      </c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9"/>
      <c r="AS211" s="35">
        <f>IF(AT211&lt;6,SUM(E211:AR211),SUM(LARGE(E211:AR211,{1;2;3;4;5;6})))</f>
        <v>8</v>
      </c>
      <c r="AT211" s="53">
        <f>COUNT(E211:AR211)</f>
        <v>1</v>
      </c>
      <c r="BN211" s="22"/>
      <c r="BP211" s="22"/>
      <c r="BQ211" s="22"/>
      <c r="BR211" s="22"/>
      <c r="BS211" s="22"/>
      <c r="BT211" s="22"/>
      <c r="BU211" s="22"/>
    </row>
    <row r="212" spans="1:73" s="24" customFormat="1" x14ac:dyDescent="0.2">
      <c r="A212" s="68">
        <v>211</v>
      </c>
      <c r="B212" s="26" t="s">
        <v>87</v>
      </c>
      <c r="C212" s="26" t="s">
        <v>721</v>
      </c>
      <c r="D212" s="37" t="s">
        <v>805</v>
      </c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>
        <v>8</v>
      </c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1"/>
      <c r="AS212" s="35">
        <f>IF(AT212&lt;6,SUM(E212:AR212),SUM(LARGE(E212:AR212,{1;2;3;4;5;6})))</f>
        <v>8</v>
      </c>
      <c r="AT212" s="53">
        <f>COUNT(E212:AR212)</f>
        <v>1</v>
      </c>
      <c r="BN212" s="22"/>
      <c r="BP212" s="22"/>
      <c r="BQ212" s="22"/>
      <c r="BR212" s="22"/>
      <c r="BS212" s="22"/>
      <c r="BT212" s="22"/>
      <c r="BU212" s="22"/>
    </row>
    <row r="213" spans="1:73" s="24" customFormat="1" x14ac:dyDescent="0.2">
      <c r="A213" s="68">
        <v>212</v>
      </c>
      <c r="B213" s="26" t="s">
        <v>87</v>
      </c>
      <c r="C213" s="26" t="s">
        <v>95</v>
      </c>
      <c r="D213" s="37" t="s">
        <v>764</v>
      </c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29">
        <v>8</v>
      </c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54"/>
      <c r="AS213" s="35">
        <f>IF(AT213&lt;6,SUM(E213:AR213),SUM(LARGE(E213:AR213,{1;2;3;4;5;6})))</f>
        <v>8</v>
      </c>
      <c r="AT213" s="53">
        <f>COUNT(E213:AR213)</f>
        <v>1</v>
      </c>
      <c r="BN213" s="22"/>
      <c r="BP213" s="22"/>
      <c r="BQ213" s="22"/>
      <c r="BR213" s="22"/>
      <c r="BS213" s="22"/>
      <c r="BT213" s="22"/>
      <c r="BU213" s="22"/>
    </row>
    <row r="214" spans="1:73" s="24" customFormat="1" x14ac:dyDescent="0.2">
      <c r="A214" s="68">
        <v>213</v>
      </c>
      <c r="B214" s="26" t="s">
        <v>87</v>
      </c>
      <c r="C214" s="6" t="s">
        <v>721</v>
      </c>
      <c r="D214" s="37" t="s">
        <v>865</v>
      </c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>
        <v>8</v>
      </c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6"/>
      <c r="AS214" s="35">
        <f>IF(AT214&lt;6,SUM(E214:AR214),SUM(LARGE(E214:AR214,{1;2;3;4;5;6})))</f>
        <v>8</v>
      </c>
      <c r="AT214" s="55">
        <f>COUNT(E214:AR214)</f>
        <v>1</v>
      </c>
      <c r="BN214" s="22"/>
      <c r="BP214" s="22"/>
      <c r="BQ214" s="22"/>
      <c r="BR214" s="22"/>
      <c r="BS214" s="22"/>
      <c r="BT214" s="22"/>
      <c r="BU214" s="22"/>
    </row>
    <row r="215" spans="1:73" s="24" customFormat="1" x14ac:dyDescent="0.2">
      <c r="A215" s="68">
        <v>214</v>
      </c>
      <c r="B215" s="26" t="s">
        <v>87</v>
      </c>
      <c r="C215" s="6" t="s">
        <v>161</v>
      </c>
      <c r="D215" s="8" t="s">
        <v>1095</v>
      </c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>
        <v>8</v>
      </c>
      <c r="AN215" s="30"/>
      <c r="AO215" s="30"/>
      <c r="AP215" s="30"/>
      <c r="AQ215" s="30"/>
      <c r="AR215" s="1"/>
      <c r="AS215" s="35">
        <f>IF(AT215&lt;6,SUM(E215:AR215),SUM(LARGE(E215:AR215,{1;2;3;4;5;6})))</f>
        <v>8</v>
      </c>
      <c r="AT215" s="53">
        <f>COUNT(E215:AR215)</f>
        <v>1</v>
      </c>
      <c r="BN215" s="22"/>
      <c r="BP215" s="22"/>
      <c r="BQ215" s="22"/>
      <c r="BR215" s="22"/>
      <c r="BS215" s="22"/>
      <c r="BT215" s="22"/>
      <c r="BU215" s="22"/>
    </row>
    <row r="216" spans="1:73" s="24" customFormat="1" x14ac:dyDescent="0.2">
      <c r="A216" s="68">
        <v>215</v>
      </c>
      <c r="B216" s="26" t="s">
        <v>87</v>
      </c>
      <c r="C216" s="6" t="s">
        <v>721</v>
      </c>
      <c r="D216" s="8" t="s">
        <v>436</v>
      </c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89">
        <v>0</v>
      </c>
      <c r="T216" s="30"/>
      <c r="U216" s="30"/>
      <c r="V216" s="30"/>
      <c r="W216" s="30">
        <v>7</v>
      </c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1"/>
      <c r="AS216" s="35">
        <f>IF(AT216&lt;6,SUM(E216:AR216),SUM(LARGE(E216:AR216,{1;2;3;4;5;6})))</f>
        <v>7</v>
      </c>
      <c r="AT216" s="53">
        <f>COUNT(E216:AR216)</f>
        <v>2</v>
      </c>
      <c r="BN216" s="22"/>
      <c r="BP216" s="22"/>
      <c r="BQ216" s="22"/>
      <c r="BR216" s="22"/>
      <c r="BS216" s="22"/>
      <c r="BT216" s="22"/>
      <c r="BU216" s="22"/>
    </row>
    <row r="217" spans="1:73" s="24" customFormat="1" x14ac:dyDescent="0.2">
      <c r="A217" s="68">
        <v>216</v>
      </c>
      <c r="B217" s="26" t="s">
        <v>87</v>
      </c>
      <c r="C217" s="8" t="s">
        <v>722</v>
      </c>
      <c r="D217" s="37" t="s">
        <v>248</v>
      </c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54">
        <v>7</v>
      </c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6"/>
      <c r="AS217" s="35">
        <f>IF(AT217&lt;6,SUM(E217:AR217),SUM(LARGE(E217:AR217,{1;2;3;4;5;6})))</f>
        <v>7</v>
      </c>
      <c r="AT217" s="53">
        <f>COUNT(E217:AR217)</f>
        <v>1</v>
      </c>
      <c r="BN217" s="22"/>
      <c r="BP217" s="22"/>
      <c r="BQ217" s="22"/>
      <c r="BR217" s="22"/>
      <c r="BS217" s="22"/>
      <c r="BT217" s="22"/>
      <c r="BU217" s="22"/>
    </row>
    <row r="218" spans="1:73" s="24" customFormat="1" x14ac:dyDescent="0.2">
      <c r="A218" s="68">
        <v>217</v>
      </c>
      <c r="B218" s="26" t="s">
        <v>87</v>
      </c>
      <c r="C218" s="6"/>
      <c r="D218" s="8" t="s">
        <v>1020</v>
      </c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>
        <v>7</v>
      </c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1"/>
      <c r="AS218" s="35">
        <f>IF(AT218&lt;6,SUM(E218:AR218),SUM(LARGE(E218:AR218,{1;2;3;4;5;6})))</f>
        <v>7</v>
      </c>
      <c r="AT218" s="53">
        <f>COUNT(E218:AR218)</f>
        <v>1</v>
      </c>
      <c r="BN218" s="22"/>
      <c r="BP218" s="22"/>
      <c r="BQ218" s="22"/>
      <c r="BR218" s="22"/>
      <c r="BS218" s="22"/>
      <c r="BT218" s="22"/>
      <c r="BU218" s="22"/>
    </row>
    <row r="219" spans="1:73" s="24" customFormat="1" x14ac:dyDescent="0.2">
      <c r="A219" s="68">
        <v>218</v>
      </c>
      <c r="B219" s="26" t="s">
        <v>87</v>
      </c>
      <c r="C219" s="6"/>
      <c r="D219" s="8" t="s">
        <v>1072</v>
      </c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29">
        <v>7</v>
      </c>
      <c r="AK219" s="29"/>
      <c r="AL219" s="86"/>
      <c r="AM219" s="86"/>
      <c r="AN219" s="86"/>
      <c r="AO219" s="86"/>
      <c r="AP219" s="86"/>
      <c r="AQ219" s="86"/>
      <c r="AR219" s="1"/>
      <c r="AS219" s="35">
        <f>IF(AT219&lt;6,SUM(E219:AR219),SUM(LARGE(E219:AR219,{1;2;3;4;5;6})))</f>
        <v>7</v>
      </c>
      <c r="AT219" s="55">
        <f>COUNT(E219:AR219)</f>
        <v>1</v>
      </c>
      <c r="BN219" s="22"/>
      <c r="BP219" s="22"/>
      <c r="BQ219" s="22"/>
      <c r="BR219" s="22"/>
      <c r="BS219" s="22"/>
      <c r="BT219" s="22"/>
      <c r="BU219" s="22"/>
    </row>
    <row r="220" spans="1:73" s="24" customFormat="1" x14ac:dyDescent="0.2">
      <c r="A220" s="68">
        <v>219</v>
      </c>
      <c r="B220" s="26" t="s">
        <v>87</v>
      </c>
      <c r="C220" s="8" t="s">
        <v>93</v>
      </c>
      <c r="D220" s="37" t="s">
        <v>985</v>
      </c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>
        <v>6</v>
      </c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54"/>
      <c r="AS220" s="35">
        <f>IF(AT220&lt;6,SUM(E220:AR220),SUM(LARGE(E220:AR220,{1;2;3;4;5;6})))</f>
        <v>6</v>
      </c>
      <c r="AT220" s="55">
        <f>COUNT(E220:AR220)</f>
        <v>1</v>
      </c>
      <c r="BN220" s="22"/>
      <c r="BP220" s="22"/>
      <c r="BQ220" s="22"/>
      <c r="BR220" s="22"/>
      <c r="BS220" s="22"/>
      <c r="BT220" s="22"/>
      <c r="BU220" s="22"/>
    </row>
    <row r="221" spans="1:73" s="24" customFormat="1" x14ac:dyDescent="0.2">
      <c r="A221" s="68">
        <v>220</v>
      </c>
      <c r="B221" s="6" t="s">
        <v>87</v>
      </c>
      <c r="C221" s="6" t="s">
        <v>161</v>
      </c>
      <c r="D221" s="8" t="s">
        <v>997</v>
      </c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>
        <v>6</v>
      </c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1"/>
      <c r="AS221" s="35">
        <f>IF(AT221&lt;6,SUM(E221:AR221),SUM(LARGE(E221:AR221,{1;2;3;4;5;6})))</f>
        <v>6</v>
      </c>
      <c r="AT221" s="55">
        <f>COUNT(E221:AR221)</f>
        <v>1</v>
      </c>
      <c r="BN221" s="22"/>
      <c r="BP221" s="22"/>
      <c r="BQ221" s="22"/>
      <c r="BR221" s="22"/>
      <c r="BS221" s="22"/>
      <c r="BT221" s="22"/>
      <c r="BU221" s="22"/>
    </row>
    <row r="222" spans="1:73" s="24" customFormat="1" x14ac:dyDescent="0.2">
      <c r="A222" s="68">
        <v>221</v>
      </c>
      <c r="B222" s="26" t="s">
        <v>87</v>
      </c>
      <c r="C222" s="6"/>
      <c r="D222" s="8" t="s">
        <v>1073</v>
      </c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29">
        <v>6</v>
      </c>
      <c r="AK222" s="29"/>
      <c r="AL222" s="86"/>
      <c r="AM222" s="86"/>
      <c r="AN222" s="86"/>
      <c r="AO222" s="86"/>
      <c r="AP222" s="86"/>
      <c r="AQ222" s="86"/>
      <c r="AR222" s="51"/>
      <c r="AS222" s="35">
        <f>IF(AT222&lt;6,SUM(E222:AR222),SUM(LARGE(E222:AR222,{1;2;3;4;5;6})))</f>
        <v>6</v>
      </c>
      <c r="AT222" s="55">
        <f>COUNT(E222:AR222)</f>
        <v>1</v>
      </c>
      <c r="BN222" s="22"/>
      <c r="BP222" s="22"/>
      <c r="BQ222" s="22"/>
      <c r="BR222" s="22"/>
      <c r="BS222" s="22"/>
      <c r="BT222" s="22"/>
      <c r="BU222" s="22"/>
    </row>
    <row r="223" spans="1:73" s="24" customFormat="1" x14ac:dyDescent="0.2">
      <c r="A223" s="68">
        <v>222</v>
      </c>
      <c r="B223" s="26" t="s">
        <v>87</v>
      </c>
      <c r="C223" s="6" t="s">
        <v>161</v>
      </c>
      <c r="D223" s="8" t="s">
        <v>1096</v>
      </c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>
        <v>6</v>
      </c>
      <c r="AN223" s="30"/>
      <c r="AO223" s="30"/>
      <c r="AP223" s="30"/>
      <c r="AQ223" s="30"/>
      <c r="AR223" s="51"/>
      <c r="AS223" s="35">
        <f>IF(AT223&lt;6,SUM(E223:AR223),SUM(LARGE(E223:AR223,{1;2;3;4;5;6})))</f>
        <v>6</v>
      </c>
      <c r="AT223" s="55">
        <f>COUNT(E223:AR223)</f>
        <v>1</v>
      </c>
      <c r="BN223" s="22"/>
      <c r="BP223" s="22"/>
      <c r="BQ223" s="22"/>
      <c r="BR223" s="22"/>
      <c r="BS223" s="22"/>
      <c r="BT223" s="22"/>
      <c r="BU223" s="22"/>
    </row>
    <row r="224" spans="1:73" s="24" customFormat="1" x14ac:dyDescent="0.2">
      <c r="A224" s="68">
        <v>223</v>
      </c>
      <c r="B224" s="26" t="s">
        <v>87</v>
      </c>
      <c r="C224" s="8" t="s">
        <v>721</v>
      </c>
      <c r="D224" s="8" t="s">
        <v>747</v>
      </c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>
        <v>5</v>
      </c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51"/>
      <c r="AS224" s="35">
        <f>IF(AT224&lt;6,SUM(E224:AR224),SUM(LARGE(E224:AR224,{1;2;3;4;5;6})))</f>
        <v>5</v>
      </c>
      <c r="AT224" s="55">
        <f>COUNT(E224:AR224)</f>
        <v>1</v>
      </c>
      <c r="BN224" s="22"/>
      <c r="BP224" s="22"/>
      <c r="BQ224" s="22"/>
      <c r="BR224" s="22"/>
      <c r="BS224" s="22"/>
      <c r="BT224" s="22"/>
      <c r="BU224" s="22"/>
    </row>
    <row r="225" spans="1:73" s="24" customFormat="1" x14ac:dyDescent="0.2">
      <c r="A225" s="68">
        <v>224</v>
      </c>
      <c r="B225" s="26" t="s">
        <v>87</v>
      </c>
      <c r="C225" s="6" t="s">
        <v>203</v>
      </c>
      <c r="D225" s="8" t="s">
        <v>807</v>
      </c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30">
        <v>5</v>
      </c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1"/>
      <c r="AS225" s="35">
        <f>IF(AT225&lt;6,SUM(E225:AR225),SUM(LARGE(E225:AR225,{1;2;3;4;5;6})))</f>
        <v>5</v>
      </c>
      <c r="AT225" s="55">
        <f>COUNT(E225:AR225)</f>
        <v>1</v>
      </c>
      <c r="BN225" s="22"/>
      <c r="BP225" s="22"/>
      <c r="BQ225" s="22"/>
      <c r="BR225" s="22"/>
      <c r="BS225" s="22"/>
      <c r="BT225" s="22"/>
      <c r="BU225" s="22"/>
    </row>
    <row r="226" spans="1:73" s="24" customFormat="1" x14ac:dyDescent="0.2">
      <c r="A226" s="68">
        <v>225</v>
      </c>
      <c r="B226" s="26" t="s">
        <v>87</v>
      </c>
      <c r="C226" s="6" t="s">
        <v>721</v>
      </c>
      <c r="D226" s="8" t="s">
        <v>1021</v>
      </c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>
        <v>5</v>
      </c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9"/>
      <c r="AS226" s="35">
        <f>IF(AT226&lt;6,SUM(E226:AR226),SUM(LARGE(E226:AR226,{1;2;3;4;5;6})))</f>
        <v>5</v>
      </c>
      <c r="AT226" s="53">
        <f>COUNT(E226:AR226)</f>
        <v>1</v>
      </c>
      <c r="BN226" s="22"/>
      <c r="BP226" s="22"/>
      <c r="BQ226" s="22"/>
      <c r="BR226" s="22"/>
      <c r="BS226" s="22"/>
      <c r="BT226" s="22"/>
      <c r="BU226" s="22"/>
    </row>
    <row r="227" spans="1:73" s="24" customFormat="1" x14ac:dyDescent="0.2">
      <c r="A227" s="68">
        <v>226</v>
      </c>
      <c r="B227" s="26" t="s">
        <v>87</v>
      </c>
      <c r="C227" s="6" t="s">
        <v>721</v>
      </c>
      <c r="D227" s="8" t="s">
        <v>602</v>
      </c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>
        <v>4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89">
        <v>0</v>
      </c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51"/>
      <c r="AS227" s="35">
        <f>IF(AT227&lt;6,SUM(E227:AR227),SUM(LARGE(E227:AR227,{1;2;3;4;5;6})))</f>
        <v>4</v>
      </c>
      <c r="AT227" s="55">
        <f>COUNT(E227:AR227)</f>
        <v>2</v>
      </c>
      <c r="BN227" s="22"/>
      <c r="BP227" s="22"/>
      <c r="BQ227" s="22"/>
      <c r="BR227" s="22"/>
      <c r="BS227" s="22"/>
      <c r="BT227" s="22"/>
      <c r="BU227" s="22"/>
    </row>
    <row r="228" spans="1:73" s="24" customFormat="1" x14ac:dyDescent="0.2">
      <c r="A228" s="68">
        <v>227</v>
      </c>
      <c r="B228" s="26" t="s">
        <v>87</v>
      </c>
      <c r="C228" s="6" t="s">
        <v>95</v>
      </c>
      <c r="D228" s="37" t="s">
        <v>338</v>
      </c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>
        <v>4</v>
      </c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9"/>
      <c r="AS228" s="35">
        <f>IF(AT228&lt;6,SUM(E228:AR228),SUM(LARGE(E228:AR228,{1;2;3;4;5;6})))</f>
        <v>4</v>
      </c>
      <c r="AT228" s="53">
        <f>COUNT(E228:AR228)</f>
        <v>1</v>
      </c>
      <c r="BN228" s="22"/>
      <c r="BP228" s="22"/>
      <c r="BQ228" s="22"/>
      <c r="BR228" s="22"/>
      <c r="BS228" s="22"/>
      <c r="BT228" s="22"/>
      <c r="BU228" s="22"/>
    </row>
    <row r="229" spans="1:73" s="24" customFormat="1" x14ac:dyDescent="0.2">
      <c r="A229" s="68">
        <v>228</v>
      </c>
      <c r="B229" s="26" t="s">
        <v>87</v>
      </c>
      <c r="C229" s="6" t="s">
        <v>95</v>
      </c>
      <c r="D229" s="8" t="s">
        <v>795</v>
      </c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>
        <v>4</v>
      </c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1"/>
      <c r="AS229" s="35">
        <f>IF(AT229&lt;6,SUM(E229:AR229),SUM(LARGE(E229:AR229,{1;2;3;4;5;6})))</f>
        <v>4</v>
      </c>
      <c r="AT229" s="53">
        <f>COUNT(E229:AR229)</f>
        <v>1</v>
      </c>
      <c r="BN229" s="22"/>
      <c r="BP229" s="22"/>
      <c r="BQ229" s="22"/>
      <c r="BR229" s="22"/>
      <c r="BS229" s="22"/>
      <c r="BT229" s="22"/>
      <c r="BU229" s="22"/>
    </row>
    <row r="230" spans="1:73" s="24" customFormat="1" x14ac:dyDescent="0.2">
      <c r="A230" s="68">
        <v>229</v>
      </c>
      <c r="B230" s="6" t="s">
        <v>87</v>
      </c>
      <c r="C230" s="6" t="s">
        <v>721</v>
      </c>
      <c r="D230" s="8" t="s">
        <v>860</v>
      </c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>
        <v>4</v>
      </c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1"/>
      <c r="AS230" s="35">
        <f>IF(AT230&lt;6,SUM(E230:AR230),SUM(LARGE(E230:AR230,{1;2;3;4;5;6})))</f>
        <v>4</v>
      </c>
      <c r="AT230" s="53">
        <f>COUNT(E230:AR230)</f>
        <v>1</v>
      </c>
      <c r="BN230" s="22"/>
      <c r="BP230" s="22"/>
      <c r="BQ230" s="22"/>
      <c r="BR230" s="22"/>
      <c r="BS230" s="22"/>
      <c r="BT230" s="22"/>
      <c r="BU230" s="22"/>
    </row>
    <row r="231" spans="1:73" s="24" customFormat="1" x14ac:dyDescent="0.2">
      <c r="A231" s="68">
        <v>230</v>
      </c>
      <c r="B231" s="26" t="s">
        <v>87</v>
      </c>
      <c r="C231" s="6" t="s">
        <v>721</v>
      </c>
      <c r="D231" s="8" t="s">
        <v>867</v>
      </c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>
        <v>4</v>
      </c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1"/>
      <c r="AS231" s="35">
        <f>IF(AT231&lt;6,SUM(E231:AR231),SUM(LARGE(E231:AR231,{1;2;3;4;5;6})))</f>
        <v>4</v>
      </c>
      <c r="AT231" s="55">
        <f>COUNT(E231:AR231)</f>
        <v>1</v>
      </c>
      <c r="BN231" s="22"/>
      <c r="BP231" s="22"/>
      <c r="BQ231" s="22"/>
      <c r="BR231" s="22"/>
      <c r="BS231" s="22"/>
      <c r="BT231" s="22"/>
      <c r="BU231" s="22"/>
    </row>
    <row r="232" spans="1:73" s="24" customFormat="1" x14ac:dyDescent="0.2">
      <c r="A232" s="68">
        <v>231</v>
      </c>
      <c r="B232" s="26" t="s">
        <v>87</v>
      </c>
      <c r="C232" s="6" t="s">
        <v>721</v>
      </c>
      <c r="D232" s="8" t="s">
        <v>921</v>
      </c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30">
        <v>4</v>
      </c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1"/>
      <c r="AS232" s="35">
        <f>IF(AT232&lt;6,SUM(E232:AR232),SUM(LARGE(E232:AR232,{1;2;3;4;5;6})))</f>
        <v>4</v>
      </c>
      <c r="AT232" s="55">
        <f>COUNT(E232:AR232)</f>
        <v>1</v>
      </c>
      <c r="BN232" s="22"/>
      <c r="BP232" s="22"/>
      <c r="BQ232" s="22"/>
      <c r="BR232" s="22"/>
      <c r="BS232" s="22"/>
      <c r="BT232" s="22"/>
      <c r="BU232" s="22"/>
    </row>
    <row r="233" spans="1:73" s="24" customFormat="1" x14ac:dyDescent="0.2">
      <c r="A233" s="68">
        <v>232</v>
      </c>
      <c r="B233" s="6" t="s">
        <v>87</v>
      </c>
      <c r="C233" s="6"/>
      <c r="D233" s="8" t="s">
        <v>1074</v>
      </c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>
        <v>4</v>
      </c>
      <c r="AK233" s="26"/>
      <c r="AL233" s="26"/>
      <c r="AM233" s="26"/>
      <c r="AN233" s="26"/>
      <c r="AO233" s="26"/>
      <c r="AP233" s="26"/>
      <c r="AQ233" s="26"/>
      <c r="AR233" s="1"/>
      <c r="AS233" s="35">
        <f>IF(AT233&lt;6,SUM(E233:AR233),SUM(LARGE(E233:AR233,{1;2;3;4;5;6})))</f>
        <v>4</v>
      </c>
      <c r="AT233" s="55">
        <f>COUNT(E233:AR233)</f>
        <v>1</v>
      </c>
      <c r="BN233" s="22"/>
      <c r="BP233" s="22"/>
      <c r="BQ233" s="22"/>
      <c r="BR233" s="22"/>
      <c r="BS233" s="22"/>
      <c r="BT233" s="22"/>
      <c r="BU233" s="22"/>
    </row>
    <row r="234" spans="1:73" s="24" customFormat="1" x14ac:dyDescent="0.2">
      <c r="A234" s="68">
        <v>233</v>
      </c>
      <c r="B234" s="26" t="s">
        <v>87</v>
      </c>
      <c r="C234" s="6" t="s">
        <v>93</v>
      </c>
      <c r="D234" s="8" t="s">
        <v>597</v>
      </c>
      <c r="E234" s="30">
        <v>3</v>
      </c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1"/>
      <c r="AS234" s="35">
        <f>IF(AT234&lt;6,SUM(E234:AR234),SUM(LARGE(E234:AR234,{1;2;3;4;5;6})))</f>
        <v>3</v>
      </c>
      <c r="AT234" s="55">
        <f>COUNT(E234:AR234)</f>
        <v>1</v>
      </c>
      <c r="BN234" s="22"/>
      <c r="BP234" s="22"/>
      <c r="BQ234" s="22"/>
      <c r="BR234" s="22"/>
      <c r="BS234" s="22"/>
      <c r="BT234" s="22"/>
      <c r="BU234" s="22"/>
    </row>
    <row r="235" spans="1:73" s="24" customFormat="1" x14ac:dyDescent="0.2">
      <c r="A235" s="68">
        <v>234</v>
      </c>
      <c r="B235" s="26" t="s">
        <v>87</v>
      </c>
      <c r="C235" s="6" t="s">
        <v>721</v>
      </c>
      <c r="D235" s="8" t="s">
        <v>810</v>
      </c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30">
        <v>3</v>
      </c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1"/>
      <c r="AS235" s="35">
        <f>IF(AT235&lt;6,SUM(E235:AR235),SUM(LARGE(E235:AR235,{1;2;3;4;5;6})))</f>
        <v>3</v>
      </c>
      <c r="AT235" s="55">
        <f>COUNT(E235:AR235)</f>
        <v>1</v>
      </c>
      <c r="BN235" s="22"/>
      <c r="BP235" s="22"/>
      <c r="BQ235" s="22"/>
      <c r="BR235" s="22"/>
      <c r="BS235" s="22"/>
      <c r="BT235" s="22"/>
      <c r="BU235" s="22"/>
    </row>
    <row r="236" spans="1:73" s="24" customFormat="1" x14ac:dyDescent="0.2">
      <c r="A236" s="68">
        <v>235</v>
      </c>
      <c r="B236" s="26" t="s">
        <v>87</v>
      </c>
      <c r="C236" s="26" t="s">
        <v>721</v>
      </c>
      <c r="D236" s="37" t="s">
        <v>797</v>
      </c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>
        <v>3</v>
      </c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1"/>
      <c r="AS236" s="35">
        <f>IF(AT236&lt;6,SUM(E236:AR236),SUM(LARGE(E236:AR236,{1;2;3;4;5;6})))</f>
        <v>3</v>
      </c>
      <c r="AT236" s="55">
        <f>COUNT(E236:AR236)</f>
        <v>1</v>
      </c>
      <c r="BN236" s="22"/>
      <c r="BP236" s="22"/>
      <c r="BQ236" s="22"/>
      <c r="BR236" s="22"/>
      <c r="BS236" s="22"/>
      <c r="BT236" s="22"/>
      <c r="BU236" s="22"/>
    </row>
    <row r="237" spans="1:73" s="24" customFormat="1" x14ac:dyDescent="0.2">
      <c r="A237" s="68">
        <v>236</v>
      </c>
      <c r="B237" s="26" t="s">
        <v>87</v>
      </c>
      <c r="C237" s="8" t="s">
        <v>95</v>
      </c>
      <c r="D237" s="8" t="s">
        <v>800</v>
      </c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>
        <v>3</v>
      </c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1"/>
      <c r="AS237" s="35">
        <f>IF(AT237&lt;6,SUM(E237:AR237),SUM(LARGE(E237:AR237,{1;2;3;4;5;6})))</f>
        <v>3</v>
      </c>
      <c r="AT237" s="55">
        <f>COUNT(E237:AR237)</f>
        <v>1</v>
      </c>
      <c r="BN237" s="22"/>
      <c r="BP237" s="22"/>
      <c r="BQ237" s="22"/>
      <c r="BR237" s="22"/>
      <c r="BS237" s="22"/>
      <c r="BT237" s="22"/>
      <c r="BU237" s="22"/>
    </row>
    <row r="238" spans="1:73" s="24" customFormat="1" x14ac:dyDescent="0.2">
      <c r="A238" s="68">
        <v>237</v>
      </c>
      <c r="B238" s="26" t="s">
        <v>87</v>
      </c>
      <c r="C238" s="6" t="s">
        <v>721</v>
      </c>
      <c r="D238" s="8" t="s">
        <v>811</v>
      </c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30">
        <v>3</v>
      </c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1"/>
      <c r="AS238" s="35">
        <f>IF(AT238&lt;6,SUM(E238:AR238),SUM(LARGE(E238:AR238,{1;2;3;4;5;6})))</f>
        <v>3</v>
      </c>
      <c r="AT238" s="53">
        <f>COUNT(E238:AR238)</f>
        <v>1</v>
      </c>
      <c r="BN238" s="22"/>
      <c r="BP238" s="22"/>
      <c r="BQ238" s="22"/>
      <c r="BR238" s="22"/>
      <c r="BS238" s="22"/>
      <c r="BT238" s="22"/>
      <c r="BU238" s="22"/>
    </row>
    <row r="239" spans="1:73" s="24" customFormat="1" x14ac:dyDescent="0.2">
      <c r="A239" s="68">
        <v>238</v>
      </c>
      <c r="B239" s="26" t="s">
        <v>87</v>
      </c>
      <c r="C239" s="26" t="s">
        <v>95</v>
      </c>
      <c r="D239" s="37" t="s">
        <v>798</v>
      </c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>
        <v>3</v>
      </c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51"/>
      <c r="AS239" s="35">
        <f>IF(AT239&lt;6,SUM(E239:AR239),SUM(LARGE(E239:AR239,{1;2;3;4;5;6})))</f>
        <v>3</v>
      </c>
      <c r="AT239" s="53">
        <f>COUNT(E239:AR239)</f>
        <v>1</v>
      </c>
      <c r="BN239" s="22"/>
      <c r="BP239" s="22"/>
      <c r="BQ239" s="22"/>
      <c r="BR239" s="22"/>
      <c r="BS239" s="22"/>
      <c r="BT239" s="22"/>
      <c r="BU239" s="22"/>
    </row>
    <row r="240" spans="1:73" s="24" customFormat="1" x14ac:dyDescent="0.2">
      <c r="A240" s="68">
        <v>239</v>
      </c>
      <c r="B240" s="26" t="s">
        <v>87</v>
      </c>
      <c r="C240" s="6" t="s">
        <v>721</v>
      </c>
      <c r="D240" s="8" t="s">
        <v>801</v>
      </c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>
        <v>3</v>
      </c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9"/>
      <c r="AS240" s="35">
        <f>IF(AT240&lt;6,SUM(E240:AR240),SUM(LARGE(E240:AR240,{1;2;3;4;5;6})))</f>
        <v>3</v>
      </c>
      <c r="AT240" s="55">
        <f>COUNT(E240:AR240)</f>
        <v>1</v>
      </c>
      <c r="BN240" s="22"/>
      <c r="BP240" s="22"/>
      <c r="BQ240" s="22"/>
      <c r="BR240" s="22"/>
      <c r="BS240" s="22"/>
      <c r="BT240" s="22"/>
      <c r="BU240" s="22"/>
    </row>
    <row r="241" spans="1:73" s="24" customFormat="1" x14ac:dyDescent="0.2">
      <c r="A241" s="68">
        <v>240</v>
      </c>
      <c r="B241" s="26" t="s">
        <v>87</v>
      </c>
      <c r="C241" s="6" t="s">
        <v>721</v>
      </c>
      <c r="D241" s="8" t="s">
        <v>328</v>
      </c>
      <c r="E241" s="30">
        <v>0</v>
      </c>
      <c r="F241" s="30"/>
      <c r="G241" s="30"/>
      <c r="H241" s="89"/>
      <c r="I241" s="89"/>
      <c r="J241" s="89">
        <v>0</v>
      </c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1"/>
      <c r="AS241" s="35">
        <f>IF(AT241&lt;6,SUM(E241:AR241),SUM(LARGE(E241:AR241,{1;2;3;4;5;6})))</f>
        <v>0</v>
      </c>
      <c r="AT241" s="55">
        <f>COUNT(E241:AR241)</f>
        <v>2</v>
      </c>
      <c r="BN241" s="22"/>
      <c r="BP241" s="22"/>
      <c r="BQ241" s="22"/>
      <c r="BR241" s="22"/>
      <c r="BS241" s="22"/>
      <c r="BT241" s="22"/>
      <c r="BU241" s="22"/>
    </row>
    <row r="242" spans="1:73" s="24" customFormat="1" x14ac:dyDescent="0.2">
      <c r="A242" s="68">
        <v>241</v>
      </c>
      <c r="B242" s="26" t="s">
        <v>87</v>
      </c>
      <c r="C242" s="8" t="s">
        <v>541</v>
      </c>
      <c r="D242" s="37" t="s">
        <v>585</v>
      </c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87">
        <v>0</v>
      </c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>
        <v>0</v>
      </c>
      <c r="AP242" s="87"/>
      <c r="AQ242" s="87"/>
      <c r="AR242" s="51"/>
      <c r="AS242" s="35">
        <f>IF(AT242&lt;6,SUM(E242:AR242),SUM(LARGE(E242:AR242,{1;2;3;4;5;6})))</f>
        <v>0</v>
      </c>
      <c r="AT242" s="53">
        <f>COUNT(E242:AR242)</f>
        <v>2</v>
      </c>
      <c r="BN242" s="22"/>
      <c r="BP242" s="22"/>
      <c r="BQ242" s="22"/>
      <c r="BR242" s="22"/>
      <c r="BS242" s="22"/>
      <c r="BT242" s="22"/>
      <c r="BU242" s="22"/>
    </row>
    <row r="243" spans="1:73" s="24" customFormat="1" x14ac:dyDescent="0.2">
      <c r="A243" s="68">
        <v>242</v>
      </c>
      <c r="B243" s="26" t="s">
        <v>87</v>
      </c>
      <c r="C243" s="6" t="s">
        <v>721</v>
      </c>
      <c r="D243" s="8" t="s">
        <v>551</v>
      </c>
      <c r="E243" s="89">
        <v>0</v>
      </c>
      <c r="F243" s="89"/>
      <c r="G243" s="89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1"/>
      <c r="AS243" s="35">
        <f>IF(AT243&lt;6,SUM(E243:AR243),SUM(LARGE(E243:AR243,{1;2;3;4;5;6})))</f>
        <v>0</v>
      </c>
      <c r="AT243" s="55">
        <f>COUNT(E243:AR243)</f>
        <v>1</v>
      </c>
      <c r="BN243" s="22"/>
      <c r="BP243" s="22"/>
      <c r="BQ243" s="22"/>
      <c r="BR243" s="22"/>
      <c r="BS243" s="22"/>
      <c r="BT243" s="22"/>
      <c r="BU243" s="22"/>
    </row>
    <row r="244" spans="1:73" s="24" customFormat="1" x14ac:dyDescent="0.2">
      <c r="A244" s="68">
        <v>243</v>
      </c>
      <c r="B244" s="6" t="s">
        <v>99</v>
      </c>
      <c r="C244" s="6" t="s">
        <v>721</v>
      </c>
      <c r="D244" s="8" t="s">
        <v>566</v>
      </c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>
        <v>0</v>
      </c>
      <c r="AO244" s="89"/>
      <c r="AP244" s="89"/>
      <c r="AQ244" s="89"/>
      <c r="AR244" s="1"/>
      <c r="AS244" s="35">
        <f>IF(AT244&lt;6,SUM(E244:AR244),SUM(LARGE(E244:AR244,{1;2;3;4;5;6})))</f>
        <v>0</v>
      </c>
      <c r="AT244" s="53">
        <f>COUNT(E244:AR244)</f>
        <v>1</v>
      </c>
      <c r="BN244" s="22"/>
      <c r="BP244" s="22"/>
      <c r="BQ244" s="22"/>
      <c r="BR244" s="22"/>
      <c r="BS244" s="22"/>
      <c r="BT244" s="22"/>
      <c r="BU244" s="22"/>
    </row>
    <row r="245" spans="1:73" s="24" customFormat="1" x14ac:dyDescent="0.2">
      <c r="A245" s="68">
        <v>244</v>
      </c>
      <c r="B245" s="26" t="s">
        <v>87</v>
      </c>
      <c r="C245" s="6" t="s">
        <v>721</v>
      </c>
      <c r="D245" s="8" t="s">
        <v>246</v>
      </c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>
        <v>0</v>
      </c>
      <c r="AR245" s="1"/>
      <c r="AS245" s="35">
        <f>IF(AT245&lt;6,SUM(E245:AR245),SUM(LARGE(E245:AR245,{1;2;3;4;5;6})))</f>
        <v>0</v>
      </c>
      <c r="AT245" s="55">
        <f>COUNT(E245:AR245)</f>
        <v>1</v>
      </c>
      <c r="BN245" s="22"/>
      <c r="BP245" s="22"/>
      <c r="BQ245" s="22"/>
      <c r="BR245" s="22"/>
      <c r="BS245" s="22"/>
      <c r="BT245" s="22"/>
      <c r="BU245" s="22"/>
    </row>
    <row r="246" spans="1:73" s="24" customFormat="1" x14ac:dyDescent="0.2">
      <c r="A246" s="68">
        <v>245</v>
      </c>
      <c r="B246" s="26" t="s">
        <v>87</v>
      </c>
      <c r="C246" s="6" t="s">
        <v>92</v>
      </c>
      <c r="D246" s="8" t="s">
        <v>353</v>
      </c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89">
        <v>0</v>
      </c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1"/>
      <c r="AS246" s="35">
        <f>IF(AT246&lt;6,SUM(E246:AR246),SUM(LARGE(E246:AR246,{1;2;3;4;5;6})))</f>
        <v>0</v>
      </c>
      <c r="AT246" s="53">
        <f>COUNT(E246:AR246)</f>
        <v>1</v>
      </c>
      <c r="BN246" s="22"/>
      <c r="BP246" s="22"/>
      <c r="BQ246" s="22"/>
      <c r="BR246" s="22"/>
      <c r="BS246" s="22"/>
      <c r="BT246" s="22"/>
      <c r="BU246" s="22"/>
    </row>
    <row r="247" spans="1:73" s="24" customFormat="1" x14ac:dyDescent="0.2">
      <c r="A247" s="68">
        <v>246</v>
      </c>
      <c r="B247" s="26" t="s">
        <v>87</v>
      </c>
      <c r="C247" s="6" t="s">
        <v>203</v>
      </c>
      <c r="D247" s="8" t="s">
        <v>39</v>
      </c>
      <c r="E247" s="87"/>
      <c r="F247" s="87">
        <v>0</v>
      </c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  <c r="AN247" s="87"/>
      <c r="AO247" s="87"/>
      <c r="AP247" s="87"/>
      <c r="AQ247" s="87"/>
      <c r="AR247" s="1"/>
      <c r="AS247" s="35">
        <f>IF(AT247&lt;6,SUM(E247:AR247),SUM(LARGE(E247:AR247,{1;2;3;4;5;6})))</f>
        <v>0</v>
      </c>
      <c r="AT247" s="53">
        <f>COUNT(E247:AR247)</f>
        <v>1</v>
      </c>
      <c r="BN247" s="22"/>
      <c r="BP247" s="22"/>
      <c r="BQ247" s="22"/>
      <c r="BR247" s="22"/>
      <c r="BS247" s="22"/>
      <c r="BT247" s="22"/>
      <c r="BU247" s="22"/>
    </row>
    <row r="248" spans="1:73" s="24" customFormat="1" x14ac:dyDescent="0.2">
      <c r="A248" s="68">
        <v>247</v>
      </c>
      <c r="B248" s="26" t="s">
        <v>87</v>
      </c>
      <c r="C248" s="6" t="s">
        <v>92</v>
      </c>
      <c r="D248" s="8" t="s">
        <v>40</v>
      </c>
      <c r="E248" s="54"/>
      <c r="F248" s="87">
        <v>0</v>
      </c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1"/>
      <c r="AS248" s="35">
        <f>IF(AT248&lt;6,SUM(E248:AR248),SUM(LARGE(E248:AR248,{1;2;3;4;5;6})))</f>
        <v>0</v>
      </c>
      <c r="AT248" s="55">
        <f>COUNT(E248:AR248)</f>
        <v>1</v>
      </c>
      <c r="BN248" s="22"/>
      <c r="BP248" s="22"/>
      <c r="BQ248" s="22"/>
      <c r="BR248" s="22"/>
      <c r="BS248" s="22"/>
      <c r="BT248" s="22"/>
      <c r="BU248" s="22"/>
    </row>
    <row r="249" spans="1:73" s="24" customFormat="1" x14ac:dyDescent="0.2">
      <c r="A249" s="68">
        <v>248</v>
      </c>
      <c r="B249" s="26" t="s">
        <v>87</v>
      </c>
      <c r="C249" s="6" t="s">
        <v>89</v>
      </c>
      <c r="D249" s="8" t="s">
        <v>299</v>
      </c>
      <c r="E249" s="30"/>
      <c r="F249" s="89">
        <v>0</v>
      </c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1"/>
      <c r="AS249" s="35">
        <f>IF(AT249&lt;6,SUM(E249:AR249),SUM(LARGE(E249:AR249,{1;2;3;4;5;6})))</f>
        <v>0</v>
      </c>
      <c r="AT249" s="55">
        <f>COUNT(E249:AR249)</f>
        <v>1</v>
      </c>
      <c r="BN249" s="22"/>
      <c r="BP249" s="22"/>
      <c r="BQ249" s="22"/>
      <c r="BR249" s="22"/>
      <c r="BS249" s="22"/>
      <c r="BT249" s="22"/>
      <c r="BU249" s="22"/>
    </row>
    <row r="250" spans="1:73" s="24" customFormat="1" x14ac:dyDescent="0.2">
      <c r="A250" s="68">
        <v>249</v>
      </c>
      <c r="B250" s="6" t="s">
        <v>87</v>
      </c>
      <c r="C250" s="6" t="s">
        <v>203</v>
      </c>
      <c r="D250" s="9" t="s">
        <v>653</v>
      </c>
      <c r="E250" s="30"/>
      <c r="F250" s="89">
        <v>0</v>
      </c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1"/>
      <c r="AS250" s="35">
        <f>IF(AT250&lt;6,SUM(E250:AR250),SUM(LARGE(E250:AR250,{1;2;3;4;5;6})))</f>
        <v>0</v>
      </c>
      <c r="AT250" s="53">
        <f>COUNT(E250:AR250)</f>
        <v>1</v>
      </c>
      <c r="BN250" s="22"/>
      <c r="BP250" s="22"/>
      <c r="BQ250" s="22"/>
      <c r="BR250" s="22"/>
      <c r="BS250" s="22"/>
      <c r="BT250" s="22"/>
      <c r="BU250" s="22"/>
    </row>
    <row r="251" spans="1:73" s="24" customFormat="1" x14ac:dyDescent="0.2">
      <c r="A251" s="68">
        <v>250</v>
      </c>
      <c r="B251" s="26" t="s">
        <v>87</v>
      </c>
      <c r="C251" s="8" t="s">
        <v>93</v>
      </c>
      <c r="D251" s="8" t="s">
        <v>710</v>
      </c>
      <c r="E251" s="30"/>
      <c r="F251" s="30"/>
      <c r="G251" s="30"/>
      <c r="H251" s="30"/>
      <c r="I251" s="30"/>
      <c r="J251" s="30">
        <v>0</v>
      </c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1"/>
      <c r="AS251" s="35">
        <f>IF(AT251&lt;6,SUM(E251:AR251),SUM(LARGE(E251:AR251,{1;2;3;4;5;6})))</f>
        <v>0</v>
      </c>
      <c r="AT251" s="55">
        <f>COUNT(E251:AR251)</f>
        <v>1</v>
      </c>
      <c r="BN251" s="22"/>
      <c r="BP251" s="22"/>
      <c r="BQ251" s="22"/>
      <c r="BR251" s="22"/>
      <c r="BS251" s="22"/>
      <c r="BT251" s="22"/>
      <c r="BU251" s="22"/>
    </row>
    <row r="252" spans="1:73" s="24" customFormat="1" x14ac:dyDescent="0.2">
      <c r="A252" s="68">
        <v>251</v>
      </c>
      <c r="B252" s="26" t="s">
        <v>87</v>
      </c>
      <c r="C252" s="6" t="s">
        <v>721</v>
      </c>
      <c r="D252" s="6" t="s">
        <v>806</v>
      </c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89">
        <v>0</v>
      </c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1"/>
      <c r="AS252" s="35">
        <f>IF(AT252&lt;6,SUM(E252:AR252),SUM(LARGE(E252:AR252,{1;2;3;4;5;6})))</f>
        <v>0</v>
      </c>
      <c r="AT252" s="55">
        <f>COUNT(E252:AR252)</f>
        <v>1</v>
      </c>
      <c r="BN252" s="22"/>
      <c r="BP252" s="22"/>
      <c r="BQ252" s="22"/>
      <c r="BR252" s="22"/>
      <c r="BS252" s="22"/>
      <c r="BT252" s="22"/>
      <c r="BU252" s="22"/>
    </row>
    <row r="253" spans="1:73" s="24" customFormat="1" x14ac:dyDescent="0.2">
      <c r="A253" s="68">
        <v>252</v>
      </c>
      <c r="B253" s="26" t="s">
        <v>87</v>
      </c>
      <c r="C253" s="6" t="s">
        <v>88</v>
      </c>
      <c r="D253" s="8" t="s">
        <v>838</v>
      </c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>
        <v>0</v>
      </c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1"/>
      <c r="AS253" s="35">
        <f>IF(AT253&lt;6,SUM(E253:AR253),SUM(LARGE(E253:AR253,{1;2;3;4;5;6})))</f>
        <v>0</v>
      </c>
      <c r="AT253" s="53">
        <f>COUNT(E253:AR253)</f>
        <v>1</v>
      </c>
      <c r="BN253" s="22"/>
      <c r="BP253" s="22"/>
      <c r="BQ253" s="22"/>
      <c r="BR253" s="22"/>
      <c r="BS253" s="22"/>
      <c r="BT253" s="22"/>
      <c r="BU253" s="22"/>
    </row>
    <row r="254" spans="1:73" s="24" customFormat="1" x14ac:dyDescent="0.2">
      <c r="A254" s="68">
        <v>253</v>
      </c>
      <c r="B254" s="26" t="s">
        <v>87</v>
      </c>
      <c r="C254" s="6" t="s">
        <v>229</v>
      </c>
      <c r="D254" s="8" t="s">
        <v>859</v>
      </c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87">
        <v>0</v>
      </c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  <c r="AM254" s="87"/>
      <c r="AN254" s="87"/>
      <c r="AO254" s="87"/>
      <c r="AP254" s="87"/>
      <c r="AQ254" s="87"/>
      <c r="AR254" s="1"/>
      <c r="AS254" s="35">
        <f>IF(AT254&lt;6,SUM(E254:AR254),SUM(LARGE(E254:AR254,{1;2;3;4;5;6})))</f>
        <v>0</v>
      </c>
      <c r="AT254" s="53">
        <f>COUNT(E254:AR254)</f>
        <v>1</v>
      </c>
      <c r="BN254" s="22"/>
      <c r="BP254" s="22"/>
      <c r="BQ254" s="22"/>
      <c r="BR254" s="22"/>
      <c r="BS254" s="22"/>
      <c r="BT254" s="22"/>
      <c r="BU254" s="22"/>
    </row>
    <row r="255" spans="1:73" s="24" customFormat="1" x14ac:dyDescent="0.2">
      <c r="A255" s="68">
        <v>254</v>
      </c>
      <c r="B255" s="6" t="s">
        <v>87</v>
      </c>
      <c r="C255" s="6" t="s">
        <v>318</v>
      </c>
      <c r="D255" s="8" t="s">
        <v>863</v>
      </c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>
        <v>0</v>
      </c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6"/>
      <c r="AS255" s="35">
        <f>IF(AT255&lt;6,SUM(E255:AR255),SUM(LARGE(E255:AR255,{1;2;3;4;5;6})))</f>
        <v>0</v>
      </c>
      <c r="AT255" s="53">
        <f>COUNT(E255:AR255)</f>
        <v>1</v>
      </c>
      <c r="BN255" s="22"/>
      <c r="BP255" s="22"/>
      <c r="BQ255" s="22"/>
      <c r="BR255" s="22"/>
      <c r="BS255" s="22"/>
      <c r="BT255" s="22"/>
      <c r="BU255" s="22"/>
    </row>
    <row r="256" spans="1:73" s="24" customFormat="1" x14ac:dyDescent="0.2">
      <c r="A256" s="68">
        <v>255</v>
      </c>
      <c r="B256" s="26" t="s">
        <v>99</v>
      </c>
      <c r="C256" s="26" t="s">
        <v>721</v>
      </c>
      <c r="D256" s="8" t="s">
        <v>897</v>
      </c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>
        <v>0</v>
      </c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1"/>
      <c r="AS256" s="35">
        <f>IF(AT256&lt;6,SUM(E256:AR256),SUM(LARGE(E256:AR256,{1;2;3;4;5;6})))</f>
        <v>0</v>
      </c>
      <c r="AT256" s="53">
        <f>COUNT(E256:AR256)</f>
        <v>1</v>
      </c>
      <c r="BN256" s="22"/>
      <c r="BP256" s="22"/>
      <c r="BQ256" s="22"/>
      <c r="BR256" s="22"/>
      <c r="BS256" s="22"/>
      <c r="BT256" s="22"/>
      <c r="BU256" s="22"/>
    </row>
    <row r="257" spans="1:73" s="24" customFormat="1" x14ac:dyDescent="0.2">
      <c r="A257" s="68">
        <v>256</v>
      </c>
      <c r="B257" s="26" t="s">
        <v>99</v>
      </c>
      <c r="C257" s="6" t="s">
        <v>203</v>
      </c>
      <c r="D257" s="8" t="s">
        <v>887</v>
      </c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89">
        <v>0</v>
      </c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1"/>
      <c r="AS257" s="35">
        <f>IF(AT257&lt;6,SUM(E257:AR257),SUM(LARGE(E257:AR257,{1;2;3;4;5;6})))</f>
        <v>0</v>
      </c>
      <c r="AT257" s="53">
        <f>COUNT(E257:AR257)</f>
        <v>1</v>
      </c>
      <c r="BN257" s="22"/>
      <c r="BP257" s="22"/>
      <c r="BQ257" s="22"/>
      <c r="BR257" s="22"/>
      <c r="BS257" s="22"/>
      <c r="BT257" s="22"/>
      <c r="BU257" s="22"/>
    </row>
    <row r="258" spans="1:73" s="24" customFormat="1" x14ac:dyDescent="0.2">
      <c r="A258" s="68">
        <v>257</v>
      </c>
      <c r="B258" s="26" t="s">
        <v>833</v>
      </c>
      <c r="C258" s="6" t="s">
        <v>721</v>
      </c>
      <c r="D258" s="8" t="s">
        <v>901</v>
      </c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89">
        <v>0</v>
      </c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5">
        <f>IF(AT258&lt;6,SUM(E258:AR258),SUM(LARGE(E258:AR258,{1;2;3;4;5;6})))</f>
        <v>0</v>
      </c>
      <c r="AT258" s="55">
        <f>COUNT(E258:AR258)</f>
        <v>1</v>
      </c>
      <c r="BN258" s="22"/>
      <c r="BP258" s="22"/>
      <c r="BQ258" s="22"/>
      <c r="BR258" s="22"/>
      <c r="BS258" s="22"/>
      <c r="BT258" s="22"/>
      <c r="BU258" s="22"/>
    </row>
    <row r="259" spans="1:73" s="24" customFormat="1" x14ac:dyDescent="0.2">
      <c r="A259" s="68">
        <v>258</v>
      </c>
      <c r="B259" s="26" t="s">
        <v>833</v>
      </c>
      <c r="C259" s="6" t="s">
        <v>721</v>
      </c>
      <c r="D259" s="8" t="s">
        <v>899</v>
      </c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89">
        <v>0</v>
      </c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1"/>
      <c r="AS259" s="35">
        <f>IF(AT259&lt;6,SUM(E259:AR259),SUM(LARGE(E259:AR259,{1;2;3;4;5;6})))</f>
        <v>0</v>
      </c>
      <c r="AT259" s="55">
        <f>COUNT(E259:AR259)</f>
        <v>1</v>
      </c>
      <c r="BN259" s="22"/>
      <c r="BP259" s="22"/>
      <c r="BQ259" s="22"/>
      <c r="BR259" s="22"/>
      <c r="BS259" s="22"/>
      <c r="BT259" s="22"/>
      <c r="BU259" s="22"/>
    </row>
    <row r="260" spans="1:73" s="24" customFormat="1" x14ac:dyDescent="0.2">
      <c r="A260" s="68">
        <v>259</v>
      </c>
      <c r="B260" s="26" t="s">
        <v>87</v>
      </c>
      <c r="C260" s="6" t="s">
        <v>721</v>
      </c>
      <c r="D260" s="8" t="s">
        <v>1016</v>
      </c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>
        <v>0</v>
      </c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1"/>
      <c r="AS260" s="35">
        <f>IF(AT260&lt;6,SUM(E260:AR260),SUM(LARGE(E260:AR260,{1;2;3;4;5;6})))</f>
        <v>0</v>
      </c>
      <c r="AT260" s="53">
        <f>COUNT(E260:AR260)</f>
        <v>1</v>
      </c>
      <c r="BN260" s="22"/>
      <c r="BP260" s="22"/>
      <c r="BQ260" s="22"/>
      <c r="BR260" s="22"/>
      <c r="BS260" s="22"/>
      <c r="BT260" s="22"/>
      <c r="BU260" s="22"/>
    </row>
    <row r="261" spans="1:73" s="24" customFormat="1" x14ac:dyDescent="0.2">
      <c r="A261" s="68">
        <v>260</v>
      </c>
      <c r="B261" s="26" t="s">
        <v>87</v>
      </c>
      <c r="C261" s="6" t="s">
        <v>721</v>
      </c>
      <c r="D261" s="6" t="s">
        <v>1048</v>
      </c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>
        <v>0</v>
      </c>
      <c r="AI261" s="87"/>
      <c r="AJ261" s="87"/>
      <c r="AK261" s="87"/>
      <c r="AL261" s="87"/>
      <c r="AM261" s="87"/>
      <c r="AN261" s="87"/>
      <c r="AO261" s="87"/>
      <c r="AP261" s="87"/>
      <c r="AQ261" s="87"/>
      <c r="AR261" s="1"/>
      <c r="AS261" s="35">
        <f>IF(AT261&lt;6,SUM(E261:AR261),SUM(LARGE(E261:AR261,{1;2;3;4;5;6})))</f>
        <v>0</v>
      </c>
      <c r="AT261" s="53">
        <f>COUNT(E261:AR261)</f>
        <v>1</v>
      </c>
      <c r="BN261" s="22"/>
      <c r="BP261" s="22"/>
      <c r="BQ261" s="22"/>
      <c r="BR261" s="22"/>
      <c r="BS261" s="22"/>
      <c r="BT261" s="22"/>
      <c r="BU261" s="22"/>
    </row>
    <row r="262" spans="1:73" s="24" customFormat="1" x14ac:dyDescent="0.2">
      <c r="A262" s="68">
        <v>261</v>
      </c>
      <c r="B262" s="6" t="s">
        <v>87</v>
      </c>
      <c r="C262" s="6" t="s">
        <v>89</v>
      </c>
      <c r="D262" s="8" t="s">
        <v>771</v>
      </c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105">
        <v>0</v>
      </c>
      <c r="AI262" s="26"/>
      <c r="AJ262" s="26"/>
      <c r="AK262" s="26"/>
      <c r="AL262" s="26"/>
      <c r="AM262" s="26"/>
      <c r="AN262" s="26"/>
      <c r="AO262" s="26"/>
      <c r="AP262" s="26"/>
      <c r="AQ262" s="26"/>
      <c r="AR262" s="1"/>
      <c r="AS262" s="35">
        <f>IF(AT262&lt;6,SUM(E262:AR262),SUM(LARGE(E262:AR262,{1;2;3;4;5;6})))</f>
        <v>0</v>
      </c>
      <c r="AT262" s="55">
        <f>COUNT(E262:AR262)</f>
        <v>1</v>
      </c>
      <c r="BN262" s="22"/>
      <c r="BP262" s="22"/>
      <c r="BQ262" s="22"/>
      <c r="BR262" s="22"/>
      <c r="BS262" s="22"/>
      <c r="BT262" s="22"/>
      <c r="BU262" s="22"/>
    </row>
    <row r="263" spans="1:73" s="24" customFormat="1" x14ac:dyDescent="0.2">
      <c r="A263" s="68">
        <v>262</v>
      </c>
      <c r="B263" s="26" t="s">
        <v>87</v>
      </c>
      <c r="C263" s="26" t="s">
        <v>229</v>
      </c>
      <c r="D263" s="37" t="s">
        <v>1068</v>
      </c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>
        <v>0</v>
      </c>
      <c r="AK263" s="29"/>
      <c r="AL263" s="29"/>
      <c r="AM263" s="29"/>
      <c r="AN263" s="29"/>
      <c r="AO263" s="29"/>
      <c r="AP263" s="29"/>
      <c r="AQ263" s="29"/>
      <c r="AR263" s="1"/>
      <c r="AS263" s="35">
        <f>IF(AT263&lt;6,SUM(E263:AR263),SUM(LARGE(E263:AR263,{1;2;3;4;5;6})))</f>
        <v>0</v>
      </c>
      <c r="AT263" s="55">
        <f>COUNT(E263:AR263)</f>
        <v>1</v>
      </c>
      <c r="BN263" s="22"/>
      <c r="BP263" s="22"/>
      <c r="BQ263" s="22"/>
      <c r="BR263" s="22"/>
      <c r="BS263" s="22"/>
      <c r="BT263" s="22"/>
      <c r="BU263" s="22"/>
    </row>
    <row r="264" spans="1:73" s="24" customFormat="1" x14ac:dyDescent="0.2">
      <c r="A264" s="68">
        <v>263</v>
      </c>
      <c r="B264" s="26" t="s">
        <v>87</v>
      </c>
      <c r="C264" s="6"/>
      <c r="D264" s="8" t="s">
        <v>429</v>
      </c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>
        <v>0</v>
      </c>
      <c r="AK264" s="86"/>
      <c r="AL264" s="86"/>
      <c r="AM264" s="86"/>
      <c r="AN264" s="86"/>
      <c r="AO264" s="86"/>
      <c r="AP264" s="86"/>
      <c r="AQ264" s="86"/>
      <c r="AR264" s="1"/>
      <c r="AS264" s="35">
        <f>IF(AT264&lt;6,SUM(E264:AR264),SUM(LARGE(E264:AR264,{1;2;3;4;5;6})))</f>
        <v>0</v>
      </c>
      <c r="AT264" s="53">
        <f>COUNT(E264:AR264)</f>
        <v>1</v>
      </c>
      <c r="BN264" s="22"/>
      <c r="BP264" s="22"/>
      <c r="BQ264" s="22"/>
      <c r="BR264" s="22"/>
      <c r="BS264" s="22"/>
      <c r="BT264" s="22"/>
      <c r="BU264" s="22"/>
    </row>
    <row r="265" spans="1:73" s="24" customFormat="1" x14ac:dyDescent="0.2">
      <c r="A265" s="68">
        <v>264</v>
      </c>
      <c r="B265" s="26" t="s">
        <v>87</v>
      </c>
      <c r="C265" s="6"/>
      <c r="D265" s="26" t="s">
        <v>177</v>
      </c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87">
        <v>0</v>
      </c>
      <c r="AN265" s="54"/>
      <c r="AO265" s="54"/>
      <c r="AP265" s="54"/>
      <c r="AQ265" s="54"/>
      <c r="AR265" s="51"/>
      <c r="AS265" s="35">
        <f>IF(AT265&lt;6,SUM(E265:AR265),SUM(LARGE(E265:AR265,{1;2;3;4;5;6})))</f>
        <v>0</v>
      </c>
      <c r="AT265" s="55">
        <f>COUNT(E265:AR265)</f>
        <v>1</v>
      </c>
      <c r="BN265" s="22"/>
      <c r="BP265" s="22"/>
      <c r="BQ265" s="22"/>
      <c r="BR265" s="22"/>
      <c r="BS265" s="22"/>
      <c r="BT265" s="22"/>
      <c r="BU265" s="22"/>
    </row>
    <row r="266" spans="1:73" s="24" customFormat="1" x14ac:dyDescent="0.2">
      <c r="A266" s="68">
        <v>265</v>
      </c>
      <c r="B266" s="26" t="s">
        <v>99</v>
      </c>
      <c r="C266" s="6"/>
      <c r="D266" s="8" t="s">
        <v>567</v>
      </c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89">
        <v>0</v>
      </c>
      <c r="AO266" s="30"/>
      <c r="AP266" s="30"/>
      <c r="AQ266" s="30"/>
      <c r="AR266" s="9"/>
      <c r="AS266" s="35">
        <f>IF(AT266&lt;6,SUM(E266:AR266),SUM(LARGE(E266:AR266,{1;2;3;4;5;6})))</f>
        <v>0</v>
      </c>
      <c r="AT266" s="53">
        <f>COUNT(E266:AR266)</f>
        <v>1</v>
      </c>
      <c r="BN266" s="22"/>
      <c r="BP266" s="22"/>
      <c r="BQ266" s="22"/>
      <c r="BR266" s="22"/>
      <c r="BS266" s="22"/>
      <c r="BT266" s="22"/>
      <c r="BU266" s="22"/>
    </row>
    <row r="267" spans="1:73" s="24" customFormat="1" x14ac:dyDescent="0.2">
      <c r="A267" s="68">
        <v>266</v>
      </c>
      <c r="B267" s="26"/>
      <c r="C267" s="6"/>
      <c r="D267" s="37"/>
      <c r="E267" s="37"/>
      <c r="F267" s="37"/>
      <c r="G267" s="37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54"/>
      <c r="AS267" s="35">
        <f>IF(AT267&lt;6,SUM(E267:AR267),SUM(LARGE(E267:AR267,{1;2;3;4;5;6})))</f>
        <v>0</v>
      </c>
      <c r="AT267" s="55">
        <f>COUNT(E267:AR267)</f>
        <v>0</v>
      </c>
      <c r="BN267" s="22"/>
      <c r="BP267" s="22"/>
      <c r="BQ267" s="22"/>
      <c r="BR267" s="22"/>
      <c r="BS267" s="22"/>
      <c r="BT267" s="22"/>
      <c r="BU267" s="22"/>
    </row>
    <row r="268" spans="1:73" s="24" customFormat="1" x14ac:dyDescent="0.2">
      <c r="A268" s="68">
        <v>267</v>
      </c>
      <c r="B268" s="26"/>
      <c r="C268" s="26"/>
      <c r="D268" s="37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1"/>
      <c r="AS268" s="35">
        <f>IF(AT268&lt;6,SUM(E268:AR268),SUM(LARGE(E268:AR268,{1;2;3;4;5;6})))</f>
        <v>0</v>
      </c>
      <c r="AT268" s="55">
        <f>COUNT(E268:AR268)</f>
        <v>0</v>
      </c>
      <c r="BN268" s="22"/>
      <c r="BP268" s="22"/>
      <c r="BQ268" s="22"/>
      <c r="BR268" s="22"/>
      <c r="BS268" s="22"/>
      <c r="BT268" s="22"/>
      <c r="BU268" s="22"/>
    </row>
    <row r="269" spans="1:73" s="24" customFormat="1" x14ac:dyDescent="0.2">
      <c r="A269" s="68">
        <v>268</v>
      </c>
      <c r="B269" s="6"/>
      <c r="C269" s="6"/>
      <c r="D269" s="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1"/>
      <c r="AS269" s="35">
        <f>IF(AT269&lt;6,SUM(E269:AR269),SUM(LARGE(E269:AR269,{1;2;3;4;5;6})))</f>
        <v>0</v>
      </c>
      <c r="AT269" s="55">
        <f>COUNT(E269:AR269)</f>
        <v>0</v>
      </c>
      <c r="BN269" s="22"/>
      <c r="BP269" s="22"/>
      <c r="BQ269" s="22"/>
      <c r="BR269" s="22"/>
      <c r="BS269" s="22"/>
      <c r="BT269" s="22"/>
      <c r="BU269" s="22"/>
    </row>
    <row r="270" spans="1:73" s="24" customFormat="1" x14ac:dyDescent="0.2">
      <c r="A270" s="68">
        <v>269</v>
      </c>
      <c r="B270" s="26"/>
      <c r="C270" s="6"/>
      <c r="D270" s="8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1"/>
      <c r="AS270" s="35">
        <f>IF(AT270&lt;6,SUM(E270:AR270),SUM(LARGE(E270:AR270,{1;2;3;4;5;6})))</f>
        <v>0</v>
      </c>
      <c r="AT270" s="53">
        <f>COUNT(E270:AR270)</f>
        <v>0</v>
      </c>
      <c r="BN270" s="22"/>
      <c r="BP270" s="22"/>
      <c r="BQ270" s="22"/>
      <c r="BR270" s="22"/>
      <c r="BS270" s="22"/>
      <c r="BT270" s="22"/>
      <c r="BU270" s="22"/>
    </row>
    <row r="271" spans="1:73" s="24" customFormat="1" x14ac:dyDescent="0.2">
      <c r="A271" s="68">
        <v>270</v>
      </c>
      <c r="B271" s="26"/>
      <c r="C271" s="6"/>
      <c r="D271" s="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9"/>
      <c r="AS271" s="35">
        <f>IF(AT271&lt;6,SUM(E271:AR271),SUM(LARGE(E271:AR271,{1;2;3;4;5;6})))</f>
        <v>0</v>
      </c>
      <c r="AT271" s="55">
        <f>COUNT(E271:AR271)</f>
        <v>0</v>
      </c>
      <c r="BN271" s="22"/>
      <c r="BP271" s="22"/>
      <c r="BQ271" s="22"/>
      <c r="BR271" s="22"/>
      <c r="BS271" s="22"/>
      <c r="BT271" s="22"/>
      <c r="BU271" s="22"/>
    </row>
    <row r="272" spans="1:73" s="24" customFormat="1" x14ac:dyDescent="0.2">
      <c r="A272" s="68">
        <v>271</v>
      </c>
      <c r="B272" s="26"/>
      <c r="C272" s="6"/>
      <c r="D272" s="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1"/>
      <c r="AS272" s="35">
        <f>IF(AT272&lt;6,SUM(E272:AR272),SUM(LARGE(E272:AR272,{1;2;3;4;5;6})))</f>
        <v>0</v>
      </c>
      <c r="AT272" s="53">
        <f>COUNT(E272:AR272)</f>
        <v>0</v>
      </c>
      <c r="BN272" s="22"/>
      <c r="BP272" s="22"/>
      <c r="BQ272" s="22"/>
      <c r="BR272" s="22"/>
      <c r="BS272" s="22"/>
      <c r="BT272" s="22"/>
      <c r="BU272" s="22"/>
    </row>
    <row r="273" spans="1:73" s="24" customFormat="1" x14ac:dyDescent="0.2">
      <c r="A273" s="68">
        <v>272</v>
      </c>
      <c r="B273" s="26"/>
      <c r="C273" s="6"/>
      <c r="D273" s="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1"/>
      <c r="AS273" s="35">
        <f>IF(AT273&lt;6,SUM(E273:AR273),SUM(LARGE(E273:AR273,{1;2;3;4;5;6})))</f>
        <v>0</v>
      </c>
      <c r="AT273" s="53">
        <f>COUNT(E273:AR273)</f>
        <v>0</v>
      </c>
      <c r="BN273" s="22"/>
      <c r="BP273" s="22"/>
      <c r="BQ273" s="22"/>
      <c r="BR273" s="22"/>
      <c r="BS273" s="22"/>
      <c r="BT273" s="22"/>
      <c r="BU273" s="22"/>
    </row>
    <row r="274" spans="1:73" s="24" customFormat="1" x14ac:dyDescent="0.2">
      <c r="A274" s="68">
        <v>273</v>
      </c>
      <c r="B274" s="26"/>
      <c r="C274" s="6"/>
      <c r="D274" s="8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1"/>
      <c r="AS274" s="35">
        <f>IF(AT274&lt;6,SUM(E274:AR274),SUM(LARGE(E274:AR274,{1;2;3;4;5;6})))</f>
        <v>0</v>
      </c>
      <c r="AT274" s="53">
        <f>COUNT(E274:AR274)</f>
        <v>0</v>
      </c>
      <c r="BN274" s="22"/>
      <c r="BP274" s="22"/>
      <c r="BQ274" s="22"/>
      <c r="BR274" s="22"/>
      <c r="BS274" s="22"/>
      <c r="BT274" s="22"/>
      <c r="BU274" s="22"/>
    </row>
    <row r="275" spans="1:73" s="24" customFormat="1" x14ac:dyDescent="0.2">
      <c r="A275" s="68">
        <v>274</v>
      </c>
      <c r="B275" s="26"/>
      <c r="C275" s="6"/>
      <c r="D275" s="8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6"/>
      <c r="AS275" s="35">
        <f>IF(AT275&lt;6,SUM(E275:AR275),SUM(LARGE(E275:AR275,{1;2;3;4;5;6})))</f>
        <v>0</v>
      </c>
      <c r="AT275" s="53">
        <f>COUNT(E275:AR275)</f>
        <v>0</v>
      </c>
      <c r="BN275" s="22"/>
      <c r="BP275" s="22"/>
      <c r="BQ275" s="22"/>
      <c r="BR275" s="22"/>
      <c r="BS275" s="22"/>
      <c r="BT275" s="22"/>
      <c r="BU275" s="22"/>
    </row>
    <row r="276" spans="1:73" s="24" customFormat="1" x14ac:dyDescent="0.2">
      <c r="A276" s="68">
        <v>275</v>
      </c>
      <c r="B276" s="26"/>
      <c r="C276" s="6"/>
      <c r="D276" s="8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54"/>
      <c r="AS276" s="35">
        <f>IF(AT276&lt;6,SUM(E276:AR276),SUM(LARGE(E276:AR276,{1;2;3;4;5;6})))</f>
        <v>0</v>
      </c>
      <c r="AT276" s="53">
        <f>COUNT(E276:AR276)</f>
        <v>0</v>
      </c>
      <c r="BN276" s="22"/>
      <c r="BP276" s="22"/>
      <c r="BQ276" s="22"/>
      <c r="BR276" s="22"/>
      <c r="BS276" s="22"/>
      <c r="BT276" s="22"/>
      <c r="BU276" s="22"/>
    </row>
    <row r="277" spans="1:73" s="24" customFormat="1" x14ac:dyDescent="0.2">
      <c r="A277" s="68">
        <v>276</v>
      </c>
      <c r="B277" s="26"/>
      <c r="C277" s="26"/>
      <c r="D277" s="37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51"/>
      <c r="AS277" s="35">
        <f>IF(AT277&lt;6,SUM(E277:AR277),SUM(LARGE(E277:AR277,{1;2;3;4;5;6})))</f>
        <v>0</v>
      </c>
      <c r="AT277" s="53">
        <f>COUNT(E277:AR277)</f>
        <v>0</v>
      </c>
      <c r="BN277" s="22"/>
      <c r="BP277" s="22"/>
      <c r="BQ277" s="22"/>
      <c r="BR277" s="22"/>
      <c r="BS277" s="22"/>
      <c r="BT277" s="22"/>
      <c r="BU277" s="22"/>
    </row>
    <row r="278" spans="1:73" s="24" customFormat="1" x14ac:dyDescent="0.2">
      <c r="A278" s="68">
        <v>277</v>
      </c>
      <c r="B278" s="6"/>
      <c r="C278" s="6"/>
      <c r="D278" s="8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1"/>
      <c r="AS278" s="35">
        <f>IF(AT278&lt;6,SUM(E278:AR278),SUM(LARGE(E278:AR278,{1;2;3;4;5;6})))</f>
        <v>0</v>
      </c>
      <c r="AT278" s="53">
        <f>COUNT(E278:AR278)</f>
        <v>0</v>
      </c>
      <c r="BN278" s="22"/>
      <c r="BP278" s="22"/>
      <c r="BQ278" s="22"/>
      <c r="BR278" s="22"/>
      <c r="BS278" s="22"/>
      <c r="BT278" s="22"/>
      <c r="BU278" s="22"/>
    </row>
    <row r="279" spans="1:73" s="24" customFormat="1" x14ac:dyDescent="0.2">
      <c r="A279" s="68">
        <v>278</v>
      </c>
      <c r="B279" s="6"/>
      <c r="C279" s="6"/>
      <c r="D279" s="8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1"/>
      <c r="AS279" s="35">
        <f>IF(AT279&lt;6,SUM(E279:AR279),SUM(LARGE(E279:AR279,{1;2;3;4;5;6})))</f>
        <v>0</v>
      </c>
      <c r="AT279" s="53">
        <f>COUNT(E279:AR279)</f>
        <v>0</v>
      </c>
      <c r="BN279" s="22"/>
      <c r="BP279" s="22"/>
      <c r="BQ279" s="22"/>
      <c r="BR279" s="22"/>
      <c r="BS279" s="22"/>
      <c r="BT279" s="22"/>
      <c r="BU279" s="22"/>
    </row>
    <row r="280" spans="1:73" s="24" customFormat="1" x14ac:dyDescent="0.2">
      <c r="A280" s="68">
        <v>279</v>
      </c>
      <c r="B280" s="26"/>
      <c r="C280" s="6"/>
      <c r="D280" s="8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6"/>
      <c r="AS280" s="35">
        <f>IF(AT280&lt;6,SUM(E280:AR280),SUM(LARGE(E280:AR280,{1;2;3;4;5;6})))</f>
        <v>0</v>
      </c>
      <c r="AT280" s="53">
        <f>COUNT(E280:AR280)</f>
        <v>0</v>
      </c>
      <c r="BN280" s="22"/>
      <c r="BP280" s="22"/>
      <c r="BQ280" s="22"/>
      <c r="BR280" s="22"/>
      <c r="BS280" s="22"/>
      <c r="BT280" s="22"/>
      <c r="BU280" s="22"/>
    </row>
    <row r="281" spans="1:73" s="24" customFormat="1" x14ac:dyDescent="0.2">
      <c r="A281" s="68">
        <v>280</v>
      </c>
      <c r="B281" s="26"/>
      <c r="C281" s="6"/>
      <c r="D281" s="8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54"/>
      <c r="AS281" s="35">
        <f>IF(AT281&lt;6,SUM(E281:AR281),SUM(LARGE(E281:AR281,{1;2;3;4;5;6})))</f>
        <v>0</v>
      </c>
      <c r="AT281" s="53">
        <f>COUNT(E281:AR281)</f>
        <v>0</v>
      </c>
      <c r="BN281" s="22"/>
      <c r="BP281" s="22"/>
      <c r="BQ281" s="22"/>
      <c r="BR281" s="22"/>
      <c r="BS281" s="22"/>
      <c r="BT281" s="22"/>
      <c r="BU281" s="22"/>
    </row>
    <row r="282" spans="1:73" s="24" customFormat="1" x14ac:dyDescent="0.2">
      <c r="A282" s="68">
        <v>281</v>
      </c>
      <c r="B282" s="26"/>
      <c r="C282" s="26"/>
      <c r="D282" s="37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51"/>
      <c r="AS282" s="35">
        <f>IF(AT282&lt;6,SUM(E282:AR282),SUM(LARGE(E282:AR282,{1;2;3;4;5;6})))</f>
        <v>0</v>
      </c>
      <c r="AT282" s="53">
        <f>COUNT(E282:AR282)</f>
        <v>0</v>
      </c>
      <c r="BN282" s="22"/>
      <c r="BP282" s="22"/>
      <c r="BQ282" s="22"/>
      <c r="BR282" s="22"/>
      <c r="BS282" s="22"/>
      <c r="BT282" s="22"/>
      <c r="BU282" s="22"/>
    </row>
    <row r="283" spans="1:73" s="24" customFormat="1" x14ac:dyDescent="0.2">
      <c r="A283" s="68">
        <v>282</v>
      </c>
      <c r="B283" s="6"/>
      <c r="C283" s="6"/>
      <c r="D283" s="8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1"/>
      <c r="AS283" s="35">
        <f>IF(AT283&lt;6,SUM(E283:AR283),SUM(LARGE(E283:AR283,{1;2;3;4;5;6})))</f>
        <v>0</v>
      </c>
      <c r="AT283" s="53">
        <f>COUNT(E283:AR283)</f>
        <v>0</v>
      </c>
      <c r="BN283" s="22"/>
      <c r="BP283" s="22"/>
      <c r="BQ283" s="22"/>
      <c r="BR283" s="22"/>
      <c r="BS283" s="22"/>
      <c r="BT283" s="22"/>
      <c r="BU283" s="22"/>
    </row>
    <row r="284" spans="1:73" s="24" customFormat="1" x14ac:dyDescent="0.2">
      <c r="A284" s="68">
        <v>283</v>
      </c>
      <c r="B284" s="6"/>
      <c r="C284" s="6"/>
      <c r="D284" s="8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1"/>
      <c r="AS284" s="35">
        <f>IF(AT284&lt;6,SUM(E284:AR284),SUM(LARGE(E284:AR284,{1;2;3;4;5;6})))</f>
        <v>0</v>
      </c>
      <c r="AT284" s="53">
        <f>COUNT(E284:AR284)</f>
        <v>0</v>
      </c>
      <c r="BN284" s="22"/>
      <c r="BP284" s="22"/>
      <c r="BQ284" s="22"/>
      <c r="BR284" s="22"/>
      <c r="BS284" s="22"/>
      <c r="BT284" s="22"/>
      <c r="BU284" s="22"/>
    </row>
    <row r="285" spans="1:73" s="24" customFormat="1" x14ac:dyDescent="0.2">
      <c r="A285" s="68">
        <v>284</v>
      </c>
      <c r="B285" s="26"/>
      <c r="C285" s="6"/>
      <c r="D285" s="8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6"/>
      <c r="AS285" s="35">
        <f>IF(AT285&lt;6,SUM(E285:AR285),SUM(LARGE(E285:AR285,{1;2;3;4;5;6})))</f>
        <v>0</v>
      </c>
      <c r="AT285" s="53">
        <f>COUNT(E285:AR285)</f>
        <v>0</v>
      </c>
      <c r="BN285" s="22"/>
      <c r="BP285" s="22"/>
      <c r="BQ285" s="22"/>
      <c r="BR285" s="22"/>
      <c r="BS285" s="22"/>
      <c r="BT285" s="22"/>
      <c r="BU285" s="22"/>
    </row>
    <row r="286" spans="1:73" s="24" customFormat="1" x14ac:dyDescent="0.2">
      <c r="A286" s="68">
        <v>285</v>
      </c>
      <c r="B286" s="26"/>
      <c r="C286" s="6"/>
      <c r="D286" s="8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54"/>
      <c r="AS286" s="35">
        <f>IF(AT286&lt;6,SUM(E286:AR286),SUM(LARGE(E286:AR286,{1;2;3;4;5;6})))</f>
        <v>0</v>
      </c>
      <c r="AT286" s="53">
        <f>COUNT(E286:AR286)</f>
        <v>0</v>
      </c>
      <c r="BN286" s="22"/>
      <c r="BP286" s="22"/>
      <c r="BQ286" s="22"/>
      <c r="BR286" s="22"/>
      <c r="BS286" s="22"/>
      <c r="BT286" s="22"/>
      <c r="BU286" s="22"/>
    </row>
    <row r="287" spans="1:73" s="24" customFormat="1" x14ac:dyDescent="0.2">
      <c r="A287" s="68">
        <v>286</v>
      </c>
      <c r="B287" s="26"/>
      <c r="C287" s="26"/>
      <c r="D287" s="37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51"/>
      <c r="AS287" s="35">
        <f>IF(AT287&lt;6,SUM(E287:AR287),SUM(LARGE(E287:AR287,{1;2;3;4;5;6})))</f>
        <v>0</v>
      </c>
      <c r="AT287" s="53">
        <f>COUNT(E287:AR287)</f>
        <v>0</v>
      </c>
      <c r="BN287" s="22"/>
      <c r="BP287" s="22"/>
      <c r="BQ287" s="22"/>
      <c r="BR287" s="22"/>
      <c r="BS287" s="22"/>
      <c r="BT287" s="22"/>
      <c r="BU287" s="22"/>
    </row>
    <row r="288" spans="1:73" s="24" customFormat="1" x14ac:dyDescent="0.2">
      <c r="A288" s="68">
        <v>287</v>
      </c>
      <c r="B288" s="6"/>
      <c r="C288" s="6"/>
      <c r="D288" s="8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1"/>
      <c r="AS288" s="35">
        <f>IF(AT288&lt;6,SUM(E288:AR288),SUM(LARGE(E288:AR288,{1;2;3;4;5;6})))</f>
        <v>0</v>
      </c>
      <c r="AT288" s="53">
        <f>COUNT(E288:AR288)</f>
        <v>0</v>
      </c>
      <c r="BN288" s="22"/>
      <c r="BP288" s="22"/>
      <c r="BQ288" s="22"/>
      <c r="BR288" s="22"/>
      <c r="BS288" s="22"/>
      <c r="BT288" s="22"/>
      <c r="BU288" s="22"/>
    </row>
    <row r="289" spans="1:73" s="24" customFormat="1" x14ac:dyDescent="0.2">
      <c r="A289" s="68">
        <v>288</v>
      </c>
      <c r="B289" s="6"/>
      <c r="C289" s="6"/>
      <c r="D289" s="8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1"/>
      <c r="AS289" s="35">
        <f>IF(AT289&lt;6,SUM(E289:AR289),SUM(LARGE(E289:AR289,{1;2;3;4;5;6})))</f>
        <v>0</v>
      </c>
      <c r="AT289" s="53">
        <f>COUNT(E289:AR289)</f>
        <v>0</v>
      </c>
      <c r="BN289" s="22"/>
      <c r="BP289" s="22"/>
      <c r="BQ289" s="22"/>
      <c r="BR289" s="22"/>
      <c r="BS289" s="22"/>
      <c r="BT289" s="22"/>
      <c r="BU289" s="22"/>
    </row>
    <row r="290" spans="1:73" s="24" customFormat="1" x14ac:dyDescent="0.2">
      <c r="A290" s="68">
        <v>289</v>
      </c>
      <c r="B290" s="26"/>
      <c r="C290" s="6"/>
      <c r="D290" s="8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6"/>
      <c r="AS290" s="35">
        <f>IF(AT290&lt;6,SUM(E290:AR290),SUM(LARGE(E290:AR290,{1;2;3;4;5;6})))</f>
        <v>0</v>
      </c>
      <c r="AT290" s="53">
        <f>COUNT(E290:AR290)</f>
        <v>0</v>
      </c>
      <c r="BN290" s="22"/>
      <c r="BP290" s="22"/>
      <c r="BQ290" s="22"/>
      <c r="BR290" s="22"/>
      <c r="BS290" s="22"/>
      <c r="BT290" s="22"/>
      <c r="BU290" s="22"/>
    </row>
    <row r="291" spans="1:73" s="24" customFormat="1" x14ac:dyDescent="0.2">
      <c r="A291" s="68">
        <v>290</v>
      </c>
      <c r="B291" s="26"/>
      <c r="C291" s="6"/>
      <c r="D291" s="8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54"/>
      <c r="AS291" s="35">
        <f>IF(AT291&lt;6,SUM(E291:AR291),SUM(LARGE(E291:AR291,{1;2;3;4;5;6})))</f>
        <v>0</v>
      </c>
      <c r="AT291" s="53">
        <f>COUNT(E291:AR291)</f>
        <v>0</v>
      </c>
      <c r="BN291" s="22"/>
      <c r="BP291" s="22"/>
      <c r="BQ291" s="22"/>
      <c r="BR291" s="22"/>
      <c r="BS291" s="22"/>
      <c r="BT291" s="22"/>
      <c r="BU291" s="22"/>
    </row>
    <row r="292" spans="1:73" s="24" customFormat="1" x14ac:dyDescent="0.2">
      <c r="A292" s="68">
        <v>291</v>
      </c>
      <c r="B292" s="26"/>
      <c r="C292" s="26"/>
      <c r="D292" s="37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51"/>
      <c r="AS292" s="35">
        <f>IF(AT292&lt;6,SUM(E292:AR292),SUM(LARGE(E292:AR292,{1;2;3;4;5;6})))</f>
        <v>0</v>
      </c>
      <c r="AT292" s="53">
        <f>COUNT(E292:AR292)</f>
        <v>0</v>
      </c>
      <c r="BN292" s="22"/>
      <c r="BP292" s="22"/>
      <c r="BQ292" s="22"/>
      <c r="BR292" s="22"/>
      <c r="BS292" s="22"/>
      <c r="BT292" s="22"/>
      <c r="BU292" s="22"/>
    </row>
    <row r="293" spans="1:73" s="24" customFormat="1" x14ac:dyDescent="0.2">
      <c r="A293" s="68">
        <v>292</v>
      </c>
      <c r="B293" s="6"/>
      <c r="C293" s="6"/>
      <c r="D293" s="8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1"/>
      <c r="AS293" s="35">
        <f>IF(AT293&lt;6,SUM(E293:AR293),SUM(LARGE(E293:AR293,{1;2;3;4;5;6})))</f>
        <v>0</v>
      </c>
      <c r="AT293" s="53">
        <f>COUNT(E293:AR293)</f>
        <v>0</v>
      </c>
      <c r="BN293" s="22"/>
      <c r="BP293" s="22"/>
      <c r="BQ293" s="22"/>
      <c r="BR293" s="22"/>
      <c r="BS293" s="22"/>
      <c r="BT293" s="22"/>
      <c r="BU293" s="22"/>
    </row>
    <row r="294" spans="1:73" s="24" customFormat="1" x14ac:dyDescent="0.2">
      <c r="A294" s="68">
        <v>293</v>
      </c>
      <c r="B294" s="6"/>
      <c r="C294" s="6"/>
      <c r="D294" s="8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1"/>
      <c r="AS294" s="35">
        <f>IF(AT294&lt;6,SUM(E294:AR294),SUM(LARGE(E294:AR294,{1;2;3;4;5;6})))</f>
        <v>0</v>
      </c>
      <c r="AT294" s="53">
        <f>COUNT(E294:AR294)</f>
        <v>0</v>
      </c>
      <c r="BN294" s="22"/>
      <c r="BP294" s="22"/>
      <c r="BQ294" s="22"/>
      <c r="BR294" s="22"/>
      <c r="BS294" s="22"/>
      <c r="BT294" s="22"/>
      <c r="BU294" s="22"/>
    </row>
    <row r="295" spans="1:73" s="24" customFormat="1" x14ac:dyDescent="0.2">
      <c r="A295" s="68">
        <v>294</v>
      </c>
      <c r="B295" s="26"/>
      <c r="C295" s="6"/>
      <c r="D295" s="8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6"/>
      <c r="AS295" s="35">
        <f>IF(AT295&lt;6,SUM(E295:AR295),SUM(LARGE(E295:AR295,{1;2;3;4;5;6})))</f>
        <v>0</v>
      </c>
      <c r="AT295" s="53">
        <f>COUNT(E295:AR295)</f>
        <v>0</v>
      </c>
      <c r="BN295" s="22"/>
      <c r="BP295" s="22"/>
      <c r="BQ295" s="22"/>
      <c r="BR295" s="22"/>
      <c r="BS295" s="22"/>
      <c r="BT295" s="22"/>
      <c r="BU295" s="22"/>
    </row>
    <row r="296" spans="1:73" s="24" customFormat="1" x14ac:dyDescent="0.2">
      <c r="A296" s="68">
        <v>295</v>
      </c>
      <c r="B296" s="26"/>
      <c r="C296" s="6"/>
      <c r="D296" s="8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54"/>
      <c r="AS296" s="35">
        <f>IF(AT296&lt;6,SUM(E296:AR296),SUM(LARGE(E296:AR296,{1;2;3;4;5;6})))</f>
        <v>0</v>
      </c>
      <c r="AT296" s="53">
        <f>COUNT(E296:AR296)</f>
        <v>0</v>
      </c>
      <c r="BN296" s="22"/>
      <c r="BP296" s="22"/>
      <c r="BQ296" s="22"/>
      <c r="BR296" s="22"/>
      <c r="BS296" s="22"/>
      <c r="BT296" s="22"/>
      <c r="BU296" s="22"/>
    </row>
    <row r="297" spans="1:73" s="24" customFormat="1" x14ac:dyDescent="0.2">
      <c r="A297" s="68">
        <v>296</v>
      </c>
      <c r="B297" s="26"/>
      <c r="C297" s="26"/>
      <c r="D297" s="37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51"/>
      <c r="AS297" s="35">
        <f>IF(AT297&lt;6,SUM(E297:AR297),SUM(LARGE(E297:AR297,{1;2;3;4;5;6})))</f>
        <v>0</v>
      </c>
      <c r="AT297" s="53">
        <f>COUNT(E297:AR297)</f>
        <v>0</v>
      </c>
      <c r="BN297" s="22"/>
      <c r="BP297" s="22"/>
      <c r="BQ297" s="22"/>
      <c r="BR297" s="22"/>
      <c r="BS297" s="22"/>
      <c r="BT297" s="22"/>
      <c r="BU297" s="22"/>
    </row>
    <row r="298" spans="1:73" s="24" customFormat="1" x14ac:dyDescent="0.2">
      <c r="A298" s="68">
        <v>297</v>
      </c>
      <c r="B298" s="6"/>
      <c r="C298" s="6"/>
      <c r="D298" s="8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1"/>
      <c r="AS298" s="35">
        <f>IF(AT298&lt;6,SUM(E298:AR298),SUM(LARGE(E298:AR298,{1;2;3;4;5;6})))</f>
        <v>0</v>
      </c>
      <c r="AT298" s="53">
        <f>COUNT(E298:AR298)</f>
        <v>0</v>
      </c>
      <c r="BN298" s="22"/>
      <c r="BP298" s="22"/>
      <c r="BQ298" s="22"/>
      <c r="BR298" s="22"/>
      <c r="BS298" s="22"/>
      <c r="BT298" s="22"/>
      <c r="BU298" s="22"/>
    </row>
    <row r="299" spans="1:73" s="24" customFormat="1" x14ac:dyDescent="0.2">
      <c r="A299" s="68">
        <v>298</v>
      </c>
      <c r="B299" s="6"/>
      <c r="C299" s="6"/>
      <c r="D299" s="8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1"/>
      <c r="AS299" s="35">
        <f>IF(AT299&lt;6,SUM(E299:AR299),SUM(LARGE(E299:AR299,{1;2;3;4;5;6})))</f>
        <v>0</v>
      </c>
      <c r="AT299" s="53">
        <f>COUNT(E299:AR299)</f>
        <v>0</v>
      </c>
      <c r="BN299" s="22"/>
      <c r="BP299" s="22"/>
      <c r="BQ299" s="22"/>
      <c r="BR299" s="22"/>
      <c r="BS299" s="22"/>
      <c r="BT299" s="22"/>
      <c r="BU299" s="22"/>
    </row>
    <row r="300" spans="1:73" s="24" customFormat="1" x14ac:dyDescent="0.2">
      <c r="A300" s="68">
        <v>299</v>
      </c>
      <c r="B300" s="26"/>
      <c r="C300" s="6"/>
      <c r="D300" s="8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6"/>
      <c r="AS300" s="35">
        <f>IF(AT300&lt;6,SUM(E300:AR300),SUM(LARGE(E300:AR300,{1;2;3;4;5;6})))</f>
        <v>0</v>
      </c>
      <c r="AT300" s="53">
        <f>COUNT(E300:AR300)</f>
        <v>0</v>
      </c>
      <c r="BN300" s="22"/>
      <c r="BP300" s="22"/>
      <c r="BQ300" s="22"/>
      <c r="BR300" s="22"/>
      <c r="BS300" s="22"/>
      <c r="BT300" s="22"/>
      <c r="BU300" s="22"/>
    </row>
    <row r="301" spans="1:73" s="24" customFormat="1" x14ac:dyDescent="0.2">
      <c r="A301" s="68">
        <v>300</v>
      </c>
      <c r="B301" s="26"/>
      <c r="C301" s="6"/>
      <c r="D301" s="8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54"/>
      <c r="AS301" s="35">
        <f>IF(AT301&lt;6,SUM(E301:AR301),SUM(LARGE(E301:AR301,{1;2;3;4;5;6})))</f>
        <v>0</v>
      </c>
      <c r="AT301" s="53">
        <f>COUNT(E301:AR301)</f>
        <v>0</v>
      </c>
      <c r="BN301" s="22"/>
      <c r="BP301" s="22"/>
      <c r="BQ301" s="22"/>
      <c r="BR301" s="22"/>
      <c r="BS301" s="22"/>
      <c r="BT301" s="22"/>
      <c r="BU301" s="22"/>
    </row>
    <row r="302" spans="1:73" s="24" customFormat="1" x14ac:dyDescent="0.2">
      <c r="A302" s="62"/>
      <c r="B302" s="3"/>
      <c r="C302" s="3"/>
      <c r="D302" s="23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"/>
      <c r="AS302" s="36"/>
      <c r="AT302" s="58"/>
      <c r="BN302" s="22"/>
      <c r="BP302" s="22"/>
      <c r="BQ302" s="22"/>
      <c r="BR302" s="22"/>
      <c r="BS302" s="22"/>
      <c r="BT302" s="22"/>
      <c r="BU302" s="22"/>
    </row>
    <row r="303" spans="1:73" s="24" customFormat="1" x14ac:dyDescent="0.2">
      <c r="A303" s="62"/>
      <c r="B303" s="3"/>
      <c r="C303" s="3"/>
      <c r="D303" s="23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"/>
      <c r="AS303" s="36"/>
      <c r="AT303" s="58"/>
      <c r="BN303" s="22"/>
      <c r="BP303" s="22"/>
      <c r="BQ303" s="22"/>
      <c r="BR303" s="22"/>
      <c r="BS303" s="22"/>
      <c r="BT303" s="22"/>
      <c r="BU303" s="22"/>
    </row>
    <row r="304" spans="1:73" s="24" customFormat="1" x14ac:dyDescent="0.2">
      <c r="A304" s="62"/>
      <c r="B304" s="3"/>
      <c r="C304" s="3"/>
      <c r="D304" s="23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"/>
      <c r="AS304" s="36"/>
      <c r="AT304" s="58"/>
      <c r="BN304" s="22"/>
      <c r="BP304" s="22"/>
      <c r="BQ304" s="22"/>
      <c r="BR304" s="22"/>
      <c r="BS304" s="22"/>
      <c r="BT304" s="22"/>
      <c r="BU304" s="22"/>
    </row>
    <row r="305" spans="1:73" s="24" customFormat="1" x14ac:dyDescent="0.2">
      <c r="A305" s="62"/>
      <c r="B305" s="3"/>
      <c r="C305" s="3"/>
      <c r="D305" s="23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"/>
      <c r="AS305" s="36"/>
      <c r="AT305" s="58"/>
      <c r="BN305" s="22"/>
      <c r="BP305" s="22"/>
      <c r="BQ305" s="22"/>
      <c r="BR305" s="22"/>
      <c r="BS305" s="22"/>
      <c r="BT305" s="22"/>
      <c r="BU305" s="22"/>
    </row>
    <row r="306" spans="1:73" s="24" customFormat="1" x14ac:dyDescent="0.2">
      <c r="A306" s="62"/>
      <c r="B306" s="3"/>
      <c r="C306" s="3"/>
      <c r="D306" s="23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"/>
      <c r="AS306" s="36"/>
      <c r="AT306" s="58"/>
      <c r="BN306" s="22"/>
      <c r="BP306" s="22"/>
      <c r="BQ306" s="22"/>
      <c r="BR306" s="22"/>
      <c r="BS306" s="22"/>
      <c r="BT306" s="22"/>
      <c r="BU306" s="22"/>
    </row>
    <row r="307" spans="1:73" s="24" customFormat="1" x14ac:dyDescent="0.2">
      <c r="A307" s="62"/>
      <c r="B307" s="3"/>
      <c r="C307" s="3"/>
      <c r="D307" s="23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"/>
      <c r="AS307" s="36"/>
      <c r="AT307" s="58"/>
      <c r="BN307" s="22"/>
      <c r="BP307" s="22"/>
      <c r="BQ307" s="22"/>
      <c r="BR307" s="22"/>
      <c r="BS307" s="22"/>
      <c r="BT307" s="22"/>
      <c r="BU307" s="22"/>
    </row>
    <row r="308" spans="1:73" s="24" customFormat="1" x14ac:dyDescent="0.2">
      <c r="A308" s="62"/>
      <c r="B308" s="3"/>
      <c r="C308" s="3"/>
      <c r="D308" s="23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"/>
      <c r="AS308" s="36"/>
      <c r="AT308" s="58"/>
      <c r="BN308" s="22"/>
      <c r="BP308" s="22"/>
      <c r="BQ308" s="22"/>
      <c r="BR308" s="22"/>
      <c r="BS308" s="22"/>
      <c r="BT308" s="22"/>
      <c r="BU308" s="22"/>
    </row>
    <row r="309" spans="1:73" s="24" customFormat="1" x14ac:dyDescent="0.2">
      <c r="A309" s="62"/>
      <c r="B309" s="3"/>
      <c r="C309" s="3"/>
      <c r="D309" s="23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"/>
      <c r="AS309" s="36"/>
      <c r="AT309" s="58"/>
      <c r="BN309" s="22"/>
      <c r="BP309" s="22"/>
      <c r="BQ309" s="22"/>
      <c r="BR309" s="22"/>
      <c r="BS309" s="22"/>
      <c r="BT309" s="22"/>
      <c r="BU309" s="22"/>
    </row>
    <row r="310" spans="1:73" s="24" customFormat="1" x14ac:dyDescent="0.2">
      <c r="A310" s="62"/>
      <c r="B310" s="3"/>
      <c r="C310" s="3"/>
      <c r="D310" s="23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"/>
      <c r="AS310" s="36"/>
      <c r="AT310" s="58"/>
      <c r="BN310" s="22"/>
      <c r="BP310" s="22"/>
      <c r="BQ310" s="22"/>
      <c r="BR310" s="22"/>
      <c r="BS310" s="22"/>
      <c r="BT310" s="22"/>
      <c r="BU310" s="22"/>
    </row>
    <row r="311" spans="1:73" s="24" customFormat="1" x14ac:dyDescent="0.2">
      <c r="A311" s="62"/>
      <c r="B311" s="3"/>
      <c r="C311" s="3"/>
      <c r="D311" s="23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"/>
      <c r="AS311" s="36"/>
      <c r="AT311" s="58"/>
      <c r="BN311" s="22"/>
      <c r="BP311" s="22"/>
      <c r="BQ311" s="22"/>
      <c r="BR311" s="22"/>
      <c r="BS311" s="22"/>
      <c r="BT311" s="22"/>
      <c r="BU311" s="22"/>
    </row>
    <row r="312" spans="1:73" s="24" customFormat="1" x14ac:dyDescent="0.2">
      <c r="A312" s="62"/>
      <c r="B312" s="3"/>
      <c r="C312" s="3"/>
      <c r="D312" s="23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"/>
      <c r="AS312" s="36"/>
      <c r="AT312" s="58"/>
      <c r="BN312" s="22"/>
      <c r="BP312" s="22"/>
      <c r="BQ312" s="22"/>
      <c r="BR312" s="22"/>
      <c r="BS312" s="22"/>
      <c r="BT312" s="22"/>
      <c r="BU312" s="22"/>
    </row>
    <row r="313" spans="1:73" s="24" customFormat="1" x14ac:dyDescent="0.2">
      <c r="A313" s="62"/>
      <c r="B313" s="3"/>
      <c r="C313" s="3"/>
      <c r="D313" s="23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"/>
      <c r="AS313" s="36"/>
      <c r="AT313" s="58"/>
      <c r="BN313" s="22"/>
      <c r="BP313" s="22"/>
      <c r="BQ313" s="22"/>
      <c r="BR313" s="22"/>
      <c r="BS313" s="22"/>
      <c r="BT313" s="22"/>
      <c r="BU313" s="22"/>
    </row>
    <row r="314" spans="1:73" s="24" customFormat="1" x14ac:dyDescent="0.2">
      <c r="A314" s="62"/>
      <c r="B314" s="3"/>
      <c r="C314" s="3"/>
      <c r="D314" s="23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"/>
      <c r="AS314" s="36"/>
      <c r="AT314" s="58"/>
      <c r="BN314" s="22"/>
      <c r="BP314" s="22"/>
      <c r="BQ314" s="22"/>
      <c r="BR314" s="22"/>
      <c r="BS314" s="22"/>
      <c r="BT314" s="22"/>
      <c r="BU314" s="22"/>
    </row>
    <row r="315" spans="1:73" s="24" customFormat="1" x14ac:dyDescent="0.2">
      <c r="A315" s="62"/>
      <c r="B315" s="3"/>
      <c r="C315" s="3"/>
      <c r="D315" s="23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"/>
      <c r="AS315" s="36"/>
      <c r="AT315" s="58"/>
      <c r="BN315" s="22"/>
      <c r="BP315" s="22"/>
      <c r="BQ315" s="22"/>
      <c r="BR315" s="22"/>
      <c r="BS315" s="22"/>
      <c r="BT315" s="22"/>
      <c r="BU315" s="22"/>
    </row>
    <row r="316" spans="1:73" s="24" customFormat="1" x14ac:dyDescent="0.2">
      <c r="A316" s="62"/>
      <c r="B316" s="3"/>
      <c r="C316" s="3"/>
      <c r="D316" s="23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"/>
      <c r="AS316" s="36"/>
      <c r="AT316" s="58"/>
      <c r="BN316" s="22"/>
      <c r="BP316" s="22"/>
      <c r="BQ316" s="22"/>
      <c r="BR316" s="22"/>
      <c r="BS316" s="22"/>
      <c r="BT316" s="22"/>
      <c r="BU316" s="22"/>
    </row>
    <row r="317" spans="1:73" s="24" customFormat="1" x14ac:dyDescent="0.2">
      <c r="A317" s="62"/>
      <c r="B317" s="3"/>
      <c r="C317" s="3"/>
      <c r="D317" s="23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"/>
      <c r="AS317" s="36"/>
      <c r="AT317" s="58"/>
      <c r="BN317" s="22"/>
      <c r="BP317" s="22"/>
      <c r="BQ317" s="22"/>
      <c r="BR317" s="22"/>
      <c r="BS317" s="22"/>
      <c r="BT317" s="22"/>
      <c r="BU317" s="22"/>
    </row>
    <row r="318" spans="1:73" s="24" customFormat="1" x14ac:dyDescent="0.2">
      <c r="A318" s="62"/>
      <c r="B318" s="3"/>
      <c r="C318" s="3"/>
      <c r="D318" s="23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"/>
      <c r="AS318" s="36"/>
      <c r="AT318" s="58"/>
      <c r="BN318" s="22"/>
      <c r="BP318" s="22"/>
      <c r="BQ318" s="22"/>
      <c r="BR318" s="22"/>
      <c r="BS318" s="22"/>
      <c r="BT318" s="22"/>
      <c r="BU318" s="22"/>
    </row>
    <row r="319" spans="1:73" s="24" customFormat="1" x14ac:dyDescent="0.2">
      <c r="A319" s="62"/>
      <c r="B319" s="3"/>
      <c r="C319" s="3"/>
      <c r="D319" s="23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"/>
      <c r="AS319" s="36"/>
      <c r="AT319" s="58"/>
      <c r="BN319" s="22"/>
      <c r="BP319" s="22"/>
      <c r="BQ319" s="22"/>
      <c r="BR319" s="22"/>
      <c r="BS319" s="22"/>
      <c r="BT319" s="22"/>
      <c r="BU319" s="22"/>
    </row>
    <row r="320" spans="1:73" s="24" customFormat="1" x14ac:dyDescent="0.2">
      <c r="A320" s="62"/>
      <c r="B320" s="3"/>
      <c r="C320" s="3"/>
      <c r="D320" s="23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"/>
      <c r="AS320" s="36"/>
      <c r="AT320" s="58"/>
      <c r="BN320" s="22"/>
      <c r="BP320" s="22"/>
      <c r="BQ320" s="22"/>
      <c r="BR320" s="22"/>
      <c r="BS320" s="22"/>
      <c r="BT320" s="22"/>
      <c r="BU320" s="22"/>
    </row>
    <row r="321" spans="1:73" s="24" customFormat="1" x14ac:dyDescent="0.2">
      <c r="A321" s="62"/>
      <c r="B321" s="3"/>
      <c r="C321" s="3"/>
      <c r="D321" s="23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"/>
      <c r="AS321" s="36"/>
      <c r="AT321" s="58"/>
      <c r="BN321" s="22"/>
      <c r="BP321" s="22"/>
      <c r="BQ321" s="22"/>
      <c r="BR321" s="22"/>
      <c r="BS321" s="22"/>
      <c r="BT321" s="22"/>
      <c r="BU321" s="22"/>
    </row>
    <row r="322" spans="1:73" s="24" customFormat="1" x14ac:dyDescent="0.2">
      <c r="A322" s="62"/>
      <c r="B322" s="3"/>
      <c r="C322" s="3"/>
      <c r="D322" s="23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"/>
      <c r="AS322" s="36"/>
      <c r="AT322" s="58"/>
      <c r="BN322" s="22"/>
      <c r="BP322" s="22"/>
      <c r="BQ322" s="22"/>
      <c r="BR322" s="22"/>
      <c r="BS322" s="22"/>
      <c r="BT322" s="22"/>
      <c r="BU322" s="22"/>
    </row>
    <row r="323" spans="1:73" s="24" customFormat="1" x14ac:dyDescent="0.2">
      <c r="A323" s="62"/>
      <c r="B323" s="3"/>
      <c r="C323" s="3"/>
      <c r="D323" s="23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"/>
      <c r="AS323" s="36"/>
      <c r="AT323" s="58"/>
      <c r="BN323" s="22"/>
      <c r="BP323" s="22"/>
      <c r="BQ323" s="22"/>
      <c r="BR323" s="22"/>
      <c r="BS323" s="22"/>
      <c r="BT323" s="22"/>
      <c r="BU323" s="22"/>
    </row>
    <row r="324" spans="1:73" s="24" customFormat="1" x14ac:dyDescent="0.2">
      <c r="A324" s="62"/>
      <c r="B324" s="3"/>
      <c r="C324" s="3"/>
      <c r="D324" s="23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"/>
      <c r="AS324" s="36"/>
      <c r="AT324" s="58"/>
      <c r="BN324" s="22"/>
      <c r="BP324" s="22"/>
      <c r="BQ324" s="22"/>
      <c r="BR324" s="22"/>
      <c r="BS324" s="22"/>
      <c r="BT324" s="22"/>
      <c r="BU324" s="22"/>
    </row>
    <row r="325" spans="1:73" s="24" customFormat="1" x14ac:dyDescent="0.2">
      <c r="A325" s="62"/>
      <c r="B325" s="3"/>
      <c r="C325" s="3"/>
      <c r="D325" s="23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"/>
      <c r="AS325" s="36"/>
      <c r="AT325" s="58"/>
      <c r="BN325" s="22"/>
      <c r="BP325" s="22"/>
      <c r="BQ325" s="22"/>
      <c r="BR325" s="22"/>
      <c r="BS325" s="22"/>
      <c r="BT325" s="22"/>
      <c r="BU325" s="22"/>
    </row>
    <row r="326" spans="1:73" s="24" customFormat="1" x14ac:dyDescent="0.2">
      <c r="A326" s="62"/>
      <c r="B326" s="3"/>
      <c r="C326" s="3"/>
      <c r="D326" s="23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"/>
      <c r="AS326" s="36"/>
      <c r="AT326" s="58"/>
      <c r="BN326" s="22"/>
      <c r="BP326" s="22"/>
      <c r="BQ326" s="22"/>
      <c r="BR326" s="22"/>
      <c r="BS326" s="22"/>
      <c r="BT326" s="22"/>
      <c r="BU326" s="22"/>
    </row>
    <row r="327" spans="1:73" s="24" customFormat="1" x14ac:dyDescent="0.2">
      <c r="A327" s="62"/>
      <c r="B327" s="3"/>
      <c r="C327" s="3"/>
      <c r="D327" s="23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"/>
      <c r="AS327" s="36"/>
      <c r="AT327" s="58"/>
      <c r="BN327" s="22"/>
      <c r="BP327" s="22"/>
      <c r="BQ327" s="22"/>
      <c r="BR327" s="22"/>
      <c r="BS327" s="22"/>
      <c r="BT327" s="22"/>
      <c r="BU327" s="22"/>
    </row>
    <row r="328" spans="1:73" s="24" customFormat="1" x14ac:dyDescent="0.2">
      <c r="A328" s="62"/>
      <c r="B328" s="3"/>
      <c r="C328" s="3"/>
      <c r="D328" s="23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"/>
      <c r="AS328" s="36"/>
      <c r="AT328" s="58"/>
      <c r="BN328" s="22"/>
      <c r="BP328" s="22"/>
      <c r="BQ328" s="22"/>
      <c r="BR328" s="22"/>
      <c r="BS328" s="22"/>
      <c r="BT328" s="22"/>
      <c r="BU328" s="22"/>
    </row>
    <row r="329" spans="1:73" s="24" customFormat="1" x14ac:dyDescent="0.2">
      <c r="A329" s="62"/>
      <c r="B329" s="3"/>
      <c r="C329" s="3"/>
      <c r="D329" s="23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"/>
      <c r="AS329" s="36"/>
      <c r="AT329" s="58"/>
      <c r="BN329" s="22"/>
      <c r="BP329" s="22"/>
      <c r="BQ329" s="22"/>
      <c r="BR329" s="22"/>
      <c r="BS329" s="22"/>
      <c r="BT329" s="22"/>
      <c r="BU329" s="22"/>
    </row>
    <row r="330" spans="1:73" s="24" customFormat="1" x14ac:dyDescent="0.2">
      <c r="A330" s="62"/>
      <c r="B330" s="3"/>
      <c r="C330" s="3"/>
      <c r="D330" s="23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"/>
      <c r="AS330" s="36"/>
      <c r="AT330" s="58"/>
      <c r="BN330" s="22"/>
      <c r="BP330" s="22"/>
      <c r="BQ330" s="22"/>
      <c r="BR330" s="22"/>
      <c r="BS330" s="22"/>
      <c r="BT330" s="22"/>
      <c r="BU330" s="22"/>
    </row>
    <row r="331" spans="1:73" s="24" customFormat="1" x14ac:dyDescent="0.2">
      <c r="A331" s="62"/>
      <c r="B331" s="3"/>
      <c r="C331" s="3"/>
      <c r="D331" s="23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"/>
      <c r="AS331" s="36"/>
      <c r="AT331" s="58"/>
      <c r="BN331" s="22"/>
      <c r="BP331" s="22"/>
      <c r="BQ331" s="22"/>
      <c r="BR331" s="22"/>
      <c r="BS331" s="22"/>
      <c r="BT331" s="22"/>
      <c r="BU331" s="22"/>
    </row>
    <row r="332" spans="1:73" s="24" customFormat="1" x14ac:dyDescent="0.2">
      <c r="A332" s="62"/>
      <c r="B332" s="3"/>
      <c r="C332" s="3"/>
      <c r="D332" s="23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"/>
      <c r="AS332" s="36"/>
      <c r="AT332" s="58"/>
      <c r="BN332" s="22"/>
      <c r="BP332" s="22"/>
      <c r="BQ332" s="22"/>
      <c r="BR332" s="22"/>
      <c r="BS332" s="22"/>
      <c r="BT332" s="22"/>
      <c r="BU332" s="22"/>
    </row>
    <row r="333" spans="1:73" s="24" customFormat="1" x14ac:dyDescent="0.2">
      <c r="A333" s="62"/>
      <c r="B333" s="3"/>
      <c r="C333" s="3"/>
      <c r="D333" s="23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"/>
      <c r="AS333" s="36"/>
      <c r="AT333" s="56"/>
      <c r="BN333" s="22"/>
      <c r="BP333" s="22"/>
      <c r="BQ333" s="22"/>
      <c r="BR333" s="22"/>
      <c r="BS333" s="22"/>
      <c r="BT333" s="22"/>
      <c r="BU333" s="22"/>
    </row>
    <row r="334" spans="1:73" s="24" customFormat="1" x14ac:dyDescent="0.2">
      <c r="A334" s="62"/>
      <c r="B334" s="3"/>
      <c r="C334" s="3"/>
      <c r="D334" s="23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"/>
      <c r="AS334" s="36"/>
      <c r="AT334" s="56"/>
      <c r="BN334" s="22"/>
      <c r="BP334" s="22"/>
      <c r="BQ334" s="22"/>
      <c r="BR334" s="22"/>
      <c r="BS334" s="22"/>
      <c r="BT334" s="22"/>
      <c r="BU334" s="22"/>
    </row>
    <row r="335" spans="1:73" s="24" customFormat="1" x14ac:dyDescent="0.2">
      <c r="A335" s="62"/>
      <c r="B335" s="3"/>
      <c r="C335" s="3"/>
      <c r="D335" s="23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"/>
      <c r="AS335" s="36"/>
      <c r="AT335" s="56"/>
      <c r="BN335" s="22"/>
      <c r="BP335" s="22"/>
      <c r="BQ335" s="22"/>
      <c r="BR335" s="22"/>
      <c r="BS335" s="22"/>
      <c r="BT335" s="22"/>
      <c r="BU335" s="22"/>
    </row>
    <row r="336" spans="1:73" s="24" customFormat="1" x14ac:dyDescent="0.2">
      <c r="A336" s="62"/>
      <c r="B336" s="3"/>
      <c r="C336" s="3"/>
      <c r="D336" s="23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"/>
      <c r="AS336" s="36"/>
      <c r="AT336" s="56"/>
      <c r="BN336" s="22"/>
      <c r="BP336" s="22"/>
      <c r="BQ336" s="22"/>
      <c r="BR336" s="22"/>
      <c r="BS336" s="22"/>
      <c r="BT336" s="22"/>
      <c r="BU336" s="22"/>
    </row>
    <row r="337" spans="1:73" s="24" customFormat="1" x14ac:dyDescent="0.2">
      <c r="A337" s="62"/>
      <c r="B337" s="3"/>
      <c r="C337" s="3"/>
      <c r="D337" s="23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"/>
      <c r="AS337" s="36"/>
      <c r="AT337" s="56"/>
      <c r="BN337" s="22"/>
      <c r="BP337" s="22"/>
      <c r="BQ337" s="22"/>
      <c r="BR337" s="22"/>
      <c r="BS337" s="22"/>
      <c r="BT337" s="22"/>
      <c r="BU337" s="22"/>
    </row>
    <row r="338" spans="1:73" s="24" customFormat="1" x14ac:dyDescent="0.2">
      <c r="A338" s="62"/>
      <c r="B338" s="3"/>
      <c r="C338" s="3"/>
      <c r="D338" s="23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"/>
      <c r="AS338" s="36"/>
      <c r="AT338" s="56"/>
      <c r="BN338" s="22"/>
      <c r="BP338" s="22"/>
      <c r="BQ338" s="22"/>
      <c r="BR338" s="22"/>
      <c r="BS338" s="22"/>
      <c r="BT338" s="22"/>
      <c r="BU338" s="22"/>
    </row>
    <row r="339" spans="1:73" s="24" customFormat="1" x14ac:dyDescent="0.2">
      <c r="A339" s="62"/>
      <c r="B339" s="3"/>
      <c r="C339" s="3"/>
      <c r="D339" s="23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"/>
      <c r="AS339" s="36"/>
      <c r="AT339" s="56"/>
      <c r="BN339" s="22"/>
      <c r="BP339" s="22"/>
      <c r="BQ339" s="22"/>
      <c r="BR339" s="22"/>
      <c r="BS339" s="22"/>
      <c r="BT339" s="22"/>
      <c r="BU339" s="22"/>
    </row>
    <row r="340" spans="1:73" s="24" customFormat="1" x14ac:dyDescent="0.2">
      <c r="A340" s="62"/>
      <c r="B340" s="3"/>
      <c r="C340" s="3"/>
      <c r="D340" s="23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"/>
      <c r="AS340" s="36"/>
      <c r="AT340" s="56"/>
      <c r="BN340" s="22"/>
      <c r="BP340" s="22"/>
      <c r="BQ340" s="22"/>
      <c r="BR340" s="22"/>
      <c r="BS340" s="22"/>
      <c r="BT340" s="22"/>
      <c r="BU340" s="22"/>
    </row>
    <row r="341" spans="1:73" s="24" customFormat="1" x14ac:dyDescent="0.2">
      <c r="A341" s="62"/>
      <c r="B341" s="3"/>
      <c r="C341" s="3"/>
      <c r="D341" s="23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"/>
      <c r="AS341" s="36"/>
      <c r="AT341" s="56"/>
      <c r="BN341" s="22"/>
      <c r="BP341" s="22"/>
      <c r="BQ341" s="22"/>
      <c r="BR341" s="22"/>
      <c r="BS341" s="22"/>
      <c r="BT341" s="22"/>
      <c r="BU341" s="22"/>
    </row>
    <row r="342" spans="1:73" s="24" customFormat="1" x14ac:dyDescent="0.2">
      <c r="A342" s="62"/>
      <c r="B342" s="3"/>
      <c r="C342" s="3"/>
      <c r="D342" s="23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"/>
      <c r="AS342" s="36"/>
      <c r="AT342" s="56"/>
      <c r="BN342" s="22"/>
      <c r="BP342" s="22"/>
      <c r="BQ342" s="22"/>
      <c r="BR342" s="22"/>
      <c r="BS342" s="22"/>
      <c r="BT342" s="22"/>
      <c r="BU342" s="22"/>
    </row>
    <row r="343" spans="1:73" s="24" customFormat="1" x14ac:dyDescent="0.2">
      <c r="A343" s="62"/>
      <c r="B343" s="3"/>
      <c r="C343" s="3"/>
      <c r="D343" s="23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"/>
      <c r="AS343" s="36"/>
      <c r="AT343" s="56"/>
      <c r="BN343" s="22"/>
      <c r="BP343" s="22"/>
      <c r="BQ343" s="22"/>
      <c r="BR343" s="22"/>
      <c r="BS343" s="22"/>
      <c r="BT343" s="22"/>
      <c r="BU343" s="22"/>
    </row>
    <row r="344" spans="1:73" s="24" customFormat="1" x14ac:dyDescent="0.2">
      <c r="A344" s="62"/>
      <c r="B344" s="3"/>
      <c r="C344" s="3"/>
      <c r="D344" s="23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"/>
      <c r="AS344" s="36"/>
      <c r="AT344" s="56"/>
      <c r="BN344" s="22"/>
      <c r="BP344" s="22"/>
      <c r="BQ344" s="22"/>
      <c r="BR344" s="22"/>
      <c r="BS344" s="22"/>
      <c r="BT344" s="22"/>
      <c r="BU344" s="22"/>
    </row>
    <row r="345" spans="1:73" s="24" customFormat="1" x14ac:dyDescent="0.2">
      <c r="A345" s="62"/>
      <c r="B345" s="3"/>
      <c r="C345" s="3"/>
      <c r="D345" s="23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"/>
      <c r="AS345" s="36"/>
      <c r="AT345" s="56"/>
      <c r="BN345" s="22"/>
      <c r="BP345" s="22"/>
      <c r="BQ345" s="22"/>
      <c r="BR345" s="22"/>
      <c r="BS345" s="22"/>
      <c r="BT345" s="22"/>
      <c r="BU345" s="22"/>
    </row>
    <row r="346" spans="1:73" s="24" customFormat="1" x14ac:dyDescent="0.2">
      <c r="A346" s="62"/>
      <c r="B346" s="3"/>
      <c r="C346" s="3"/>
      <c r="D346" s="23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"/>
      <c r="AS346" s="36"/>
      <c r="AT346" s="56"/>
      <c r="BN346" s="22"/>
      <c r="BP346" s="22"/>
      <c r="BQ346" s="22"/>
      <c r="BR346" s="22"/>
      <c r="BS346" s="22"/>
      <c r="BT346" s="22"/>
      <c r="BU346" s="22"/>
    </row>
    <row r="347" spans="1:73" s="24" customFormat="1" x14ac:dyDescent="0.2">
      <c r="A347" s="62"/>
      <c r="B347" s="3"/>
      <c r="C347" s="3"/>
      <c r="D347" s="23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"/>
      <c r="AS347" s="36"/>
      <c r="AT347" s="56"/>
      <c r="BN347" s="22"/>
      <c r="BP347" s="22"/>
      <c r="BQ347" s="22"/>
      <c r="BR347" s="22"/>
      <c r="BS347" s="22"/>
      <c r="BT347" s="22"/>
      <c r="BU347" s="22"/>
    </row>
    <row r="348" spans="1:73" s="24" customFormat="1" x14ac:dyDescent="0.2">
      <c r="A348" s="62"/>
      <c r="B348" s="3"/>
      <c r="C348" s="3"/>
      <c r="D348" s="23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"/>
      <c r="AS348" s="36"/>
      <c r="AT348" s="56"/>
      <c r="BN348" s="22"/>
      <c r="BP348" s="22"/>
      <c r="BQ348" s="22"/>
      <c r="BR348" s="22"/>
      <c r="BS348" s="22"/>
      <c r="BT348" s="22"/>
      <c r="BU348" s="22"/>
    </row>
    <row r="349" spans="1:73" s="24" customFormat="1" x14ac:dyDescent="0.2">
      <c r="A349" s="62"/>
      <c r="B349" s="3"/>
      <c r="C349" s="3"/>
      <c r="D349" s="23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"/>
      <c r="AS349" s="36"/>
      <c r="AT349" s="56"/>
      <c r="BN349" s="22"/>
      <c r="BP349" s="22"/>
      <c r="BQ349" s="22"/>
      <c r="BR349" s="22"/>
      <c r="BS349" s="22"/>
      <c r="BT349" s="22"/>
      <c r="BU349" s="22"/>
    </row>
    <row r="350" spans="1:73" s="24" customFormat="1" x14ac:dyDescent="0.2">
      <c r="A350" s="62"/>
      <c r="B350" s="3"/>
      <c r="C350" s="3"/>
      <c r="D350" s="23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"/>
      <c r="AS350" s="36"/>
      <c r="AT350" s="56"/>
      <c r="BN350" s="22"/>
      <c r="BP350" s="22"/>
      <c r="BQ350" s="22"/>
      <c r="BR350" s="22"/>
      <c r="BS350" s="22"/>
      <c r="BT350" s="22"/>
      <c r="BU350" s="22"/>
    </row>
    <row r="351" spans="1:73" s="24" customFormat="1" x14ac:dyDescent="0.2">
      <c r="A351" s="62"/>
      <c r="B351" s="3"/>
      <c r="C351" s="3"/>
      <c r="D351" s="23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"/>
      <c r="AS351" s="36"/>
      <c r="AT351" s="56"/>
      <c r="BN351" s="22"/>
      <c r="BP351" s="22"/>
      <c r="BQ351" s="22"/>
      <c r="BR351" s="22"/>
      <c r="BS351" s="22"/>
      <c r="BT351" s="22"/>
      <c r="BU351" s="22"/>
    </row>
    <row r="352" spans="1:73" s="24" customFormat="1" x14ac:dyDescent="0.2">
      <c r="A352" s="62"/>
      <c r="B352" s="3"/>
      <c r="C352" s="3"/>
      <c r="D352" s="23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"/>
      <c r="AS352" s="36"/>
      <c r="AT352" s="56"/>
      <c r="BN352" s="22"/>
      <c r="BP352" s="22"/>
      <c r="BQ352" s="22"/>
      <c r="BR352" s="22"/>
      <c r="BS352" s="22"/>
      <c r="BT352" s="22"/>
      <c r="BU352" s="22"/>
    </row>
    <row r="353" spans="1:73" s="24" customFormat="1" x14ac:dyDescent="0.2">
      <c r="A353" s="62"/>
      <c r="B353" s="3"/>
      <c r="C353" s="3"/>
      <c r="D353" s="23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"/>
      <c r="AS353" s="36"/>
      <c r="AT353" s="56"/>
      <c r="BN353" s="22"/>
      <c r="BP353" s="22"/>
      <c r="BQ353" s="22"/>
      <c r="BR353" s="22"/>
      <c r="BS353" s="22"/>
      <c r="BT353" s="22"/>
      <c r="BU353" s="22"/>
    </row>
    <row r="354" spans="1:73" s="24" customFormat="1" x14ac:dyDescent="0.2">
      <c r="A354" s="62"/>
      <c r="B354" s="3"/>
      <c r="C354" s="3"/>
      <c r="D354" s="23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"/>
      <c r="AS354" s="36"/>
      <c r="AT354" s="56"/>
      <c r="BN354" s="22"/>
      <c r="BP354" s="22"/>
      <c r="BQ354" s="22"/>
      <c r="BR354" s="22"/>
      <c r="BS354" s="22"/>
      <c r="BT354" s="22"/>
      <c r="BU354" s="22"/>
    </row>
    <row r="355" spans="1:73" s="24" customFormat="1" x14ac:dyDescent="0.2">
      <c r="A355" s="62"/>
      <c r="B355" s="3"/>
      <c r="C355" s="3"/>
      <c r="D355" s="23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"/>
      <c r="AS355" s="36"/>
      <c r="AT355" s="56"/>
      <c r="BN355" s="22"/>
      <c r="BP355" s="22"/>
      <c r="BQ355" s="22"/>
      <c r="BR355" s="22"/>
      <c r="BS355" s="22"/>
      <c r="BT355" s="22"/>
      <c r="BU355" s="22"/>
    </row>
    <row r="356" spans="1:73" s="24" customFormat="1" x14ac:dyDescent="0.2">
      <c r="A356" s="62"/>
      <c r="B356" s="3"/>
      <c r="C356" s="3"/>
      <c r="D356" s="23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"/>
      <c r="AS356" s="36"/>
      <c r="AT356" s="56"/>
      <c r="BN356" s="22"/>
      <c r="BP356" s="22"/>
      <c r="BQ356" s="22"/>
      <c r="BR356" s="22"/>
      <c r="BS356" s="22"/>
      <c r="BT356" s="22"/>
      <c r="BU356" s="22"/>
    </row>
    <row r="357" spans="1:73" s="24" customFormat="1" x14ac:dyDescent="0.2">
      <c r="A357" s="62"/>
      <c r="B357" s="3"/>
      <c r="C357" s="3"/>
      <c r="D357" s="23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"/>
      <c r="AS357" s="36"/>
      <c r="AT357" s="56"/>
      <c r="BN357" s="22"/>
      <c r="BP357" s="22"/>
      <c r="BQ357" s="22"/>
      <c r="BR357" s="22"/>
      <c r="BS357" s="22"/>
      <c r="BT357" s="22"/>
      <c r="BU357" s="22"/>
    </row>
    <row r="358" spans="1:73" s="24" customFormat="1" x14ac:dyDescent="0.2">
      <c r="A358" s="62"/>
      <c r="B358" s="3"/>
      <c r="C358" s="3"/>
      <c r="D358" s="23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"/>
      <c r="AS358" s="36"/>
      <c r="AT358" s="56"/>
      <c r="BN358" s="22"/>
      <c r="BP358" s="22"/>
      <c r="BQ358" s="22"/>
      <c r="BR358" s="22"/>
      <c r="BS358" s="22"/>
      <c r="BT358" s="22"/>
      <c r="BU358" s="22"/>
    </row>
    <row r="359" spans="1:73" s="24" customFormat="1" x14ac:dyDescent="0.2">
      <c r="A359" s="62"/>
      <c r="B359" s="3"/>
      <c r="C359" s="3"/>
      <c r="D359" s="23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"/>
      <c r="AS359" s="36"/>
      <c r="AT359" s="56"/>
      <c r="BN359" s="22"/>
      <c r="BP359" s="22"/>
      <c r="BQ359" s="22"/>
      <c r="BR359" s="22"/>
      <c r="BS359" s="22"/>
      <c r="BT359" s="22"/>
      <c r="BU359" s="22"/>
    </row>
    <row r="360" spans="1:73" s="24" customFormat="1" x14ac:dyDescent="0.2">
      <c r="A360" s="62"/>
      <c r="B360" s="3"/>
      <c r="C360" s="3"/>
      <c r="D360" s="23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"/>
      <c r="AS360" s="36"/>
      <c r="AT360" s="56"/>
      <c r="BN360" s="22"/>
      <c r="BP360" s="22"/>
      <c r="BQ360" s="22"/>
      <c r="BR360" s="22"/>
      <c r="BS360" s="22"/>
      <c r="BT360" s="22"/>
      <c r="BU360" s="22"/>
    </row>
    <row r="361" spans="1:73" s="24" customFormat="1" x14ac:dyDescent="0.2">
      <c r="A361" s="62"/>
      <c r="B361" s="3"/>
      <c r="C361" s="3"/>
      <c r="D361" s="23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"/>
      <c r="AS361" s="36"/>
      <c r="AT361" s="56"/>
      <c r="BN361" s="22"/>
      <c r="BP361" s="22"/>
      <c r="BQ361" s="22"/>
      <c r="BR361" s="22"/>
      <c r="BS361" s="22"/>
      <c r="BT361" s="22"/>
      <c r="BU361" s="22"/>
    </row>
    <row r="362" spans="1:73" s="24" customFormat="1" x14ac:dyDescent="0.2">
      <c r="A362" s="62"/>
      <c r="B362" s="3"/>
      <c r="C362" s="3"/>
      <c r="D362" s="23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"/>
      <c r="AS362" s="36"/>
      <c r="AT362" s="56"/>
      <c r="BN362" s="22"/>
      <c r="BP362" s="22"/>
      <c r="BQ362" s="22"/>
      <c r="BR362" s="22"/>
      <c r="BS362" s="22"/>
      <c r="BT362" s="22"/>
      <c r="BU362" s="22"/>
    </row>
    <row r="363" spans="1:73" s="24" customFormat="1" x14ac:dyDescent="0.2">
      <c r="A363" s="62"/>
      <c r="B363" s="3"/>
      <c r="C363" s="3"/>
      <c r="D363" s="23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"/>
      <c r="AS363" s="36"/>
      <c r="AT363" s="56"/>
      <c r="BN363" s="22"/>
      <c r="BP363" s="22"/>
      <c r="BQ363" s="22"/>
      <c r="BR363" s="22"/>
      <c r="BS363" s="22"/>
      <c r="BT363" s="22"/>
      <c r="BU363" s="22"/>
    </row>
    <row r="364" spans="1:73" s="24" customFormat="1" x14ac:dyDescent="0.2">
      <c r="A364" s="62"/>
      <c r="B364" s="3"/>
      <c r="C364" s="3"/>
      <c r="D364" s="23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"/>
      <c r="AS364" s="36"/>
      <c r="AT364" s="56"/>
      <c r="BN364" s="22"/>
      <c r="BP364" s="22"/>
      <c r="BQ364" s="22"/>
      <c r="BR364" s="22"/>
      <c r="BS364" s="22"/>
      <c r="BT364" s="22"/>
      <c r="BU364" s="22"/>
    </row>
    <row r="365" spans="1:73" s="24" customFormat="1" x14ac:dyDescent="0.2">
      <c r="A365" s="62"/>
      <c r="B365" s="3"/>
      <c r="C365" s="3"/>
      <c r="D365" s="23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"/>
      <c r="AS365" s="36"/>
      <c r="AT365" s="56"/>
      <c r="BN365" s="22"/>
      <c r="BP365" s="22"/>
      <c r="BQ365" s="22"/>
      <c r="BR365" s="22"/>
      <c r="BS365" s="22"/>
      <c r="BT365" s="22"/>
      <c r="BU365" s="22"/>
    </row>
    <row r="366" spans="1:73" s="24" customFormat="1" x14ac:dyDescent="0.2">
      <c r="A366" s="62"/>
      <c r="B366" s="3"/>
      <c r="C366" s="3"/>
      <c r="D366" s="23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"/>
      <c r="AS366" s="36"/>
      <c r="AT366" s="56"/>
      <c r="BN366" s="22"/>
      <c r="BP366" s="22"/>
      <c r="BQ366" s="22"/>
      <c r="BR366" s="22"/>
      <c r="BS366" s="22"/>
      <c r="BT366" s="22"/>
      <c r="BU366" s="22"/>
    </row>
    <row r="367" spans="1:73" s="24" customFormat="1" x14ac:dyDescent="0.2">
      <c r="A367" s="62"/>
      <c r="B367" s="3"/>
      <c r="C367" s="3"/>
      <c r="D367" s="23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"/>
      <c r="AS367" s="36"/>
      <c r="AT367" s="56"/>
      <c r="BN367" s="22"/>
      <c r="BP367" s="22"/>
      <c r="BQ367" s="22"/>
      <c r="BR367" s="22"/>
      <c r="BS367" s="22"/>
      <c r="BT367" s="22"/>
      <c r="BU367" s="22"/>
    </row>
    <row r="368" spans="1:73" s="24" customFormat="1" x14ac:dyDescent="0.2">
      <c r="A368" s="62"/>
      <c r="B368" s="3"/>
      <c r="C368" s="3"/>
      <c r="D368" s="23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"/>
      <c r="AS368" s="36"/>
      <c r="AT368" s="56"/>
      <c r="BN368" s="22"/>
      <c r="BP368" s="22"/>
      <c r="BQ368" s="22"/>
      <c r="BR368" s="22"/>
      <c r="BS368" s="22"/>
      <c r="BT368" s="22"/>
      <c r="BU368" s="22"/>
    </row>
    <row r="369" spans="1:73" s="24" customFormat="1" x14ac:dyDescent="0.2">
      <c r="A369" s="62"/>
      <c r="B369" s="3"/>
      <c r="C369" s="3"/>
      <c r="D369" s="23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"/>
      <c r="AS369" s="36"/>
      <c r="AT369" s="56"/>
      <c r="BN369" s="22"/>
      <c r="BP369" s="22"/>
      <c r="BQ369" s="22"/>
      <c r="BR369" s="22"/>
      <c r="BS369" s="22"/>
      <c r="BT369" s="22"/>
      <c r="BU369" s="22"/>
    </row>
    <row r="370" spans="1:73" s="24" customFormat="1" x14ac:dyDescent="0.2">
      <c r="A370" s="62"/>
      <c r="B370" s="3"/>
      <c r="C370" s="3"/>
      <c r="D370" s="23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"/>
      <c r="AS370" s="36"/>
      <c r="AT370" s="56"/>
      <c r="BN370" s="22"/>
      <c r="BP370" s="22"/>
      <c r="BQ370" s="22"/>
      <c r="BR370" s="22"/>
      <c r="BS370" s="22"/>
      <c r="BT370" s="22"/>
      <c r="BU370" s="22"/>
    </row>
    <row r="371" spans="1:73" s="24" customFormat="1" x14ac:dyDescent="0.2">
      <c r="A371" s="62"/>
      <c r="B371" s="3"/>
      <c r="C371" s="3"/>
      <c r="D371" s="23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"/>
      <c r="AS371" s="36"/>
      <c r="AT371" s="56"/>
      <c r="BN371" s="22"/>
      <c r="BP371" s="22"/>
      <c r="BQ371" s="22"/>
      <c r="BR371" s="22"/>
      <c r="BS371" s="22"/>
      <c r="BT371" s="22"/>
      <c r="BU371" s="22"/>
    </row>
    <row r="372" spans="1:73" s="24" customFormat="1" x14ac:dyDescent="0.2">
      <c r="A372" s="62"/>
      <c r="B372" s="3"/>
      <c r="C372" s="3"/>
      <c r="D372" s="23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"/>
      <c r="AS372" s="36"/>
      <c r="AT372" s="56"/>
      <c r="BN372" s="22"/>
      <c r="BP372" s="22"/>
      <c r="BQ372" s="22"/>
      <c r="BR372" s="22"/>
      <c r="BS372" s="22"/>
      <c r="BT372" s="22"/>
      <c r="BU372" s="22"/>
    </row>
    <row r="373" spans="1:73" s="24" customFormat="1" x14ac:dyDescent="0.2">
      <c r="A373" s="62"/>
      <c r="B373" s="3"/>
      <c r="C373" s="3"/>
      <c r="D373" s="23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"/>
      <c r="AS373" s="36"/>
      <c r="AT373" s="56"/>
      <c r="BN373" s="22"/>
      <c r="BP373" s="22"/>
      <c r="BQ373" s="22"/>
      <c r="BR373" s="22"/>
      <c r="BS373" s="22"/>
      <c r="BT373" s="22"/>
      <c r="BU373" s="22"/>
    </row>
    <row r="374" spans="1:73" s="24" customFormat="1" x14ac:dyDescent="0.2">
      <c r="A374" s="62"/>
      <c r="B374" s="3"/>
      <c r="C374" s="3"/>
      <c r="D374" s="23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"/>
      <c r="AS374" s="36"/>
      <c r="AT374" s="56"/>
      <c r="BN374" s="22"/>
      <c r="BP374" s="22"/>
      <c r="BQ374" s="22"/>
      <c r="BR374" s="22"/>
      <c r="BS374" s="22"/>
      <c r="BT374" s="22"/>
      <c r="BU374" s="22"/>
    </row>
    <row r="375" spans="1:73" s="24" customFormat="1" x14ac:dyDescent="0.2">
      <c r="A375" s="62"/>
      <c r="B375" s="3"/>
      <c r="C375" s="3"/>
      <c r="D375" s="23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"/>
      <c r="AS375" s="36"/>
      <c r="AT375" s="56"/>
      <c r="BN375" s="22"/>
      <c r="BP375" s="22"/>
      <c r="BQ375" s="22"/>
      <c r="BR375" s="22"/>
      <c r="BS375" s="22"/>
      <c r="BT375" s="22"/>
      <c r="BU375" s="22"/>
    </row>
    <row r="376" spans="1:73" s="24" customFormat="1" x14ac:dyDescent="0.2">
      <c r="A376" s="62"/>
      <c r="B376" s="3"/>
      <c r="C376" s="3"/>
      <c r="D376" s="23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"/>
      <c r="AS376" s="36"/>
      <c r="AT376" s="56"/>
      <c r="BN376" s="22"/>
      <c r="BP376" s="22"/>
      <c r="BQ376" s="22"/>
      <c r="BR376" s="22"/>
      <c r="BS376" s="22"/>
      <c r="BT376" s="22"/>
      <c r="BU376" s="22"/>
    </row>
    <row r="377" spans="1:73" s="24" customFormat="1" x14ac:dyDescent="0.2">
      <c r="A377" s="62"/>
      <c r="B377" s="3"/>
      <c r="C377" s="3"/>
      <c r="D377" s="23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"/>
      <c r="AS377" s="36"/>
      <c r="AT377" s="56"/>
      <c r="BN377" s="22"/>
      <c r="BP377" s="22"/>
      <c r="BQ377" s="22"/>
      <c r="BR377" s="22"/>
      <c r="BS377" s="22"/>
      <c r="BT377" s="22"/>
      <c r="BU377" s="22"/>
    </row>
    <row r="378" spans="1:73" s="24" customFormat="1" x14ac:dyDescent="0.2">
      <c r="A378" s="62"/>
      <c r="B378" s="3"/>
      <c r="C378" s="3"/>
      <c r="D378" s="23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"/>
      <c r="AS378" s="36"/>
      <c r="AT378" s="56"/>
      <c r="BN378" s="22"/>
      <c r="BP378" s="22"/>
      <c r="BQ378" s="22"/>
      <c r="BR378" s="22"/>
      <c r="BS378" s="22"/>
      <c r="BT378" s="22"/>
      <c r="BU378" s="22"/>
    </row>
    <row r="379" spans="1:73" s="24" customFormat="1" x14ac:dyDescent="0.2">
      <c r="A379" s="62"/>
      <c r="B379" s="3"/>
      <c r="C379" s="3"/>
      <c r="D379" s="23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"/>
      <c r="AS379" s="36"/>
      <c r="AT379" s="56"/>
      <c r="BN379" s="22"/>
      <c r="BP379" s="22"/>
      <c r="BQ379" s="22"/>
      <c r="BR379" s="22"/>
      <c r="BS379" s="22"/>
      <c r="BT379" s="22"/>
      <c r="BU379" s="22"/>
    </row>
    <row r="380" spans="1:73" s="24" customFormat="1" x14ac:dyDescent="0.2">
      <c r="A380" s="62"/>
      <c r="B380" s="3"/>
      <c r="C380" s="3"/>
      <c r="D380" s="23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"/>
      <c r="AS380" s="36"/>
      <c r="AT380" s="56"/>
      <c r="BN380" s="22"/>
      <c r="BP380" s="22"/>
      <c r="BQ380" s="22"/>
      <c r="BR380" s="22"/>
      <c r="BS380" s="22"/>
      <c r="BT380" s="22"/>
      <c r="BU380" s="22"/>
    </row>
    <row r="381" spans="1:73" s="24" customFormat="1" x14ac:dyDescent="0.2">
      <c r="A381" s="62"/>
      <c r="B381" s="3"/>
      <c r="C381" s="3"/>
      <c r="D381" s="23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"/>
      <c r="AS381" s="36"/>
      <c r="AT381" s="56"/>
      <c r="BN381" s="22"/>
      <c r="BP381" s="22"/>
      <c r="BQ381" s="22"/>
      <c r="BR381" s="22"/>
      <c r="BS381" s="22"/>
      <c r="BT381" s="22"/>
      <c r="BU381" s="22"/>
    </row>
    <row r="382" spans="1:73" s="24" customFormat="1" x14ac:dyDescent="0.2">
      <c r="A382" s="62"/>
      <c r="B382" s="3"/>
      <c r="C382" s="3"/>
      <c r="D382" s="23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"/>
      <c r="AS382" s="36"/>
      <c r="AT382" s="56"/>
      <c r="BN382" s="22"/>
      <c r="BP382" s="22"/>
      <c r="BQ382" s="22"/>
      <c r="BR382" s="22"/>
      <c r="BS382" s="22"/>
      <c r="BT382" s="22"/>
      <c r="BU382" s="22"/>
    </row>
    <row r="383" spans="1:73" s="24" customFormat="1" x14ac:dyDescent="0.2">
      <c r="A383" s="62"/>
      <c r="B383" s="3"/>
      <c r="C383" s="3"/>
      <c r="D383" s="23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"/>
      <c r="AS383" s="36"/>
      <c r="AT383" s="56"/>
      <c r="BN383" s="22"/>
      <c r="BP383" s="22"/>
      <c r="BQ383" s="22"/>
      <c r="BR383" s="22"/>
      <c r="BS383" s="22"/>
      <c r="BT383" s="22"/>
      <c r="BU383" s="22"/>
    </row>
    <row r="384" spans="1:73" s="24" customFormat="1" x14ac:dyDescent="0.2">
      <c r="A384" s="62"/>
      <c r="B384" s="3"/>
      <c r="C384" s="3"/>
      <c r="D384" s="23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"/>
      <c r="AS384" s="36"/>
      <c r="AT384" s="56"/>
      <c r="BN384" s="22"/>
      <c r="BP384" s="22"/>
      <c r="BQ384" s="22"/>
      <c r="BR384" s="22"/>
      <c r="BS384" s="22"/>
      <c r="BT384" s="22"/>
      <c r="BU384" s="22"/>
    </row>
    <row r="385" spans="1:73" s="24" customFormat="1" x14ac:dyDescent="0.2">
      <c r="A385" s="62"/>
      <c r="B385" s="3"/>
      <c r="C385" s="3"/>
      <c r="D385" s="23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"/>
      <c r="AS385" s="36"/>
      <c r="AT385" s="56"/>
      <c r="BN385" s="22"/>
      <c r="BP385" s="22"/>
      <c r="BQ385" s="22"/>
      <c r="BR385" s="22"/>
      <c r="BS385" s="22"/>
      <c r="BT385" s="22"/>
      <c r="BU385" s="22"/>
    </row>
    <row r="386" spans="1:73" s="24" customFormat="1" x14ac:dyDescent="0.2">
      <c r="A386" s="62"/>
      <c r="B386" s="3"/>
      <c r="C386" s="3"/>
      <c r="D386" s="23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"/>
      <c r="AS386" s="36"/>
      <c r="AT386" s="56"/>
      <c r="BN386" s="22"/>
      <c r="BP386" s="22"/>
      <c r="BQ386" s="22"/>
      <c r="BR386" s="22"/>
      <c r="BS386" s="22"/>
      <c r="BT386" s="22"/>
      <c r="BU386" s="22"/>
    </row>
    <row r="387" spans="1:73" s="24" customFormat="1" x14ac:dyDescent="0.2">
      <c r="A387" s="62"/>
      <c r="B387" s="3"/>
      <c r="C387" s="3"/>
      <c r="D387" s="23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"/>
      <c r="AS387" s="36"/>
      <c r="AT387" s="56"/>
      <c r="BN387" s="22"/>
      <c r="BP387" s="22"/>
      <c r="BQ387" s="22"/>
      <c r="BR387" s="22"/>
      <c r="BS387" s="22"/>
      <c r="BT387" s="22"/>
      <c r="BU387" s="22"/>
    </row>
    <row r="388" spans="1:73" s="24" customFormat="1" x14ac:dyDescent="0.2">
      <c r="A388" s="62"/>
      <c r="B388" s="3"/>
      <c r="C388" s="3"/>
      <c r="D388" s="23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"/>
      <c r="AS388" s="36"/>
      <c r="AT388" s="56"/>
      <c r="BN388" s="22"/>
      <c r="BP388" s="22"/>
      <c r="BQ388" s="22"/>
      <c r="BR388" s="22"/>
      <c r="BS388" s="22"/>
      <c r="BT388" s="22"/>
      <c r="BU388" s="22"/>
    </row>
    <row r="389" spans="1:73" s="24" customFormat="1" x14ac:dyDescent="0.2">
      <c r="A389" s="62"/>
      <c r="B389" s="3"/>
      <c r="C389" s="3"/>
      <c r="D389" s="23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"/>
      <c r="AS389" s="36"/>
      <c r="AT389" s="56"/>
      <c r="BN389" s="22"/>
      <c r="BP389" s="22"/>
      <c r="BQ389" s="22"/>
      <c r="BR389" s="22"/>
      <c r="BS389" s="22"/>
      <c r="BT389" s="22"/>
      <c r="BU389" s="22"/>
    </row>
    <row r="390" spans="1:73" s="24" customFormat="1" x14ac:dyDescent="0.2">
      <c r="A390" s="62"/>
      <c r="B390" s="3"/>
      <c r="C390" s="3"/>
      <c r="D390" s="23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"/>
      <c r="AS390" s="36"/>
      <c r="AT390" s="56"/>
      <c r="BN390" s="22"/>
      <c r="BP390" s="22"/>
      <c r="BQ390" s="22"/>
      <c r="BR390" s="22"/>
      <c r="BS390" s="22"/>
      <c r="BT390" s="22"/>
      <c r="BU390" s="22"/>
    </row>
    <row r="391" spans="1:73" s="24" customFormat="1" x14ac:dyDescent="0.2">
      <c r="A391" s="62"/>
      <c r="B391" s="3"/>
      <c r="C391" s="3"/>
      <c r="D391" s="23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"/>
      <c r="AS391" s="36"/>
      <c r="AT391" s="56"/>
      <c r="BN391" s="22"/>
      <c r="BP391" s="22"/>
      <c r="BQ391" s="22"/>
      <c r="BR391" s="22"/>
      <c r="BS391" s="22"/>
      <c r="BT391" s="22"/>
      <c r="BU391" s="22"/>
    </row>
    <row r="392" spans="1:73" s="24" customFormat="1" x14ac:dyDescent="0.2">
      <c r="A392" s="62"/>
      <c r="B392" s="3"/>
      <c r="C392" s="3"/>
      <c r="D392" s="23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"/>
      <c r="AS392" s="36"/>
      <c r="AT392" s="56"/>
      <c r="BN392" s="22"/>
      <c r="BP392" s="22"/>
      <c r="BQ392" s="22"/>
      <c r="BR392" s="22"/>
      <c r="BS392" s="22"/>
      <c r="BT392" s="22"/>
      <c r="BU392" s="22"/>
    </row>
    <row r="393" spans="1:73" s="24" customFormat="1" x14ac:dyDescent="0.2">
      <c r="A393" s="62"/>
      <c r="B393" s="3"/>
      <c r="C393" s="3"/>
      <c r="D393" s="23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"/>
      <c r="AS393" s="36"/>
      <c r="AT393" s="56"/>
      <c r="BN393" s="22"/>
      <c r="BP393" s="22"/>
      <c r="BQ393" s="22"/>
      <c r="BR393" s="22"/>
      <c r="BS393" s="22"/>
      <c r="BT393" s="22"/>
      <c r="BU393" s="22"/>
    </row>
    <row r="394" spans="1:73" s="24" customFormat="1" x14ac:dyDescent="0.2">
      <c r="A394" s="62"/>
      <c r="B394" s="3"/>
      <c r="C394" s="3"/>
      <c r="D394" s="23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"/>
      <c r="AS394" s="36"/>
      <c r="AT394" s="56"/>
      <c r="BN394" s="22"/>
      <c r="BP394" s="22"/>
      <c r="BQ394" s="22"/>
      <c r="BR394" s="22"/>
      <c r="BS394" s="22"/>
      <c r="BT394" s="22"/>
      <c r="BU394" s="22"/>
    </row>
    <row r="395" spans="1:73" s="24" customFormat="1" x14ac:dyDescent="0.2">
      <c r="A395" s="62"/>
      <c r="B395" s="3"/>
      <c r="C395" s="3"/>
      <c r="D395" s="23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"/>
      <c r="AS395" s="36"/>
      <c r="AT395" s="56"/>
      <c r="BN395" s="22"/>
      <c r="BP395" s="22"/>
      <c r="BQ395" s="22"/>
      <c r="BR395" s="22"/>
      <c r="BS395" s="22"/>
      <c r="BT395" s="22"/>
      <c r="BU395" s="22"/>
    </row>
    <row r="396" spans="1:73" s="24" customFormat="1" x14ac:dyDescent="0.2">
      <c r="A396" s="62"/>
      <c r="B396" s="3"/>
      <c r="C396" s="3"/>
      <c r="D396" s="23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"/>
      <c r="AS396" s="36"/>
      <c r="AT396" s="56"/>
      <c r="BN396" s="22"/>
      <c r="BP396" s="22"/>
      <c r="BQ396" s="22"/>
      <c r="BR396" s="22"/>
      <c r="BS396" s="22"/>
      <c r="BT396" s="22"/>
      <c r="BU396" s="22"/>
    </row>
    <row r="397" spans="1:73" s="24" customFormat="1" x14ac:dyDescent="0.2">
      <c r="A397" s="62"/>
      <c r="B397" s="3"/>
      <c r="C397" s="3"/>
      <c r="D397" s="23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"/>
      <c r="AS397" s="36"/>
      <c r="AT397" s="56"/>
      <c r="BN397" s="22"/>
      <c r="BP397" s="22"/>
      <c r="BQ397" s="22"/>
      <c r="BR397" s="22"/>
      <c r="BS397" s="22"/>
      <c r="BT397" s="22"/>
      <c r="BU397" s="22"/>
    </row>
    <row r="398" spans="1:73" s="24" customFormat="1" x14ac:dyDescent="0.2">
      <c r="A398" s="62"/>
      <c r="B398" s="3"/>
      <c r="C398" s="3"/>
      <c r="D398" s="23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"/>
      <c r="AS398" s="36"/>
      <c r="AT398" s="56"/>
      <c r="BN398" s="22"/>
      <c r="BP398" s="22"/>
      <c r="BQ398" s="22"/>
      <c r="BR398" s="22"/>
      <c r="BS398" s="22"/>
      <c r="BT398" s="22"/>
      <c r="BU398" s="22"/>
    </row>
    <row r="399" spans="1:73" s="24" customFormat="1" x14ac:dyDescent="0.2">
      <c r="A399" s="62"/>
      <c r="B399" s="3"/>
      <c r="C399" s="3"/>
      <c r="D399" s="23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"/>
      <c r="AS399" s="36"/>
      <c r="AT399" s="56"/>
      <c r="BN399" s="22"/>
      <c r="BP399" s="22"/>
      <c r="BQ399" s="22"/>
      <c r="BR399" s="22"/>
      <c r="BS399" s="22"/>
      <c r="BT399" s="22"/>
      <c r="BU399" s="22"/>
    </row>
    <row r="400" spans="1:73" s="24" customFormat="1" x14ac:dyDescent="0.2">
      <c r="A400" s="62"/>
      <c r="B400" s="3"/>
      <c r="C400" s="3"/>
      <c r="D400" s="23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"/>
      <c r="AS400" s="36"/>
      <c r="AT400" s="56"/>
      <c r="BN400" s="22"/>
      <c r="BP400" s="22"/>
      <c r="BQ400" s="22"/>
      <c r="BR400" s="22"/>
      <c r="BS400" s="22"/>
      <c r="BT400" s="22"/>
      <c r="BU400" s="22"/>
    </row>
    <row r="401" spans="1:73" s="24" customFormat="1" x14ac:dyDescent="0.2">
      <c r="A401" s="62"/>
      <c r="B401" s="3"/>
      <c r="C401" s="3"/>
      <c r="D401" s="23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"/>
      <c r="AS401" s="36"/>
      <c r="AT401" s="56"/>
      <c r="BN401" s="22"/>
      <c r="BP401" s="22"/>
      <c r="BQ401" s="22"/>
      <c r="BR401" s="22"/>
      <c r="BS401" s="22"/>
      <c r="BT401" s="22"/>
      <c r="BU401" s="22"/>
    </row>
    <row r="402" spans="1:73" s="24" customFormat="1" x14ac:dyDescent="0.2">
      <c r="A402" s="62"/>
      <c r="B402" s="3"/>
      <c r="C402" s="3"/>
      <c r="D402" s="23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"/>
      <c r="AS402" s="36"/>
      <c r="AT402" s="56"/>
      <c r="BN402" s="22"/>
      <c r="BP402" s="22"/>
      <c r="BQ402" s="22"/>
      <c r="BR402" s="22"/>
      <c r="BS402" s="22"/>
      <c r="BT402" s="22"/>
      <c r="BU402" s="22"/>
    </row>
    <row r="403" spans="1:73" s="24" customFormat="1" x14ac:dyDescent="0.2">
      <c r="A403" s="62"/>
      <c r="B403" s="3"/>
      <c r="C403" s="3"/>
      <c r="D403" s="23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"/>
      <c r="AS403" s="36"/>
      <c r="AT403" s="56"/>
      <c r="BN403" s="22"/>
      <c r="BP403" s="22"/>
      <c r="BQ403" s="22"/>
      <c r="BR403" s="22"/>
      <c r="BS403" s="22"/>
      <c r="BT403" s="22"/>
      <c r="BU403" s="22"/>
    </row>
    <row r="404" spans="1:73" s="24" customFormat="1" x14ac:dyDescent="0.2">
      <c r="A404" s="62"/>
      <c r="B404" s="3"/>
      <c r="C404" s="3"/>
      <c r="D404" s="23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"/>
      <c r="AS404" s="36"/>
      <c r="AT404" s="56"/>
      <c r="BN404" s="22"/>
      <c r="BP404" s="22"/>
      <c r="BQ404" s="22"/>
      <c r="BR404" s="22"/>
      <c r="BS404" s="22"/>
      <c r="BT404" s="22"/>
      <c r="BU404" s="22"/>
    </row>
    <row r="405" spans="1:73" s="24" customFormat="1" x14ac:dyDescent="0.2">
      <c r="A405" s="62"/>
      <c r="B405" s="3"/>
      <c r="C405" s="3"/>
      <c r="D405" s="23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"/>
      <c r="AS405" s="36"/>
      <c r="AT405" s="56"/>
      <c r="BN405" s="22"/>
      <c r="BP405" s="22"/>
      <c r="BQ405" s="22"/>
      <c r="BR405" s="22"/>
      <c r="BS405" s="22"/>
      <c r="BT405" s="22"/>
      <c r="BU405" s="22"/>
    </row>
    <row r="406" spans="1:73" s="24" customFormat="1" x14ac:dyDescent="0.2">
      <c r="A406" s="62"/>
      <c r="B406" s="3"/>
      <c r="C406" s="3"/>
      <c r="D406" s="23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"/>
      <c r="AS406" s="36"/>
      <c r="AT406" s="56"/>
      <c r="BN406" s="22"/>
      <c r="BP406" s="22"/>
      <c r="BQ406" s="22"/>
      <c r="BR406" s="22"/>
      <c r="BS406" s="22"/>
      <c r="BT406" s="22"/>
      <c r="BU406" s="22"/>
    </row>
    <row r="407" spans="1:73" s="24" customFormat="1" x14ac:dyDescent="0.2">
      <c r="A407" s="62"/>
      <c r="B407" s="3"/>
      <c r="C407" s="3"/>
      <c r="D407" s="23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"/>
      <c r="AS407" s="36"/>
      <c r="AT407" s="56"/>
      <c r="BN407" s="22"/>
      <c r="BP407" s="22"/>
      <c r="BQ407" s="22"/>
      <c r="BR407" s="22"/>
      <c r="BS407" s="22"/>
      <c r="BT407" s="22"/>
      <c r="BU407" s="22"/>
    </row>
    <row r="408" spans="1:73" s="24" customFormat="1" x14ac:dyDescent="0.2">
      <c r="A408" s="62"/>
      <c r="B408" s="3"/>
      <c r="C408" s="3"/>
      <c r="D408" s="23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"/>
      <c r="AS408" s="36"/>
      <c r="AT408" s="56"/>
      <c r="BN408" s="22"/>
      <c r="BP408" s="22"/>
      <c r="BQ408" s="22"/>
      <c r="BR408" s="22"/>
      <c r="BS408" s="22"/>
      <c r="BT408" s="22"/>
      <c r="BU408" s="22"/>
    </row>
    <row r="409" spans="1:73" s="24" customFormat="1" x14ac:dyDescent="0.2">
      <c r="A409" s="62"/>
      <c r="B409" s="3"/>
      <c r="C409" s="3"/>
      <c r="D409" s="23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"/>
      <c r="AS409" s="36"/>
      <c r="AT409" s="56"/>
      <c r="BN409" s="22"/>
      <c r="BP409" s="22"/>
      <c r="BQ409" s="22"/>
      <c r="BR409" s="22"/>
      <c r="BS409" s="22"/>
      <c r="BT409" s="22"/>
      <c r="BU409" s="22"/>
    </row>
    <row r="410" spans="1:73" s="24" customFormat="1" x14ac:dyDescent="0.2">
      <c r="A410" s="62"/>
      <c r="B410" s="3"/>
      <c r="C410" s="3"/>
      <c r="D410" s="23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"/>
      <c r="AS410" s="36"/>
      <c r="AT410" s="56"/>
      <c r="BN410" s="22"/>
      <c r="BP410" s="22"/>
      <c r="BQ410" s="22"/>
      <c r="BR410" s="22"/>
      <c r="BS410" s="22"/>
      <c r="BT410" s="22"/>
      <c r="BU410" s="22"/>
    </row>
    <row r="411" spans="1:73" s="24" customFormat="1" x14ac:dyDescent="0.2">
      <c r="A411" s="62"/>
      <c r="B411" s="3"/>
      <c r="C411" s="3"/>
      <c r="D411" s="23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"/>
      <c r="AS411" s="36"/>
      <c r="AT411" s="56"/>
      <c r="BN411" s="22"/>
      <c r="BP411" s="22"/>
      <c r="BQ411" s="22"/>
      <c r="BR411" s="22"/>
      <c r="BS411" s="22"/>
      <c r="BT411" s="22"/>
      <c r="BU411" s="22"/>
    </row>
    <row r="412" spans="1:73" s="24" customFormat="1" x14ac:dyDescent="0.2">
      <c r="A412" s="62"/>
      <c r="B412" s="3"/>
      <c r="C412" s="3"/>
      <c r="D412" s="23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"/>
      <c r="AS412" s="36"/>
      <c r="AT412" s="56"/>
      <c r="BN412" s="22"/>
      <c r="BP412" s="22"/>
      <c r="BQ412" s="22"/>
      <c r="BR412" s="22"/>
      <c r="BS412" s="22"/>
      <c r="BT412" s="22"/>
      <c r="BU412" s="22"/>
    </row>
    <row r="413" spans="1:73" s="24" customFormat="1" x14ac:dyDescent="0.2">
      <c r="A413" s="62"/>
      <c r="B413" s="3"/>
      <c r="C413" s="3"/>
      <c r="D413" s="23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"/>
      <c r="AS413" s="36"/>
      <c r="AT413" s="56"/>
      <c r="BN413" s="22"/>
      <c r="BP413" s="22"/>
      <c r="BQ413" s="22"/>
      <c r="BR413" s="22"/>
      <c r="BS413" s="22"/>
      <c r="BT413" s="22"/>
      <c r="BU413" s="22"/>
    </row>
    <row r="414" spans="1:73" s="24" customFormat="1" x14ac:dyDescent="0.2">
      <c r="A414" s="62"/>
      <c r="B414" s="3"/>
      <c r="C414" s="3"/>
      <c r="D414" s="23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"/>
      <c r="AS414" s="36"/>
      <c r="AT414" s="56"/>
      <c r="BN414" s="22"/>
      <c r="BP414" s="22"/>
      <c r="BQ414" s="22"/>
      <c r="BR414" s="22"/>
      <c r="BS414" s="22"/>
      <c r="BT414" s="22"/>
      <c r="BU414" s="22"/>
    </row>
    <row r="415" spans="1:73" s="24" customFormat="1" x14ac:dyDescent="0.2">
      <c r="A415" s="62"/>
      <c r="B415" s="3"/>
      <c r="C415" s="3"/>
      <c r="D415" s="23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"/>
      <c r="AS415" s="36"/>
      <c r="AT415" s="56"/>
      <c r="BN415" s="22"/>
      <c r="BP415" s="22"/>
      <c r="BQ415" s="22"/>
      <c r="BR415" s="22"/>
      <c r="BS415" s="22"/>
      <c r="BT415" s="22"/>
      <c r="BU415" s="22"/>
    </row>
    <row r="416" spans="1:73" s="24" customFormat="1" x14ac:dyDescent="0.2">
      <c r="A416" s="62"/>
      <c r="B416" s="3"/>
      <c r="C416" s="3"/>
      <c r="D416" s="23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"/>
      <c r="AS416" s="36"/>
      <c r="AT416" s="56"/>
      <c r="BN416" s="22"/>
      <c r="BP416" s="22"/>
      <c r="BQ416" s="22"/>
      <c r="BR416" s="22"/>
      <c r="BS416" s="22"/>
      <c r="BT416" s="22"/>
      <c r="BU416" s="22"/>
    </row>
    <row r="417" spans="1:73" s="24" customFormat="1" x14ac:dyDescent="0.2">
      <c r="A417" s="62"/>
      <c r="B417" s="3"/>
      <c r="C417" s="3"/>
      <c r="D417" s="23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"/>
      <c r="AS417" s="36"/>
      <c r="AT417" s="56"/>
      <c r="BN417" s="22"/>
      <c r="BP417" s="22"/>
      <c r="BQ417" s="22"/>
      <c r="BR417" s="22"/>
      <c r="BS417" s="22"/>
      <c r="BT417" s="22"/>
      <c r="BU417" s="22"/>
    </row>
    <row r="418" spans="1:73" s="24" customFormat="1" x14ac:dyDescent="0.2">
      <c r="A418" s="62"/>
      <c r="B418" s="3"/>
      <c r="C418" s="3"/>
      <c r="D418" s="23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"/>
      <c r="AS418" s="36"/>
      <c r="AT418" s="56"/>
      <c r="BN418" s="22"/>
      <c r="BP418" s="22"/>
      <c r="BQ418" s="22"/>
      <c r="BR418" s="22"/>
      <c r="BS418" s="22"/>
      <c r="BT418" s="22"/>
      <c r="BU418" s="22"/>
    </row>
    <row r="419" spans="1:73" s="24" customFormat="1" x14ac:dyDescent="0.2">
      <c r="A419" s="62"/>
      <c r="B419" s="3"/>
      <c r="C419" s="3"/>
      <c r="D419" s="23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"/>
      <c r="AS419" s="36"/>
      <c r="AT419" s="56"/>
      <c r="BN419" s="22"/>
      <c r="BP419" s="22"/>
      <c r="BQ419" s="22"/>
      <c r="BR419" s="22"/>
      <c r="BS419" s="22"/>
      <c r="BT419" s="22"/>
      <c r="BU419" s="22"/>
    </row>
    <row r="420" spans="1:73" s="24" customFormat="1" x14ac:dyDescent="0.2">
      <c r="A420" s="62"/>
      <c r="B420" s="3"/>
      <c r="C420" s="3"/>
      <c r="D420" s="23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"/>
      <c r="AS420" s="36"/>
      <c r="AT420" s="56"/>
      <c r="BN420" s="22"/>
      <c r="BP420" s="22"/>
      <c r="BQ420" s="22"/>
      <c r="BR420" s="22"/>
      <c r="BS420" s="22"/>
      <c r="BT420" s="22"/>
      <c r="BU420" s="22"/>
    </row>
    <row r="421" spans="1:73" s="24" customFormat="1" x14ac:dyDescent="0.2">
      <c r="A421" s="62"/>
      <c r="B421" s="3"/>
      <c r="C421" s="3"/>
      <c r="D421" s="23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"/>
      <c r="AS421" s="36"/>
      <c r="AT421" s="56"/>
      <c r="BN421" s="22"/>
      <c r="BP421" s="22"/>
      <c r="BQ421" s="22"/>
      <c r="BR421" s="22"/>
      <c r="BS421" s="22"/>
      <c r="BT421" s="22"/>
      <c r="BU421" s="22"/>
    </row>
    <row r="422" spans="1:73" s="24" customFormat="1" x14ac:dyDescent="0.2">
      <c r="A422" s="62"/>
      <c r="B422" s="3"/>
      <c r="C422" s="3"/>
      <c r="D422" s="23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"/>
      <c r="AS422" s="36"/>
      <c r="AT422" s="56"/>
      <c r="BN422" s="22"/>
      <c r="BP422" s="22"/>
      <c r="BQ422" s="22"/>
      <c r="BR422" s="22"/>
      <c r="BS422" s="22"/>
      <c r="BT422" s="22"/>
      <c r="BU422" s="22"/>
    </row>
    <row r="423" spans="1:73" s="24" customFormat="1" x14ac:dyDescent="0.2">
      <c r="A423" s="62"/>
      <c r="B423" s="3"/>
      <c r="C423" s="3"/>
      <c r="D423" s="23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"/>
      <c r="AS423" s="36"/>
      <c r="AT423" s="56"/>
      <c r="BN423" s="22"/>
      <c r="BP423" s="22"/>
      <c r="BQ423" s="22"/>
      <c r="BR423" s="22"/>
      <c r="BS423" s="22"/>
      <c r="BT423" s="22"/>
      <c r="BU423" s="22"/>
    </row>
    <row r="424" spans="1:73" s="24" customFormat="1" x14ac:dyDescent="0.2">
      <c r="A424" s="62"/>
      <c r="B424" s="3"/>
      <c r="C424" s="3"/>
      <c r="D424" s="23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"/>
      <c r="AS424" s="36"/>
      <c r="AT424" s="56"/>
      <c r="BN424" s="22"/>
      <c r="BP424" s="22"/>
      <c r="BQ424" s="22"/>
      <c r="BR424" s="22"/>
      <c r="BS424" s="22"/>
      <c r="BT424" s="22"/>
      <c r="BU424" s="22"/>
    </row>
    <row r="425" spans="1:73" s="24" customFormat="1" x14ac:dyDescent="0.2">
      <c r="A425" s="62"/>
      <c r="B425" s="3"/>
      <c r="C425" s="3"/>
      <c r="D425" s="23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"/>
      <c r="AS425" s="36"/>
      <c r="AT425" s="56"/>
      <c r="BN425" s="22"/>
      <c r="BP425" s="22"/>
      <c r="BQ425" s="22"/>
      <c r="BR425" s="22"/>
      <c r="BS425" s="22"/>
      <c r="BT425" s="22"/>
      <c r="BU425" s="22"/>
    </row>
    <row r="426" spans="1:73" s="24" customFormat="1" x14ac:dyDescent="0.2">
      <c r="A426" s="62"/>
      <c r="B426" s="3"/>
      <c r="C426" s="3"/>
      <c r="D426" s="23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"/>
      <c r="AS426" s="36"/>
      <c r="AT426" s="56"/>
      <c r="BN426" s="22"/>
      <c r="BP426" s="22"/>
      <c r="BQ426" s="22"/>
      <c r="BR426" s="22"/>
      <c r="BS426" s="22"/>
      <c r="BT426" s="22"/>
      <c r="BU426" s="22"/>
    </row>
    <row r="427" spans="1:73" s="24" customFormat="1" x14ac:dyDescent="0.2">
      <c r="A427" s="62"/>
      <c r="B427" s="3"/>
      <c r="C427" s="3"/>
      <c r="D427" s="23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"/>
      <c r="AS427" s="36"/>
      <c r="AT427" s="56"/>
      <c r="BN427" s="22"/>
      <c r="BP427" s="22"/>
      <c r="BQ427" s="22"/>
      <c r="BR427" s="22"/>
      <c r="BS427" s="22"/>
      <c r="BT427" s="22"/>
      <c r="BU427" s="22"/>
    </row>
    <row r="428" spans="1:73" s="24" customFormat="1" x14ac:dyDescent="0.2">
      <c r="A428" s="62"/>
      <c r="B428" s="3"/>
      <c r="C428" s="3"/>
      <c r="D428" s="23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"/>
      <c r="AS428" s="36"/>
      <c r="AT428" s="56"/>
      <c r="BN428" s="22"/>
      <c r="BP428" s="22"/>
      <c r="BQ428" s="22"/>
      <c r="BR428" s="22"/>
      <c r="BS428" s="22"/>
      <c r="BT428" s="22"/>
      <c r="BU428" s="22"/>
    </row>
    <row r="429" spans="1:73" s="24" customFormat="1" x14ac:dyDescent="0.2">
      <c r="A429" s="62"/>
      <c r="B429" s="3"/>
      <c r="C429" s="3"/>
      <c r="D429" s="23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"/>
      <c r="AS429" s="36"/>
      <c r="AT429" s="56"/>
      <c r="BN429" s="22"/>
      <c r="BP429" s="22"/>
      <c r="BQ429" s="22"/>
      <c r="BR429" s="22"/>
      <c r="BS429" s="22"/>
      <c r="BT429" s="22"/>
      <c r="BU429" s="22"/>
    </row>
    <row r="430" spans="1:73" s="24" customFormat="1" x14ac:dyDescent="0.2">
      <c r="A430" s="62"/>
      <c r="B430" s="3"/>
      <c r="C430" s="3"/>
      <c r="D430" s="23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"/>
      <c r="AS430" s="36"/>
      <c r="AT430" s="56"/>
      <c r="BN430" s="22"/>
      <c r="BP430" s="22"/>
      <c r="BQ430" s="22"/>
      <c r="BR430" s="22"/>
      <c r="BS430" s="22"/>
      <c r="BT430" s="22"/>
      <c r="BU430" s="22"/>
    </row>
    <row r="431" spans="1:73" s="24" customFormat="1" x14ac:dyDescent="0.2">
      <c r="A431" s="62"/>
      <c r="B431" s="3"/>
      <c r="C431" s="3"/>
      <c r="D431" s="23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"/>
      <c r="AS431" s="36"/>
      <c r="AT431" s="56"/>
      <c r="BN431" s="22"/>
      <c r="BP431" s="22"/>
      <c r="BQ431" s="22"/>
      <c r="BR431" s="22"/>
      <c r="BS431" s="22"/>
      <c r="BT431" s="22"/>
      <c r="BU431" s="22"/>
    </row>
  </sheetData>
  <autoFilter ref="B1:AT431">
    <sortState ref="B2:AT431">
      <sortCondition descending="1" ref="AS1:AS431"/>
    </sortState>
  </autoFilter>
  <conditionalFormatting sqref="D1:D215 D220 D218 D236:D243 D222:D234 D245:D253 D255:D258 D262:D65536">
    <cfRule type="duplicateValues" dxfId="22" priority="25" stopIfTrue="1"/>
    <cfRule type="duplicateValues" dxfId="21" priority="26" stopIfTrue="1"/>
  </conditionalFormatting>
  <conditionalFormatting sqref="D219">
    <cfRule type="duplicateValues" dxfId="20" priority="21" stopIfTrue="1"/>
    <cfRule type="duplicateValues" dxfId="19" priority="22" stopIfTrue="1"/>
  </conditionalFormatting>
  <conditionalFormatting sqref="D216">
    <cfRule type="duplicateValues" dxfId="18" priority="19" stopIfTrue="1"/>
    <cfRule type="duplicateValues" dxfId="17" priority="20" stopIfTrue="1"/>
  </conditionalFormatting>
  <conditionalFormatting sqref="D217">
    <cfRule type="duplicateValues" dxfId="16" priority="17" stopIfTrue="1"/>
    <cfRule type="duplicateValues" dxfId="15" priority="18" stopIfTrue="1"/>
  </conditionalFormatting>
  <conditionalFormatting sqref="D259">
    <cfRule type="duplicateValues" dxfId="14" priority="16" stopIfTrue="1"/>
  </conditionalFormatting>
  <conditionalFormatting sqref="D259">
    <cfRule type="duplicateValues" dxfId="13" priority="15" stopIfTrue="1"/>
  </conditionalFormatting>
  <conditionalFormatting sqref="D260">
    <cfRule type="duplicateValues" dxfId="12" priority="14" stopIfTrue="1"/>
  </conditionalFormatting>
  <conditionalFormatting sqref="D260">
    <cfRule type="duplicateValues" dxfId="11" priority="13" stopIfTrue="1"/>
  </conditionalFormatting>
  <conditionalFormatting sqref="D261">
    <cfRule type="duplicateValues" dxfId="10" priority="12" stopIfTrue="1"/>
  </conditionalFormatting>
  <conditionalFormatting sqref="D261">
    <cfRule type="duplicateValues" dxfId="9" priority="11" stopIfTrue="1"/>
  </conditionalFormatting>
  <conditionalFormatting sqref="D221">
    <cfRule type="duplicateValues" dxfId="8" priority="8" stopIfTrue="1"/>
  </conditionalFormatting>
  <conditionalFormatting sqref="D221">
    <cfRule type="duplicateValues" dxfId="7" priority="7" stopIfTrue="1"/>
  </conditionalFormatting>
  <conditionalFormatting sqref="D235">
    <cfRule type="duplicateValues" dxfId="6" priority="5" stopIfTrue="1"/>
    <cfRule type="duplicateValues" dxfId="5" priority="6" stopIfTrue="1"/>
  </conditionalFormatting>
  <conditionalFormatting sqref="D244">
    <cfRule type="duplicateValues" dxfId="4" priority="4" stopIfTrue="1"/>
  </conditionalFormatting>
  <conditionalFormatting sqref="D244">
    <cfRule type="duplicateValues" dxfId="3" priority="3" stopIfTrue="1"/>
  </conditionalFormatting>
  <conditionalFormatting sqref="D254">
    <cfRule type="duplicateValues" dxfId="2" priority="2" stopIfTrue="1"/>
  </conditionalFormatting>
  <conditionalFormatting sqref="D254">
    <cfRule type="duplicateValues" dxfId="1" priority="1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P53"/>
  <sheetViews>
    <sheetView workbookViewId="0">
      <selection activeCell="S14" sqref="S14"/>
    </sheetView>
  </sheetViews>
  <sheetFormatPr defaultRowHeight="12.75" x14ac:dyDescent="0.2"/>
  <cols>
    <col min="3" max="6" width="0" hidden="1" customWidth="1"/>
    <col min="9" max="9" width="53.5703125" bestFit="1" customWidth="1"/>
    <col min="12" max="12" width="17.42578125" bestFit="1" customWidth="1"/>
    <col min="13" max="13" width="15.5703125" style="108" bestFit="1" customWidth="1"/>
    <col min="15" max="15" width="14.85546875" style="108" bestFit="1" customWidth="1"/>
  </cols>
  <sheetData>
    <row r="2" spans="8:16" ht="18" x14ac:dyDescent="0.25">
      <c r="K2" s="123" t="s">
        <v>417</v>
      </c>
      <c r="L2" s="123"/>
      <c r="M2" s="123"/>
      <c r="N2" s="123"/>
      <c r="O2" s="123"/>
      <c r="P2" s="123"/>
    </row>
    <row r="3" spans="8:16" ht="35.25" customHeight="1" x14ac:dyDescent="0.2">
      <c r="K3" s="124" t="s">
        <v>418</v>
      </c>
      <c r="L3" s="124"/>
      <c r="M3" s="124"/>
      <c r="N3" s="124"/>
      <c r="O3" s="124"/>
      <c r="P3" s="124"/>
    </row>
    <row r="5" spans="8:16" x14ac:dyDescent="0.2">
      <c r="K5" s="109" t="s">
        <v>416</v>
      </c>
      <c r="L5" s="109" t="s">
        <v>411</v>
      </c>
      <c r="M5" s="110" t="s">
        <v>412</v>
      </c>
      <c r="N5" s="109" t="s">
        <v>413</v>
      </c>
      <c r="O5" s="110" t="s">
        <v>414</v>
      </c>
      <c r="P5" s="109" t="s">
        <v>415</v>
      </c>
    </row>
    <row r="6" spans="8:16" x14ac:dyDescent="0.2">
      <c r="K6" s="122">
        <v>1</v>
      </c>
      <c r="L6" s="107"/>
      <c r="M6" s="108" t="str">
        <f>IF(L6="","",IFERROR(INDEX(MD!AM:AM,MATCH(Info!L6,MD!D:D,0),1),IFERROR(INDEX(WD!BA:BA,MATCH(Info!L6,WD!D:D,0),1),"EI OLE")))</f>
        <v/>
      </c>
      <c r="N6" s="121">
        <f>SUM(M6:M7)</f>
        <v>0</v>
      </c>
      <c r="O6" s="108" t="str">
        <f>IF(L6="","",IFERROR(INDEX('XD M'!AI:AI,MATCH(Info!L6,'XD M'!D:D,0),1),IFERROR(INDEX('XD W'!AS:AS,MATCH(Info!L6,'XD W'!D:D,0),1),"EI OLE")))</f>
        <v/>
      </c>
      <c r="P6" s="121">
        <f>SUM(O6:O7)</f>
        <v>0</v>
      </c>
    </row>
    <row r="7" spans="8:16" x14ac:dyDescent="0.2">
      <c r="K7" s="122"/>
      <c r="L7" s="107"/>
      <c r="M7" s="108" t="str">
        <f>IF(L7="","",IFERROR(INDEX(MD!AM:AM,MATCH(Info!L7,MD!D:D,0),1),IFERROR(INDEX(WD!BA:BA,MATCH(Info!L7,WD!D:D,0),1),"EI OLE")))</f>
        <v/>
      </c>
      <c r="N7" s="121"/>
      <c r="O7" s="108" t="str">
        <f>IF(L7="","",IFERROR(INDEX('XD M'!AI:AI,MATCH(Info!L7,'XD M'!D:D,0),1),IFERROR(INDEX('XD W'!AS:AS,MATCH(Info!L7,'XD W'!D:D,0),1),"EI OLE")))</f>
        <v/>
      </c>
      <c r="P7" s="121"/>
    </row>
    <row r="8" spans="8:16" x14ac:dyDescent="0.2">
      <c r="K8" s="122">
        <v>2</v>
      </c>
      <c r="L8" s="107"/>
      <c r="M8" s="108" t="str">
        <f>IF(L8="","",IFERROR(INDEX(MD!AM:AM,MATCH(Info!L8,MD!D:D,0),1),IFERROR(INDEX(WD!BA:BA,MATCH(Info!L8,WD!D:D,0),1),"EI OLE")))</f>
        <v/>
      </c>
      <c r="N8" s="121">
        <f>SUM(M8:M9)</f>
        <v>0</v>
      </c>
      <c r="O8" s="108" t="str">
        <f>IF(L8="","",IFERROR(INDEX('XD M'!AI:AI,MATCH(Info!L8,'XD M'!D:D,0),1),IFERROR(INDEX('XD W'!AS:AS,MATCH(Info!L8,'XD W'!D:D,0),1),"EI OLE")))</f>
        <v/>
      </c>
      <c r="P8" s="121">
        <f>SUM(O8:O9)</f>
        <v>0</v>
      </c>
    </row>
    <row r="9" spans="8:16" ht="15" x14ac:dyDescent="0.25">
      <c r="H9" s="46"/>
      <c r="I9" s="77" t="s">
        <v>79</v>
      </c>
      <c r="K9" s="122"/>
      <c r="L9" s="107"/>
      <c r="M9" s="108" t="str">
        <f>IF(L9="","",IFERROR(INDEX(MD!AM:AM,MATCH(Info!L9,MD!D:D,0),1),IFERROR(INDEX(WD!BA:BA,MATCH(Info!L9,WD!D:D,0),1),"EI OLE")))</f>
        <v/>
      </c>
      <c r="N9" s="121"/>
      <c r="O9" s="108" t="str">
        <f>IF(L9="","",IFERROR(INDEX('XD M'!AI:AI,MATCH(Info!L9,'XD M'!D:D,0),1),IFERROR(INDEX('XD W'!AS:AS,MATCH(Info!L9,'XD W'!D:D,0),1),"EI OLE")))</f>
        <v/>
      </c>
      <c r="P9" s="121"/>
    </row>
    <row r="10" spans="8:16" x14ac:dyDescent="0.2">
      <c r="H10" s="45"/>
      <c r="I10" s="77" t="s">
        <v>80</v>
      </c>
      <c r="K10" s="122">
        <v>3</v>
      </c>
      <c r="L10" s="107"/>
      <c r="M10" s="108" t="str">
        <f>IF(L10="","",IFERROR(INDEX(MD!AM:AM,MATCH(Info!L10,MD!D:D,0),1),IFERROR(INDEX(WD!BA:BA,MATCH(Info!L10,WD!D:D,0),1),"EI OLE")))</f>
        <v/>
      </c>
      <c r="N10" s="121">
        <f>SUM(M10:M11)</f>
        <v>0</v>
      </c>
      <c r="O10" s="108" t="str">
        <f>IF(L10="","",IFERROR(INDEX('XD M'!AI:AI,MATCH(Info!L10,'XD M'!D:D,0),1),IFERROR(INDEX('XD W'!AS:AS,MATCH(Info!L10,'XD W'!D:D,0),1),"EI OLE")))</f>
        <v/>
      </c>
      <c r="P10" s="121">
        <f>SUM(O10:O11)</f>
        <v>0</v>
      </c>
    </row>
    <row r="11" spans="8:16" x14ac:dyDescent="0.2">
      <c r="H11" s="44"/>
      <c r="I11" s="77" t="s">
        <v>81</v>
      </c>
      <c r="K11" s="122"/>
      <c r="L11" s="107"/>
      <c r="M11" s="108" t="str">
        <f>IF(L11="","",IFERROR(INDEX(MD!AM:AM,MATCH(Info!L11,MD!D:D,0),1),IFERROR(INDEX(WD!BA:BA,MATCH(Info!L11,WD!D:D,0),1),"EI OLE")))</f>
        <v/>
      </c>
      <c r="N11" s="121"/>
      <c r="O11" s="108" t="str">
        <f>IF(L11="","",IFERROR(INDEX('XD M'!AI:AI,MATCH(Info!L11,'XD M'!D:D,0),1),IFERROR(INDEX('XD W'!AS:AS,MATCH(Info!L11,'XD W'!D:D,0),1),"EI OLE")))</f>
        <v/>
      </c>
      <c r="P11" s="121"/>
    </row>
    <row r="12" spans="8:16" x14ac:dyDescent="0.2">
      <c r="H12" s="43"/>
      <c r="I12" s="77" t="s">
        <v>82</v>
      </c>
      <c r="K12" s="122">
        <v>4</v>
      </c>
      <c r="L12" s="107"/>
      <c r="M12" s="108" t="str">
        <f>IF(L12="","",IFERROR(INDEX(MD!AM:AM,MATCH(Info!L12,MD!D:D,0),1),IFERROR(INDEX(WD!BA:BA,MATCH(Info!L12,WD!D:D,0),1),"EI OLE")))</f>
        <v/>
      </c>
      <c r="N12" s="121">
        <f>SUM(M12:M13)</f>
        <v>0</v>
      </c>
      <c r="O12" s="108" t="str">
        <f>IF(L12="","",IFERROR(INDEX('XD M'!AI:AI,MATCH(Info!L12,'XD M'!D:D,0),1),IFERROR(INDEX('XD W'!AS:AS,MATCH(Info!L12,'XD W'!D:D,0),1),"EI OLE")))</f>
        <v/>
      </c>
      <c r="P12" s="121">
        <f>SUM(O12:O13)</f>
        <v>0</v>
      </c>
    </row>
    <row r="13" spans="8:16" x14ac:dyDescent="0.2">
      <c r="H13" s="70"/>
      <c r="I13" s="77" t="s">
        <v>83</v>
      </c>
      <c r="K13" s="122"/>
      <c r="M13" s="108" t="str">
        <f>IF(L13="","",IFERROR(INDEX(MD!AM:AM,MATCH(Info!L13,MD!D:D,0),1),IFERROR(INDEX(WD!BA:BA,MATCH(Info!L13,WD!D:D,0),1),"EI OLE")))</f>
        <v/>
      </c>
      <c r="N13" s="121"/>
      <c r="O13" s="108" t="str">
        <f>IF(L13="","",IFERROR(INDEX('XD M'!AI:AI,MATCH(Info!L13,'XD M'!D:D,0),1),IFERROR(INDEX('XD W'!AS:AS,MATCH(Info!L13,'XD W'!D:D,0),1),"EI OLE")))</f>
        <v/>
      </c>
      <c r="P13" s="121"/>
    </row>
    <row r="14" spans="8:16" x14ac:dyDescent="0.2">
      <c r="I14" s="40"/>
      <c r="K14" s="122">
        <v>5</v>
      </c>
      <c r="M14" s="108" t="str">
        <f>IF(L14="","",IFERROR(INDEX(MD!AM:AM,MATCH(Info!L14,MD!D:D,0),1),IFERROR(INDEX(WD!BA:BA,MATCH(Info!L14,WD!D:D,0),1),"EI OLE")))</f>
        <v/>
      </c>
      <c r="N14" s="121">
        <f>SUM(M14:M15)</f>
        <v>0</v>
      </c>
      <c r="O14" s="108" t="str">
        <f>IF(L14="","",IFERROR(INDEX('XD M'!AI:AI,MATCH(Info!L14,'XD M'!D:D,0),1),IFERROR(INDEX('XD W'!AS:AS,MATCH(Info!L14,'XD W'!D:D,0),1),"EI OLE")))</f>
        <v/>
      </c>
      <c r="P14" s="121">
        <f>SUM(O14:O15)</f>
        <v>0</v>
      </c>
    </row>
    <row r="15" spans="8:16" ht="15" x14ac:dyDescent="0.25">
      <c r="H15" s="42">
        <v>0</v>
      </c>
      <c r="I15" s="40" t="s">
        <v>51</v>
      </c>
      <c r="K15" s="122"/>
      <c r="M15" s="108" t="str">
        <f>IF(L15="","",IFERROR(INDEX(MD!AM:AM,MATCH(Info!L15,MD!D:D,0),1),IFERROR(INDEX(WD!BA:BA,MATCH(Info!L15,WD!D:D,0),1),"EI OLE")))</f>
        <v/>
      </c>
      <c r="N15" s="121"/>
      <c r="O15" s="108" t="str">
        <f>IF(L15="","",IFERROR(INDEX('XD M'!AI:AI,MATCH(Info!L15,'XD M'!D:D,0),1),IFERROR(INDEX('XD W'!AS:AS,MATCH(Info!L15,'XD W'!D:D,0),1),"EI OLE")))</f>
        <v/>
      </c>
      <c r="P15" s="121"/>
    </row>
    <row r="16" spans="8:16" x14ac:dyDescent="0.2">
      <c r="H16" s="41"/>
      <c r="I16" s="40" t="s">
        <v>50</v>
      </c>
      <c r="K16" s="122">
        <v>6</v>
      </c>
      <c r="M16" s="108" t="str">
        <f>IF(L16="","",IFERROR(INDEX(MD!AM:AM,MATCH(Info!L16,MD!D:D,0),1),IFERROR(INDEX(WD!BA:BA,MATCH(Info!L16,WD!D:D,0),1),"EI OLE")))</f>
        <v/>
      </c>
      <c r="N16" s="121">
        <f>SUM(M16:M17)</f>
        <v>0</v>
      </c>
      <c r="O16" s="108" t="str">
        <f>IF(L16="","",IFERROR(INDEX('XD M'!AI:AI,MATCH(Info!L16,'XD M'!D:D,0),1),IFERROR(INDEX('XD W'!AS:AS,MATCH(Info!L16,'XD W'!D:D,0),1),"EI OLE")))</f>
        <v/>
      </c>
      <c r="P16" s="121">
        <f>SUM(O16:O17)</f>
        <v>0</v>
      </c>
    </row>
    <row r="17" spans="9:16" x14ac:dyDescent="0.2">
      <c r="K17" s="122"/>
      <c r="M17" s="108" t="str">
        <f>IF(L17="","",IFERROR(INDEX(MD!AM:AM,MATCH(Info!L17,MD!D:D,0),1),IFERROR(INDEX(WD!BA:BA,MATCH(Info!L17,WD!D:D,0),1),"EI OLE")))</f>
        <v/>
      </c>
      <c r="N17" s="121"/>
      <c r="O17" s="108" t="str">
        <f>IF(L17="","",IFERROR(INDEX('XD M'!AI:AI,MATCH(Info!L17,'XD M'!D:D,0),1),IFERROR(INDEX('XD W'!AS:AS,MATCH(Info!L17,'XD W'!D:D,0),1),"EI OLE")))</f>
        <v/>
      </c>
      <c r="P17" s="121"/>
    </row>
    <row r="18" spans="9:16" x14ac:dyDescent="0.2">
      <c r="I18" s="40" t="s">
        <v>327</v>
      </c>
      <c r="K18" s="122">
        <v>7</v>
      </c>
      <c r="M18" s="108" t="str">
        <f>IF(L18="","",IFERROR(INDEX(MD!AM:AM,MATCH(Info!L18,MD!D:D,0),1),IFERROR(INDEX(WD!BA:BA,MATCH(Info!L18,WD!D:D,0),1),"EI OLE")))</f>
        <v/>
      </c>
      <c r="N18" s="121">
        <f>SUM(M18:M19)</f>
        <v>0</v>
      </c>
      <c r="O18" s="108" t="str">
        <f>IF(L18="","",IFERROR(INDEX('XD M'!AI:AI,MATCH(Info!L18,'XD M'!D:D,0),1),IFERROR(INDEX('XD W'!AS:AS,MATCH(Info!L18,'XD W'!D:D,0),1),"EI OLE")))</f>
        <v/>
      </c>
      <c r="P18" s="121">
        <f>SUM(O18:O19)</f>
        <v>0</v>
      </c>
    </row>
    <row r="19" spans="9:16" x14ac:dyDescent="0.2">
      <c r="K19" s="122"/>
      <c r="M19" s="108" t="str">
        <f>IF(L19="","",IFERROR(INDEX(MD!AM:AM,MATCH(Info!L19,MD!D:D,0),1),IFERROR(INDEX(WD!BA:BA,MATCH(Info!L19,WD!D:D,0),1),"EI OLE")))</f>
        <v/>
      </c>
      <c r="N19" s="121"/>
      <c r="O19" s="108" t="str">
        <f>IF(L19="","",IFERROR(INDEX('XD M'!AI:AI,MATCH(Info!L19,'XD M'!D:D,0),1),IFERROR(INDEX('XD W'!AS:AS,MATCH(Info!L19,'XD W'!D:D,0),1),"EI OLE")))</f>
        <v/>
      </c>
      <c r="P19" s="121"/>
    </row>
    <row r="20" spans="9:16" x14ac:dyDescent="0.2">
      <c r="K20" s="122">
        <v>8</v>
      </c>
      <c r="M20" s="108" t="str">
        <f>IF(L20="","",IFERROR(INDEX(MD!AM:AM,MATCH(Info!L20,MD!D:D,0),1),IFERROR(INDEX(WD!BA:BA,MATCH(Info!L20,WD!D:D,0),1),"EI OLE")))</f>
        <v/>
      </c>
      <c r="N20" s="121">
        <f>SUM(M20:M21)</f>
        <v>0</v>
      </c>
      <c r="O20" s="108" t="str">
        <f>IF(L20="","",IFERROR(INDEX('XD M'!AI:AI,MATCH(Info!L20,'XD M'!D:D,0),1),IFERROR(INDEX('XD W'!AS:AS,MATCH(Info!L20,'XD W'!D:D,0),1),"EI OLE")))</f>
        <v/>
      </c>
      <c r="P20" s="121">
        <f>SUM(O20:O21)</f>
        <v>0</v>
      </c>
    </row>
    <row r="21" spans="9:16" x14ac:dyDescent="0.2">
      <c r="K21" s="122"/>
      <c r="M21" s="108" t="str">
        <f>IF(L21="","",IFERROR(INDEX(MD!AM:AM,MATCH(Info!L21,MD!D:D,0),1),IFERROR(INDEX(WD!BA:BA,MATCH(Info!L21,WD!D:D,0),1),"EI OLE")))</f>
        <v/>
      </c>
      <c r="N21" s="121"/>
      <c r="O21" s="108" t="str">
        <f>IF(L21="","",IFERROR(INDEX('XD M'!AI:AI,MATCH(Info!L21,'XD M'!D:D,0),1),IFERROR(INDEX('XD W'!AS:AS,MATCH(Info!L21,'XD W'!D:D,0),1),"EI OLE")))</f>
        <v/>
      </c>
      <c r="P21" s="121"/>
    </row>
    <row r="22" spans="9:16" x14ac:dyDescent="0.2">
      <c r="K22" s="122">
        <v>9</v>
      </c>
      <c r="M22" s="108" t="str">
        <f>IF(L22="","",IFERROR(INDEX(MD!AM:AM,MATCH(Info!L22,MD!D:D,0),1),IFERROR(INDEX(WD!BA:BA,MATCH(Info!L22,WD!D:D,0),1),"EI OLE")))</f>
        <v/>
      </c>
      <c r="N22" s="121">
        <f>SUM(M22:M23)</f>
        <v>0</v>
      </c>
      <c r="O22" s="108" t="str">
        <f>IF(L22="","",IFERROR(INDEX('XD M'!AI:AI,MATCH(Info!L22,'XD M'!D:D,0),1),IFERROR(INDEX('XD W'!AS:AS,MATCH(Info!L22,'XD W'!D:D,0),1),"EI OLE")))</f>
        <v/>
      </c>
      <c r="P22" s="121">
        <f>SUM(O22:O23)</f>
        <v>0</v>
      </c>
    </row>
    <row r="23" spans="9:16" x14ac:dyDescent="0.2">
      <c r="K23" s="122"/>
      <c r="M23" s="108" t="str">
        <f>IF(L23="","",IFERROR(INDEX(MD!AM:AM,MATCH(Info!L23,MD!D:D,0),1),IFERROR(INDEX(WD!BA:BA,MATCH(Info!L23,WD!D:D,0),1),"EI OLE")))</f>
        <v/>
      </c>
      <c r="N23" s="121"/>
      <c r="O23" s="108" t="str">
        <f>IF(L23="","",IFERROR(INDEX('XD M'!AI:AI,MATCH(Info!L23,'XD M'!D:D,0),1),IFERROR(INDEX('XD W'!AS:AS,MATCH(Info!L23,'XD W'!D:D,0),1),"EI OLE")))</f>
        <v/>
      </c>
      <c r="P23" s="121"/>
    </row>
    <row r="24" spans="9:16" x14ac:dyDescent="0.2">
      <c r="K24" s="122">
        <v>10</v>
      </c>
      <c r="M24" s="108" t="str">
        <f>IF(L24="","",IFERROR(INDEX(MD!AM:AM,MATCH(Info!L24,MD!D:D,0),1),IFERROR(INDEX(WD!BA:BA,MATCH(Info!L24,WD!D:D,0),1),"EI OLE")))</f>
        <v/>
      </c>
      <c r="N24" s="121">
        <f>SUM(M24:M25)</f>
        <v>0</v>
      </c>
      <c r="O24" s="108" t="str">
        <f>IF(L24="","",IFERROR(INDEX('XD M'!AI:AI,MATCH(Info!L24,'XD M'!D:D,0),1),IFERROR(INDEX('XD W'!AS:AS,MATCH(Info!L24,'XD W'!D:D,0),1),"EI OLE")))</f>
        <v/>
      </c>
      <c r="P24" s="121">
        <f>SUM(O24:O25)</f>
        <v>0</v>
      </c>
    </row>
    <row r="25" spans="9:16" x14ac:dyDescent="0.2">
      <c r="K25" s="122"/>
      <c r="M25" s="108" t="str">
        <f>IF(L25="","",IFERROR(INDEX(MD!AM:AM,MATCH(Info!L25,MD!D:D,0),1),IFERROR(INDEX(WD!BA:BA,MATCH(Info!L25,WD!D:D,0),1),"EI OLE")))</f>
        <v/>
      </c>
      <c r="N25" s="121"/>
      <c r="O25" s="108" t="str">
        <f>IF(L25="","",IFERROR(INDEX('XD M'!AI:AI,MATCH(Info!L25,'XD M'!D:D,0),1),IFERROR(INDEX('XD W'!AS:AS,MATCH(Info!L25,'XD W'!D:D,0),1),"EI OLE")))</f>
        <v/>
      </c>
      <c r="P25" s="121"/>
    </row>
    <row r="26" spans="9:16" x14ac:dyDescent="0.2">
      <c r="K26" s="122">
        <v>11</v>
      </c>
      <c r="M26" s="108" t="str">
        <f>IF(L26="","",IFERROR(INDEX(MD!AM:AM,MATCH(Info!L26,MD!D:D,0),1),IFERROR(INDEX(WD!BA:BA,MATCH(Info!L26,WD!D:D,0),1),"EI OLE")))</f>
        <v/>
      </c>
      <c r="N26" s="121">
        <f>SUM(M26:M27)</f>
        <v>0</v>
      </c>
      <c r="O26" s="108" t="str">
        <f>IF(L26="","",IFERROR(INDEX('XD M'!AI:AI,MATCH(Info!L26,'XD M'!D:D,0),1),IFERROR(INDEX('XD W'!AS:AS,MATCH(Info!L26,'XD W'!D:D,0),1),"EI OLE")))</f>
        <v/>
      </c>
      <c r="P26" s="121">
        <f>SUM(O26:O27)</f>
        <v>0</v>
      </c>
    </row>
    <row r="27" spans="9:16" x14ac:dyDescent="0.2">
      <c r="K27" s="122"/>
      <c r="M27" s="108" t="str">
        <f>IF(L27="","",IFERROR(INDEX(MD!AM:AM,MATCH(Info!L27,MD!D:D,0),1),IFERROR(INDEX(WD!BA:BA,MATCH(Info!L27,WD!D:D,0),1),"EI OLE")))</f>
        <v/>
      </c>
      <c r="N27" s="121"/>
      <c r="O27" s="108" t="str">
        <f>IF(L27="","",IFERROR(INDEX('XD M'!AI:AI,MATCH(Info!L27,'XD M'!D:D,0),1),IFERROR(INDEX('XD W'!AS:AS,MATCH(Info!L27,'XD W'!D:D,0),1),"EI OLE")))</f>
        <v/>
      </c>
      <c r="P27" s="121"/>
    </row>
    <row r="28" spans="9:16" x14ac:dyDescent="0.2">
      <c r="K28" s="122">
        <v>12</v>
      </c>
      <c r="M28" s="108" t="str">
        <f>IF(L28="","",IFERROR(INDEX(MD!AM:AM,MATCH(Info!L28,MD!D:D,0),1),IFERROR(INDEX(WD!BA:BA,MATCH(Info!L28,WD!D:D,0),1),"EI OLE")))</f>
        <v/>
      </c>
      <c r="N28" s="121">
        <f>SUM(M28:M29)</f>
        <v>0</v>
      </c>
      <c r="O28" s="108" t="str">
        <f>IF(L28="","",IFERROR(INDEX('XD M'!AI:AI,MATCH(Info!L28,'XD M'!D:D,0),1),IFERROR(INDEX('XD W'!AS:AS,MATCH(Info!L28,'XD W'!D:D,0),1),"EI OLE")))</f>
        <v/>
      </c>
      <c r="P28" s="121">
        <f>SUM(O28:O29)</f>
        <v>0</v>
      </c>
    </row>
    <row r="29" spans="9:16" x14ac:dyDescent="0.2">
      <c r="K29" s="122"/>
      <c r="M29" s="108" t="str">
        <f>IF(L29="","",IFERROR(INDEX(MD!AM:AM,MATCH(Info!L29,MD!D:D,0),1),IFERROR(INDEX(WD!BA:BA,MATCH(Info!L29,WD!D:D,0),1),"EI OLE")))</f>
        <v/>
      </c>
      <c r="N29" s="121"/>
      <c r="O29" s="108" t="str">
        <f>IF(L29="","",IFERROR(INDEX('XD M'!AI:AI,MATCH(Info!L29,'XD M'!D:D,0),1),IFERROR(INDEX('XD W'!AS:AS,MATCH(Info!L29,'XD W'!D:D,0),1),"EI OLE")))</f>
        <v/>
      </c>
      <c r="P29" s="121"/>
    </row>
    <row r="30" spans="9:16" x14ac:dyDescent="0.2">
      <c r="K30" s="122">
        <v>13</v>
      </c>
      <c r="M30" s="108" t="str">
        <f>IF(L30="","",IFERROR(INDEX(MD!AM:AM,MATCH(Info!L30,MD!D:D,0),1),IFERROR(INDEX(WD!BA:BA,MATCH(Info!L30,WD!D:D,0),1),"EI OLE")))</f>
        <v/>
      </c>
      <c r="N30" s="121">
        <f>SUM(M30:M31)</f>
        <v>0</v>
      </c>
      <c r="O30" s="108" t="str">
        <f>IF(L30="","",IFERROR(INDEX('XD M'!AI:AI,MATCH(Info!L30,'XD M'!D:D,0),1),IFERROR(INDEX('XD W'!AS:AS,MATCH(Info!L30,'XD W'!D:D,0),1),"EI OLE")))</f>
        <v/>
      </c>
      <c r="P30" s="121">
        <f>SUM(O30:O31)</f>
        <v>0</v>
      </c>
    </row>
    <row r="31" spans="9:16" x14ac:dyDescent="0.2">
      <c r="K31" s="122"/>
      <c r="M31" s="108" t="str">
        <f>IF(L31="","",IFERROR(INDEX(MD!AM:AM,MATCH(Info!L31,MD!D:D,0),1),IFERROR(INDEX(WD!BA:BA,MATCH(Info!L31,WD!D:D,0),1),"EI OLE")))</f>
        <v/>
      </c>
      <c r="N31" s="121"/>
      <c r="O31" s="108" t="str">
        <f>IF(L31="","",IFERROR(INDEX('XD M'!AI:AI,MATCH(Info!L31,'XD M'!D:D,0),1),IFERROR(INDEX('XD W'!AS:AS,MATCH(Info!L31,'XD W'!D:D,0),1),"EI OLE")))</f>
        <v/>
      </c>
      <c r="P31" s="121"/>
    </row>
    <row r="32" spans="9:16" x14ac:dyDescent="0.2">
      <c r="K32" s="122">
        <v>14</v>
      </c>
      <c r="M32" s="108" t="str">
        <f>IF(L32="","",IFERROR(INDEX(MD!AM:AM,MATCH(Info!L32,MD!D:D,0),1),IFERROR(INDEX(WD!BA:BA,MATCH(Info!L32,WD!D:D,0),1),"EI OLE")))</f>
        <v/>
      </c>
      <c r="N32" s="121">
        <f>SUM(M32:M33)</f>
        <v>0</v>
      </c>
      <c r="O32" s="108" t="str">
        <f>IF(L32="","",IFERROR(INDEX('XD M'!AI:AI,MATCH(Info!L32,'XD M'!D:D,0),1),IFERROR(INDEX('XD W'!AS:AS,MATCH(Info!L32,'XD W'!D:D,0),1),"EI OLE")))</f>
        <v/>
      </c>
      <c r="P32" s="121">
        <f>SUM(O32:O33)</f>
        <v>0</v>
      </c>
    </row>
    <row r="33" spans="11:16" x14ac:dyDescent="0.2">
      <c r="K33" s="122"/>
      <c r="M33" s="108" t="str">
        <f>IF(L33="","",IFERROR(INDEX(MD!AM:AM,MATCH(Info!L33,MD!D:D,0),1),IFERROR(INDEX(WD!BA:BA,MATCH(Info!L33,WD!D:D,0),1),"EI OLE")))</f>
        <v/>
      </c>
      <c r="N33" s="121"/>
      <c r="O33" s="108" t="str">
        <f>IF(L33="","",IFERROR(INDEX('XD M'!AI:AI,MATCH(Info!L33,'XD M'!D:D,0),1),IFERROR(INDEX('XD W'!AS:AS,MATCH(Info!L33,'XD W'!D:D,0),1),"EI OLE")))</f>
        <v/>
      </c>
      <c r="P33" s="121"/>
    </row>
    <row r="34" spans="11:16" x14ac:dyDescent="0.2">
      <c r="K34" s="122">
        <v>15</v>
      </c>
      <c r="M34" s="108" t="str">
        <f>IF(L34="","",IFERROR(INDEX(MD!AM:AM,MATCH(Info!L34,MD!D:D,0),1),IFERROR(INDEX(WD!BA:BA,MATCH(Info!L34,WD!D:D,0),1),"EI OLE")))</f>
        <v/>
      </c>
      <c r="N34" s="121">
        <f>SUM(M34:M35)</f>
        <v>0</v>
      </c>
      <c r="O34" s="108" t="str">
        <f>IF(L34="","",IFERROR(INDEX('XD M'!AI:AI,MATCH(Info!L34,'XD M'!D:D,0),1),IFERROR(INDEX('XD W'!AS:AS,MATCH(Info!L34,'XD W'!D:D,0),1),"EI OLE")))</f>
        <v/>
      </c>
      <c r="P34" s="121">
        <f>SUM(O34:O35)</f>
        <v>0</v>
      </c>
    </row>
    <row r="35" spans="11:16" x14ac:dyDescent="0.2">
      <c r="K35" s="122"/>
      <c r="M35" s="108" t="str">
        <f>IF(L35="","",IFERROR(INDEX(MD!AM:AM,MATCH(Info!L35,MD!D:D,0),1),IFERROR(INDEX(WD!BA:BA,MATCH(Info!L35,WD!D:D,0),1),"EI OLE")))</f>
        <v/>
      </c>
      <c r="N35" s="121"/>
      <c r="O35" s="108" t="str">
        <f>IF(L35="","",IFERROR(INDEX('XD M'!AI:AI,MATCH(Info!L35,'XD M'!D:D,0),1),IFERROR(INDEX('XD W'!AS:AS,MATCH(Info!L35,'XD W'!D:D,0),1),"EI OLE")))</f>
        <v/>
      </c>
      <c r="P35" s="121"/>
    </row>
    <row r="36" spans="11:16" x14ac:dyDescent="0.2">
      <c r="K36" s="122">
        <v>16</v>
      </c>
      <c r="M36" s="108" t="str">
        <f>IF(L36="","",IFERROR(INDEX(MD!AM:AM,MATCH(Info!L36,MD!D:D,0),1),IFERROR(INDEX(WD!BA:BA,MATCH(Info!L36,WD!D:D,0),1),"EI OLE")))</f>
        <v/>
      </c>
      <c r="N36" s="121">
        <f>SUM(M36:M37)</f>
        <v>0</v>
      </c>
      <c r="O36" s="108" t="str">
        <f>IF(L36="","",IFERROR(INDEX('XD M'!AI:AI,MATCH(Info!L36,'XD M'!D:D,0),1),IFERROR(INDEX('XD W'!AS:AS,MATCH(Info!L36,'XD W'!D:D,0),1),"EI OLE")))</f>
        <v/>
      </c>
      <c r="P36" s="121">
        <f>SUM(O36:O37)</f>
        <v>0</v>
      </c>
    </row>
    <row r="37" spans="11:16" x14ac:dyDescent="0.2">
      <c r="K37" s="122"/>
      <c r="M37" s="108" t="str">
        <f>IF(L37="","",IFERROR(INDEX(MD!AM:AM,MATCH(Info!L37,MD!D:D,0),1),IFERROR(INDEX(WD!BA:BA,MATCH(Info!L37,WD!D:D,0),1),"EI OLE")))</f>
        <v/>
      </c>
      <c r="N37" s="121"/>
      <c r="O37" s="108" t="str">
        <f>IF(L37="","",IFERROR(INDEX('XD M'!AI:AI,MATCH(Info!L37,'XD M'!D:D,0),1),IFERROR(INDEX('XD W'!AS:AS,MATCH(Info!L37,'XD W'!D:D,0),1),"EI OLE")))</f>
        <v/>
      </c>
      <c r="P37" s="121"/>
    </row>
    <row r="38" spans="11:16" x14ac:dyDescent="0.2">
      <c r="K38" s="122">
        <v>17</v>
      </c>
      <c r="M38" s="108" t="str">
        <f>IF(L38="","",IFERROR(INDEX(MD!AM:AM,MATCH(Info!L38,MD!D:D,0),1),IFERROR(INDEX(WD!BA:BA,MATCH(Info!L38,WD!D:D,0),1),"EI OLE")))</f>
        <v/>
      </c>
      <c r="N38" s="121">
        <f>SUM(M38:M39)</f>
        <v>0</v>
      </c>
      <c r="O38" s="108" t="str">
        <f>IF(L38="","",IFERROR(INDEX('XD M'!AI:AI,MATCH(Info!L38,'XD M'!D:D,0),1),IFERROR(INDEX('XD W'!AS:AS,MATCH(Info!L38,'XD W'!D:D,0),1),"EI OLE")))</f>
        <v/>
      </c>
      <c r="P38" s="121">
        <f>SUM(O38:O39)</f>
        <v>0</v>
      </c>
    </row>
    <row r="39" spans="11:16" x14ac:dyDescent="0.2">
      <c r="K39" s="122"/>
      <c r="M39" s="108" t="str">
        <f>IF(L39="","",IFERROR(INDEX(MD!AM:AM,MATCH(Info!L39,MD!D:D,0),1),IFERROR(INDEX(WD!BA:BA,MATCH(Info!L39,WD!D:D,0),1),"EI OLE")))</f>
        <v/>
      </c>
      <c r="N39" s="121"/>
      <c r="O39" s="108" t="str">
        <f>IF(L39="","",IFERROR(INDEX('XD M'!AI:AI,MATCH(Info!L39,'XD M'!D:D,0),1),IFERROR(INDEX('XD W'!AS:AS,MATCH(Info!L39,'XD W'!D:D,0),1),"EI OLE")))</f>
        <v/>
      </c>
      <c r="P39" s="121"/>
    </row>
    <row r="40" spans="11:16" x14ac:dyDescent="0.2">
      <c r="K40" s="122">
        <v>18</v>
      </c>
      <c r="M40" s="108" t="str">
        <f>IF(L40="","",IFERROR(INDEX(MD!AM:AM,MATCH(Info!L40,MD!D:D,0),1),IFERROR(INDEX(WD!BA:BA,MATCH(Info!L40,WD!D:D,0),1),"EI OLE")))</f>
        <v/>
      </c>
      <c r="N40" s="121">
        <f>SUM(M40:M41)</f>
        <v>0</v>
      </c>
      <c r="O40" s="108" t="str">
        <f>IF(L40="","",IFERROR(INDEX('XD M'!AI:AI,MATCH(Info!L40,'XD M'!D:D,0),1),IFERROR(INDEX('XD W'!AS:AS,MATCH(Info!L40,'XD W'!D:D,0),1),"EI OLE")))</f>
        <v/>
      </c>
      <c r="P40" s="121">
        <f>SUM(O40:O41)</f>
        <v>0</v>
      </c>
    </row>
    <row r="41" spans="11:16" x14ac:dyDescent="0.2">
      <c r="K41" s="122"/>
      <c r="M41" s="108" t="str">
        <f>IF(L41="","",IFERROR(INDEX(MD!AM:AM,MATCH(Info!L41,MD!D:D,0),1),IFERROR(INDEX(WD!BA:BA,MATCH(Info!L41,WD!D:D,0),1),"EI OLE")))</f>
        <v/>
      </c>
      <c r="N41" s="121"/>
      <c r="O41" s="108" t="str">
        <f>IF(L41="","",IFERROR(INDEX('XD M'!AI:AI,MATCH(Info!L41,'XD M'!D:D,0),1),IFERROR(INDEX('XD W'!AS:AS,MATCH(Info!L41,'XD W'!D:D,0),1),"EI OLE")))</f>
        <v/>
      </c>
      <c r="P41" s="121"/>
    </row>
    <row r="42" spans="11:16" x14ac:dyDescent="0.2">
      <c r="K42" s="122">
        <v>19</v>
      </c>
      <c r="M42" s="108" t="str">
        <f>IF(L42="","",IFERROR(INDEX(MD!AM:AM,MATCH(Info!L42,MD!D:D,0),1),IFERROR(INDEX(WD!BA:BA,MATCH(Info!L42,WD!D:D,0),1),"EI OLE")))</f>
        <v/>
      </c>
      <c r="N42" s="121">
        <f>SUM(M42:M43)</f>
        <v>0</v>
      </c>
      <c r="O42" s="108" t="str">
        <f>IF(L42="","",IFERROR(INDEX('XD M'!AI:AI,MATCH(Info!L42,'XD M'!D:D,0),1),IFERROR(INDEX('XD W'!AS:AS,MATCH(Info!L42,'XD W'!D:D,0),1),"EI OLE")))</f>
        <v/>
      </c>
      <c r="P42" s="121">
        <f>SUM(O42:O43)</f>
        <v>0</v>
      </c>
    </row>
    <row r="43" spans="11:16" x14ac:dyDescent="0.2">
      <c r="K43" s="122"/>
      <c r="M43" s="108" t="str">
        <f>IF(L43="","",IFERROR(INDEX(MD!AM:AM,MATCH(Info!L43,MD!D:D,0),1),IFERROR(INDEX(WD!BA:BA,MATCH(Info!L43,WD!D:D,0),1),"EI OLE")))</f>
        <v/>
      </c>
      <c r="N43" s="121"/>
      <c r="O43" s="108" t="str">
        <f>IF(L43="","",IFERROR(INDEX('XD M'!AI:AI,MATCH(Info!L43,'XD M'!D:D,0),1),IFERROR(INDEX('XD W'!AS:AS,MATCH(Info!L43,'XD W'!D:D,0),1),"EI OLE")))</f>
        <v/>
      </c>
      <c r="P43" s="121"/>
    </row>
    <row r="44" spans="11:16" x14ac:dyDescent="0.2">
      <c r="K44" s="122">
        <v>20</v>
      </c>
      <c r="M44" s="108" t="str">
        <f>IF(L44="","",IFERROR(INDEX(MD!AM:AM,MATCH(Info!L44,MD!D:D,0),1),IFERROR(INDEX(WD!BA:BA,MATCH(Info!L44,WD!D:D,0),1),"EI OLE")))</f>
        <v/>
      </c>
      <c r="N44" s="121">
        <f>SUM(M44:M45)</f>
        <v>0</v>
      </c>
      <c r="O44" s="108" t="str">
        <f>IF(L44="","",IFERROR(INDEX('XD M'!AI:AI,MATCH(Info!L44,'XD M'!D:D,0),1),IFERROR(INDEX('XD W'!AS:AS,MATCH(Info!L44,'XD W'!D:D,0),1),"EI OLE")))</f>
        <v/>
      </c>
      <c r="P44" s="121">
        <f>SUM(O44:O45)</f>
        <v>0</v>
      </c>
    </row>
    <row r="45" spans="11:16" x14ac:dyDescent="0.2">
      <c r="K45" s="122"/>
      <c r="M45" s="108" t="str">
        <f>IF(L45="","",IFERROR(INDEX(MD!AM:AM,MATCH(Info!L45,MD!D:D,0),1),IFERROR(INDEX(WD!BA:BA,MATCH(Info!L45,WD!D:D,0),1),"EI OLE")))</f>
        <v/>
      </c>
      <c r="N45" s="121"/>
      <c r="O45" s="108" t="str">
        <f>IF(L45="","",IFERROR(INDEX('XD M'!AI:AI,MATCH(Info!L45,'XD M'!D:D,0),1),IFERROR(INDEX('XD W'!AS:AS,MATCH(Info!L45,'XD W'!D:D,0),1),"EI OLE")))</f>
        <v/>
      </c>
      <c r="P45" s="121"/>
    </row>
    <row r="46" spans="11:16" x14ac:dyDescent="0.2">
      <c r="M46" s="108" t="str">
        <f>IF(L46="","",IFERROR(INDEX(MD!AM:AM,MATCH(Info!L46,MD!D:D,0),1),IFERROR(INDEX(WD!BA:BA,MATCH(Info!L46,WD!D:D,0),1),"EI OLE")))</f>
        <v/>
      </c>
      <c r="N46" s="121">
        <f t="shared" ref="N46" si="0">SUM(M46:M47)</f>
        <v>0</v>
      </c>
      <c r="O46" s="108" t="str">
        <f>IF(L46="","",IFERROR(INDEX('XD M'!AI:AI,MATCH(Info!L46,'XD M'!D:D,0),1),IFERROR(INDEX('XD W'!AS:AS,MATCH(Info!L46,'XD W'!D:D,0),1),"EI OLE")))</f>
        <v/>
      </c>
      <c r="P46" s="121">
        <f t="shared" ref="P46" si="1">SUM(O46:O47)</f>
        <v>0</v>
      </c>
    </row>
    <row r="47" spans="11:16" x14ac:dyDescent="0.2">
      <c r="M47" s="108" t="str">
        <f>IF(L47="","",IFERROR(INDEX(MD!AM:AM,MATCH(Info!L47,MD!D:D,0),1),IFERROR(INDEX(WD!BA:BA,MATCH(Info!L47,WD!D:D,0),1),"EI OLE")))</f>
        <v/>
      </c>
      <c r="N47" s="121"/>
      <c r="O47" s="108" t="str">
        <f>IF(L47="","",IFERROR(INDEX('XD M'!AI:AI,MATCH(Info!L47,'XD M'!D:D,0),1),IFERROR(INDEX('XD W'!AS:AS,MATCH(Info!L47,'XD W'!D:D,0),1),"EI OLE")))</f>
        <v/>
      </c>
      <c r="P47" s="121"/>
    </row>
    <row r="48" spans="11:16" x14ac:dyDescent="0.2">
      <c r="M48" s="108" t="str">
        <f>IF(L48="","",IFERROR(INDEX(MD!AM:AM,MATCH(Info!L48,MD!D:D,0),1),IFERROR(INDEX(WD!BA:BA,MATCH(Info!L48,WD!D:D,0),1),"EI OLE")))</f>
        <v/>
      </c>
      <c r="N48" s="121">
        <f t="shared" ref="N48" si="2">SUM(M48:M49)</f>
        <v>0</v>
      </c>
      <c r="O48" s="108" t="str">
        <f>IF(L48="","",IFERROR(INDEX('XD M'!AI:AI,MATCH(Info!L48,'XD M'!D:D,0),1),IFERROR(INDEX('XD W'!AS:AS,MATCH(Info!L48,'XD W'!D:D,0),1),"EI OLE")))</f>
        <v/>
      </c>
      <c r="P48" s="121">
        <f t="shared" ref="P48" si="3">SUM(O48:O49)</f>
        <v>0</v>
      </c>
    </row>
    <row r="49" spans="13:16" x14ac:dyDescent="0.2">
      <c r="M49" s="108" t="str">
        <f>IF(L49="","",IFERROR(INDEX(MD!AM:AM,MATCH(Info!L49,MD!D:D,0),1),IFERROR(INDEX(WD!BA:BA,MATCH(Info!L49,WD!D:D,0),1),"EI OLE")))</f>
        <v/>
      </c>
      <c r="N49" s="121"/>
      <c r="O49" s="108" t="str">
        <f>IF(L49="","",IFERROR(INDEX('XD M'!AI:AI,MATCH(Info!L49,'XD M'!D:D,0),1),IFERROR(INDEX('XD W'!AS:AS,MATCH(Info!L49,'XD W'!D:D,0),1),"EI OLE")))</f>
        <v/>
      </c>
      <c r="P49" s="121"/>
    </row>
    <row r="50" spans="13:16" x14ac:dyDescent="0.2">
      <c r="M50" s="108" t="str">
        <f>IF(L50="","",IFERROR(INDEX(MD!AM:AM,MATCH(Info!L50,MD!D:D,0),1),IFERROR(INDEX(WD!BA:BA,MATCH(Info!L50,WD!D:D,0),1),"EI OLE")))</f>
        <v/>
      </c>
      <c r="N50" s="121">
        <f t="shared" ref="N50" si="4">SUM(M50:M51)</f>
        <v>0</v>
      </c>
      <c r="O50" s="108" t="str">
        <f>IF(L50="","",IFERROR(INDEX('XD M'!AI:AI,MATCH(Info!L50,'XD M'!D:D,0),1),IFERROR(INDEX('XD W'!AS:AS,MATCH(Info!L50,'XD W'!D:D,0),1),"EI OLE")))</f>
        <v/>
      </c>
      <c r="P50" s="121">
        <f t="shared" ref="P50" si="5">SUM(O50:O51)</f>
        <v>0</v>
      </c>
    </row>
    <row r="51" spans="13:16" x14ac:dyDescent="0.2">
      <c r="M51" s="108" t="str">
        <f>IF(L51="","",IFERROR(INDEX(MD!AM:AM,MATCH(Info!L51,MD!D:D,0),1),IFERROR(INDEX(WD!BA:BA,MATCH(Info!L51,WD!D:D,0),1),"EI OLE")))</f>
        <v/>
      </c>
      <c r="N51" s="121"/>
      <c r="O51" s="108" t="str">
        <f>IF(L51="","",IFERROR(INDEX('XD M'!AI:AI,MATCH(Info!L51,'XD M'!D:D,0),1),IFERROR(INDEX('XD W'!AS:AS,MATCH(Info!L51,'XD W'!D:D,0),1),"EI OLE")))</f>
        <v/>
      </c>
      <c r="P51" s="121"/>
    </row>
    <row r="52" spans="13:16" x14ac:dyDescent="0.2">
      <c r="M52" s="108" t="str">
        <f>IF(L52="","",IFERROR(INDEX(MD!AM:AM,MATCH(Info!L52,MD!D:D,0),1),IFERROR(INDEX(WD!BA:BA,MATCH(Info!L52,WD!D:D,0),1),"EI OLE")))</f>
        <v/>
      </c>
      <c r="N52" s="121">
        <f t="shared" ref="N52" si="6">SUM(M52:M53)</f>
        <v>0</v>
      </c>
      <c r="O52" s="108" t="str">
        <f>IF(L52="","",IFERROR(INDEX('XD M'!AI:AI,MATCH(Info!L52,'XD M'!D:D,0),1),IFERROR(INDEX('XD W'!AS:AS,MATCH(Info!L52,'XD W'!D:D,0),1),"EI OLE")))</f>
        <v/>
      </c>
      <c r="P52" s="121">
        <f t="shared" ref="P52" si="7">SUM(O52:O53)</f>
        <v>0</v>
      </c>
    </row>
    <row r="53" spans="13:16" x14ac:dyDescent="0.2">
      <c r="M53" s="108" t="str">
        <f>IF(L53="","",IFERROR(INDEX(MD!AM:AM,MATCH(Info!L53,MD!D:D,0),1),IFERROR(INDEX(WD!BA:BA,MATCH(Info!L53,WD!D:D,0),1),"EI OLE")))</f>
        <v/>
      </c>
      <c r="N53" s="121"/>
      <c r="O53" s="108" t="str">
        <f>IF(L53="","",IFERROR(INDEX('XD M'!AI:AI,MATCH(Info!L53,'XD M'!D:D,0),1),IFERROR(INDEX('XD W'!AS:AS,MATCH(Info!L53,'XD W'!D:D,0),1),"EI OLE")))</f>
        <v/>
      </c>
      <c r="P53" s="121"/>
    </row>
  </sheetData>
  <mergeCells count="70">
    <mergeCell ref="P42:P43"/>
    <mergeCell ref="P44:P45"/>
    <mergeCell ref="K2:P2"/>
    <mergeCell ref="K3:P3"/>
    <mergeCell ref="P30:P31"/>
    <mergeCell ref="P32:P33"/>
    <mergeCell ref="P34:P35"/>
    <mergeCell ref="P36:P37"/>
    <mergeCell ref="P38:P39"/>
    <mergeCell ref="P40:P41"/>
    <mergeCell ref="P18:P19"/>
    <mergeCell ref="P20:P21"/>
    <mergeCell ref="P22:P23"/>
    <mergeCell ref="P24:P25"/>
    <mergeCell ref="P26:P27"/>
    <mergeCell ref="P28:P29"/>
    <mergeCell ref="P6:P7"/>
    <mergeCell ref="P8:P9"/>
    <mergeCell ref="P10:P11"/>
    <mergeCell ref="P12:P13"/>
    <mergeCell ref="P14:P15"/>
    <mergeCell ref="P16:P17"/>
    <mergeCell ref="N34:N35"/>
    <mergeCell ref="N36:N37"/>
    <mergeCell ref="N38:N39"/>
    <mergeCell ref="N40:N41"/>
    <mergeCell ref="N42:N43"/>
    <mergeCell ref="N44:N45"/>
    <mergeCell ref="N22:N23"/>
    <mergeCell ref="N24:N25"/>
    <mergeCell ref="N26:N27"/>
    <mergeCell ref="N28:N29"/>
    <mergeCell ref="N30:N31"/>
    <mergeCell ref="N32:N33"/>
    <mergeCell ref="K38:K39"/>
    <mergeCell ref="K40:K41"/>
    <mergeCell ref="K42:K43"/>
    <mergeCell ref="K44:K45"/>
    <mergeCell ref="N10:N11"/>
    <mergeCell ref="N12:N13"/>
    <mergeCell ref="N14:N15"/>
    <mergeCell ref="N16:N17"/>
    <mergeCell ref="N18:N19"/>
    <mergeCell ref="N20:N21"/>
    <mergeCell ref="K26:K27"/>
    <mergeCell ref="K28:K29"/>
    <mergeCell ref="K30:K31"/>
    <mergeCell ref="K32:K33"/>
    <mergeCell ref="K34:K35"/>
    <mergeCell ref="K36:K37"/>
    <mergeCell ref="K24:K25"/>
    <mergeCell ref="N6:N7"/>
    <mergeCell ref="N8:N9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N52:N53"/>
    <mergeCell ref="P52:P53"/>
    <mergeCell ref="N46:N47"/>
    <mergeCell ref="P46:P47"/>
    <mergeCell ref="N48:N49"/>
    <mergeCell ref="P48:P49"/>
    <mergeCell ref="N50:N51"/>
    <mergeCell ref="P50:P51"/>
  </mergeCells>
  <conditionalFormatting sqref="M6:M53 O6:O53">
    <cfRule type="containsText" dxfId="0" priority="1" stopIfTrue="1" operator="containsText" text="EI OLE">
      <formula>NOT(ISERROR(SEARCH("EI OLE",M6)))</formula>
    </cfRule>
  </conditionalFormatting>
  <pageMargins left="0.7" right="0.7" top="0.75" bottom="0.75" header="0.3" footer="0.3"/>
  <ignoredErrors>
    <ignoredError sqref="O6 O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MS</vt:lpstr>
      <vt:lpstr>WS</vt:lpstr>
      <vt:lpstr>MD</vt:lpstr>
      <vt:lpstr>WD</vt:lpstr>
      <vt:lpstr>XD M</vt:lpstr>
      <vt:lpstr>XD W</vt:lpstr>
      <vt:lpstr>Info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</dc:creator>
  <cp:lastModifiedBy>Karl Rasmus Pungas</cp:lastModifiedBy>
  <cp:lastPrinted>2009-12-12T23:37:30Z</cp:lastPrinted>
  <dcterms:created xsi:type="dcterms:W3CDTF">2006-11-09T22:13:01Z</dcterms:created>
  <dcterms:modified xsi:type="dcterms:W3CDTF">2023-03-27T09:40:03Z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700857881</vt:i4>
  </property>
  <property fmtid="{D5CDD505-2E9C-101B-9397-08002B2CF9AE}" pid="3" name="_NewReviewCycle">
    <vt:lpwstr/>
  </property>
  <property fmtid="{D5CDD505-2E9C-101B-9397-08002B2CF9AE}" pid="4" name="_EmailSubject">
    <vt:lpwstr>edetabel</vt:lpwstr>
  </property>
  <property fmtid="{D5CDD505-2E9C-101B-9397-08002B2CF9AE}" pid="5" name="_AuthorEmail">
    <vt:lpwstr>PRIR@statoil.com</vt:lpwstr>
  </property>
  <property fmtid="{D5CDD505-2E9C-101B-9397-08002B2CF9AE}" pid="6" name="_AuthorEmailDisplayName">
    <vt:lpwstr>Priit Rajamagi</vt:lpwstr>
  </property>
  <property fmtid="{D5CDD505-2E9C-101B-9397-08002B2CF9AE}" pid="7" name="_ReviewingToolsShownOnce">
    <vt:lpwstr/>
  </property>
</Properties>
</file>