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MD!$B$1:$M$201</definedName>
    <definedName name="_xlnm._FilterDatabase" localSheetId="0" hidden="1">MS!$B$1:$N$166</definedName>
    <definedName name="_xlnm._FilterDatabase" localSheetId="3" hidden="1">WD!$B$1:$M$151</definedName>
    <definedName name="_xlnm._FilterDatabase" localSheetId="1" hidden="1">WS!$B$1:$M$96</definedName>
    <definedName name="_xlnm._FilterDatabase" localSheetId="4" hidden="1">'XD M'!$B$1:$M$252</definedName>
    <definedName name="_xlnm._FilterDatabase" localSheetId="5" hidden="1">'XD W'!$B$1:$M$182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M8" i="9"/>
  <c r="L8" i="9" s="1"/>
  <c r="M9" i="9"/>
  <c r="L9" i="9" s="1"/>
  <c r="M16" i="9"/>
  <c r="L16" i="9" s="1"/>
  <c r="M6" i="9"/>
  <c r="L6" i="9" s="1"/>
  <c r="M3" i="9"/>
  <c r="L3" i="9" s="1"/>
  <c r="M2" i="9"/>
  <c r="L2" i="9" s="1"/>
  <c r="M7" i="9"/>
  <c r="L7" i="9" s="1"/>
  <c r="M147" i="9"/>
  <c r="L147" i="9" s="1"/>
  <c r="M15" i="9"/>
  <c r="L15" i="9" s="1"/>
  <c r="M18" i="9"/>
  <c r="M151" i="9"/>
  <c r="L151" i="9" s="1"/>
  <c r="M143" i="9"/>
  <c r="L143" i="9" s="1"/>
  <c r="M148" i="9"/>
  <c r="L148" i="9" s="1"/>
  <c r="M149" i="9"/>
  <c r="L149" i="9" s="1"/>
  <c r="M26" i="9"/>
  <c r="L26" i="9" s="1"/>
  <c r="M86" i="9"/>
  <c r="L86" i="9" s="1"/>
  <c r="M33" i="9"/>
  <c r="L33" i="9" s="1"/>
  <c r="M71" i="9"/>
  <c r="L71" i="9" s="1"/>
  <c r="M10" i="9"/>
  <c r="L10" i="9" s="1"/>
  <c r="M11" i="9"/>
  <c r="L11" i="9" s="1"/>
  <c r="M12" i="9"/>
  <c r="L12" i="9" s="1"/>
  <c r="M59" i="9"/>
  <c r="L59" i="9" s="1"/>
  <c r="M13" i="9"/>
  <c r="L13" i="9" s="1"/>
  <c r="M83" i="9"/>
  <c r="L83" i="9" s="1"/>
  <c r="M17" i="9"/>
  <c r="L17" i="9" s="1"/>
  <c r="M122" i="9"/>
  <c r="L122" i="9" s="1"/>
  <c r="M41" i="9"/>
  <c r="L41" i="9" s="1"/>
  <c r="M34" i="9"/>
  <c r="L34" i="9" s="1"/>
  <c r="M88" i="9"/>
  <c r="L88" i="9" s="1"/>
  <c r="M70" i="9"/>
  <c r="L70" i="9" s="1"/>
  <c r="M5" i="9"/>
  <c r="L5" i="9" s="1"/>
  <c r="M138" i="9"/>
  <c r="L138" i="9" s="1"/>
  <c r="M24" i="9"/>
  <c r="L24" i="9" s="1"/>
  <c r="M64" i="9"/>
  <c r="L64" i="9" s="1"/>
  <c r="M4" i="9"/>
  <c r="L4" i="9" s="1"/>
  <c r="M118" i="9"/>
  <c r="L118" i="9" s="1"/>
  <c r="M54" i="9"/>
  <c r="L54" i="9" s="1"/>
  <c r="M139" i="9"/>
  <c r="L139" i="9" s="1"/>
  <c r="M52" i="9"/>
  <c r="L52" i="9" s="1"/>
  <c r="M69" i="9"/>
  <c r="L69" i="9" s="1"/>
  <c r="M47" i="9"/>
  <c r="L47" i="9" s="1"/>
  <c r="M29" i="9"/>
  <c r="L29" i="9" s="1"/>
  <c r="M119" i="9"/>
  <c r="L119" i="9" s="1"/>
  <c r="M127" i="9"/>
  <c r="L127" i="9" s="1"/>
  <c r="M25" i="9"/>
  <c r="L25" i="9" s="1"/>
  <c r="M144" i="9"/>
  <c r="L144" i="9" s="1"/>
  <c r="M76" i="9"/>
  <c r="L76" i="9" s="1"/>
  <c r="M32" i="9"/>
  <c r="L32" i="9" s="1"/>
  <c r="M22" i="9"/>
  <c r="L22" i="9" s="1"/>
  <c r="M28" i="9"/>
  <c r="L28" i="9" s="1"/>
  <c r="M43" i="9"/>
  <c r="L43" i="9" s="1"/>
  <c r="M125" i="9"/>
  <c r="L125" i="9" s="1"/>
  <c r="M79" i="9"/>
  <c r="L79" i="9" s="1"/>
  <c r="M77" i="9"/>
  <c r="L77" i="9" s="1"/>
  <c r="M62" i="9"/>
  <c r="L62" i="9" s="1"/>
  <c r="M72" i="9"/>
  <c r="L72" i="9" s="1"/>
  <c r="M50" i="9"/>
  <c r="L50" i="9" s="1"/>
  <c r="M56" i="9"/>
  <c r="L56" i="9" s="1"/>
  <c r="M49" i="9"/>
  <c r="L49" i="9" s="1"/>
  <c r="M66" i="9"/>
  <c r="L66" i="9" s="1"/>
  <c r="M14" i="9"/>
  <c r="L14" i="9" s="1"/>
  <c r="M74" i="9"/>
  <c r="L74" i="9" s="1"/>
  <c r="M141" i="9"/>
  <c r="L141" i="9" s="1"/>
  <c r="M131" i="9"/>
  <c r="L131" i="9" s="1"/>
  <c r="M112" i="9"/>
  <c r="L112" i="9" s="1"/>
  <c r="M85" i="9"/>
  <c r="L85" i="9" s="1"/>
  <c r="M91" i="9"/>
  <c r="L91" i="9" s="1"/>
  <c r="M20" i="9"/>
  <c r="L20" i="9" s="1"/>
  <c r="M21" i="9"/>
  <c r="L21" i="9" s="1"/>
  <c r="M93" i="9"/>
  <c r="L93" i="9" s="1"/>
  <c r="M48" i="9"/>
  <c r="L48" i="9" s="1"/>
  <c r="M101" i="9"/>
  <c r="L101" i="9" s="1"/>
  <c r="M123" i="9"/>
  <c r="L123" i="9" s="1"/>
  <c r="M98" i="9"/>
  <c r="L98" i="9" s="1"/>
  <c r="M97" i="9"/>
  <c r="L97" i="9" s="1"/>
  <c r="M60" i="9"/>
  <c r="L60" i="9" s="1"/>
  <c r="M40" i="9"/>
  <c r="L40" i="9" s="1"/>
  <c r="M94" i="9"/>
  <c r="L94" i="9" s="1"/>
  <c r="M137" i="9"/>
  <c r="L137" i="9" s="1"/>
  <c r="M132" i="9"/>
  <c r="L132" i="9" s="1"/>
  <c r="M110" i="9"/>
  <c r="L110" i="9" s="1"/>
  <c r="M136" i="9"/>
  <c r="L136" i="9" s="1"/>
  <c r="M30" i="9"/>
  <c r="L30" i="9" s="1"/>
  <c r="M90" i="9"/>
  <c r="L90" i="9" s="1"/>
  <c r="M105" i="9"/>
  <c r="L105" i="9" s="1"/>
  <c r="M67" i="9"/>
  <c r="L67" i="9" s="1"/>
  <c r="M46" i="9"/>
  <c r="L46" i="9" s="1"/>
  <c r="M124" i="9"/>
  <c r="L124" i="9" s="1"/>
  <c r="M130" i="9"/>
  <c r="L130" i="9" s="1"/>
  <c r="M117" i="9"/>
  <c r="L117" i="9" s="1"/>
  <c r="M106" i="9"/>
  <c r="L106" i="9" s="1"/>
  <c r="M111" i="9"/>
  <c r="L111" i="9" s="1"/>
  <c r="M42" i="9"/>
  <c r="L42" i="9" s="1"/>
  <c r="M89" i="9"/>
  <c r="L89" i="9" s="1"/>
  <c r="M37" i="9"/>
  <c r="L37" i="9" s="1"/>
  <c r="M87" i="9"/>
  <c r="L87" i="9" s="1"/>
  <c r="M121" i="9"/>
  <c r="L121" i="9" s="1"/>
  <c r="M95" i="9"/>
  <c r="L95" i="9" s="1"/>
  <c r="M96" i="9"/>
  <c r="L96" i="9" s="1"/>
  <c r="M115" i="9"/>
  <c r="L115" i="9" s="1"/>
  <c r="M129" i="9"/>
  <c r="L129" i="9" s="1"/>
  <c r="M150" i="9"/>
  <c r="L150" i="9" s="1"/>
  <c r="M35" i="9"/>
  <c r="L35" i="9" s="1"/>
  <c r="M114" i="9"/>
  <c r="L114" i="9" s="1"/>
  <c r="M82" i="9"/>
  <c r="L82" i="9" s="1"/>
  <c r="M51" i="9"/>
  <c r="L51" i="9" s="1"/>
  <c r="M19" i="9"/>
  <c r="L19" i="9" s="1"/>
  <c r="M116" i="9"/>
  <c r="L116" i="9" s="1"/>
  <c r="M57" i="9"/>
  <c r="L57" i="9" s="1"/>
  <c r="M84" i="9"/>
  <c r="L84" i="9" s="1"/>
  <c r="M126" i="9"/>
  <c r="L126" i="9" s="1"/>
  <c r="M109" i="9"/>
  <c r="L109" i="9" s="1"/>
  <c r="M45" i="9"/>
  <c r="L45" i="9" s="1"/>
  <c r="M104" i="9"/>
  <c r="L104" i="9" s="1"/>
  <c r="M23" i="9"/>
  <c r="L23" i="9" s="1"/>
  <c r="M99" i="9"/>
  <c r="L99" i="9" s="1"/>
  <c r="M102" i="9"/>
  <c r="L102" i="9" s="1"/>
  <c r="M133" i="9"/>
  <c r="L133" i="9" s="1"/>
  <c r="M27" i="9"/>
  <c r="L27" i="9" s="1"/>
  <c r="M78" i="9"/>
  <c r="L78" i="9" s="1"/>
  <c r="M100" i="9"/>
  <c r="L100" i="9" s="1"/>
  <c r="M31" i="9"/>
  <c r="L31" i="9" s="1"/>
  <c r="M92" i="9"/>
  <c r="L92" i="9" s="1"/>
  <c r="M103" i="9"/>
  <c r="L103" i="9" s="1"/>
  <c r="M75" i="9"/>
  <c r="L75" i="9" s="1"/>
  <c r="M120" i="9"/>
  <c r="L120" i="9" s="1"/>
  <c r="M61" i="9"/>
  <c r="L61" i="9" s="1"/>
  <c r="M107" i="9"/>
  <c r="L107" i="9" s="1"/>
  <c r="M108" i="9"/>
  <c r="L108" i="9" s="1"/>
  <c r="M38" i="9"/>
  <c r="L38" i="9" s="1"/>
  <c r="M145" i="9"/>
  <c r="L145" i="9" s="1"/>
  <c r="M146" i="9"/>
  <c r="L146" i="9" s="1"/>
  <c r="M36" i="9"/>
  <c r="L36" i="9" s="1"/>
  <c r="M65" i="9"/>
  <c r="L65" i="9" s="1"/>
  <c r="M80" i="9"/>
  <c r="L80" i="9" s="1"/>
  <c r="M81" i="9"/>
  <c r="L81" i="9" s="1"/>
  <c r="M113" i="9"/>
  <c r="L113" i="9" s="1"/>
  <c r="M63" i="9"/>
  <c r="L63" i="9" s="1"/>
  <c r="M68" i="9"/>
  <c r="L68" i="9" s="1"/>
  <c r="M44" i="9"/>
  <c r="L44" i="9" s="1"/>
  <c r="M140" i="9"/>
  <c r="L140" i="9" s="1"/>
  <c r="M134" i="9"/>
  <c r="L134" i="9" s="1"/>
  <c r="M58" i="9"/>
  <c r="L58" i="9" s="1"/>
  <c r="M135" i="9"/>
  <c r="L135" i="9" s="1"/>
  <c r="M142" i="9"/>
  <c r="L142" i="9" s="1"/>
  <c r="M55" i="9"/>
  <c r="L55" i="9" s="1"/>
  <c r="M53" i="9"/>
  <c r="L53" i="9" s="1"/>
  <c r="M128" i="9"/>
  <c r="L128" i="9" s="1"/>
  <c r="M39" i="9"/>
  <c r="L39" i="9" s="1"/>
  <c r="M73" i="9"/>
  <c r="L73" i="9" s="1"/>
  <c r="M20" i="7"/>
  <c r="L20" i="7" s="1"/>
  <c r="M102" i="5"/>
  <c r="L102" i="5" s="1"/>
  <c r="M106" i="5"/>
  <c r="L106" i="5" s="1"/>
  <c r="M83" i="5"/>
  <c r="L83" i="5" s="1"/>
  <c r="M31" i="5"/>
  <c r="L31" i="5" s="1"/>
  <c r="M56" i="5"/>
  <c r="L56" i="5" s="1"/>
  <c r="M92" i="1"/>
  <c r="L92" i="1" s="1"/>
  <c r="M94" i="1"/>
  <c r="L94" i="1" s="1"/>
  <c r="M95" i="1"/>
  <c r="L95" i="1" s="1"/>
  <c r="M3" i="1"/>
  <c r="L3" i="1" s="1"/>
  <c r="M58" i="1"/>
  <c r="L58" i="1" s="1"/>
  <c r="M2" i="1"/>
  <c r="L2" i="1" s="1"/>
  <c r="M6" i="1"/>
  <c r="L6" i="1" s="1"/>
  <c r="M93" i="1"/>
  <c r="L93" i="1" s="1"/>
  <c r="M69" i="1"/>
  <c r="L69" i="1" s="1"/>
  <c r="M5" i="1"/>
  <c r="L5" i="1" s="1"/>
  <c r="M17" i="1"/>
  <c r="L17" i="1" s="1"/>
  <c r="M55" i="1"/>
  <c r="L55" i="1" s="1"/>
  <c r="M23" i="1"/>
  <c r="L23" i="1" s="1"/>
  <c r="M28" i="1"/>
  <c r="L28" i="1" s="1"/>
  <c r="M9" i="1"/>
  <c r="L9" i="1" s="1"/>
  <c r="M24" i="1"/>
  <c r="L24" i="1" s="1"/>
  <c r="M26" i="1"/>
  <c r="L26" i="1" s="1"/>
  <c r="M76" i="1"/>
  <c r="L76" i="1" s="1"/>
  <c r="M85" i="1"/>
  <c r="L85" i="1" s="1"/>
  <c r="M65" i="1"/>
  <c r="L65" i="1" s="1"/>
  <c r="M40" i="1"/>
  <c r="L40" i="1" s="1"/>
  <c r="M13" i="1"/>
  <c r="L13" i="1" s="1"/>
  <c r="M16" i="1"/>
  <c r="L16" i="1" s="1"/>
  <c r="M42" i="1"/>
  <c r="L42" i="1" s="1"/>
  <c r="M72" i="1"/>
  <c r="L72" i="1" s="1"/>
  <c r="M8" i="1"/>
  <c r="L8" i="1" s="1"/>
  <c r="M39" i="1"/>
  <c r="L39" i="1" s="1"/>
  <c r="M14" i="1"/>
  <c r="L14" i="1" s="1"/>
  <c r="M20" i="1"/>
  <c r="L20" i="1" s="1"/>
  <c r="M74" i="1"/>
  <c r="L74" i="1" s="1"/>
  <c r="M21" i="1"/>
  <c r="L21" i="1" s="1"/>
  <c r="M36" i="1"/>
  <c r="L36" i="1" s="1"/>
  <c r="M56" i="1"/>
  <c r="L56" i="1" s="1"/>
  <c r="M82" i="1"/>
  <c r="L82" i="1" s="1"/>
  <c r="M25" i="1"/>
  <c r="L25" i="1" s="1"/>
  <c r="M19" i="1"/>
  <c r="L19" i="1" s="1"/>
  <c r="M49" i="1"/>
  <c r="L49" i="1" s="1"/>
  <c r="M7" i="1"/>
  <c r="L7" i="1" s="1"/>
  <c r="M31" i="1"/>
  <c r="L31" i="1" s="1"/>
  <c r="M4" i="1"/>
  <c r="L4" i="1" s="1"/>
  <c r="M44" i="1"/>
  <c r="L44" i="1" s="1"/>
  <c r="M84" i="1"/>
  <c r="L84" i="1" s="1"/>
  <c r="M30" i="1"/>
  <c r="L30" i="1" s="1"/>
  <c r="M66" i="1"/>
  <c r="L66" i="1" s="1"/>
  <c r="M78" i="1"/>
  <c r="L78" i="1" s="1"/>
  <c r="M60" i="1"/>
  <c r="L60" i="1" s="1"/>
  <c r="M18" i="1"/>
  <c r="L18" i="1" s="1"/>
  <c r="M22" i="1"/>
  <c r="L22" i="1" s="1"/>
  <c r="M80" i="1"/>
  <c r="L80" i="1" s="1"/>
  <c r="M37" i="1"/>
  <c r="L37" i="1" s="1"/>
  <c r="M52" i="1"/>
  <c r="L52" i="1" s="1"/>
  <c r="M67" i="1"/>
  <c r="L67" i="1" s="1"/>
  <c r="M50" i="1"/>
  <c r="L50" i="1" s="1"/>
  <c r="M64" i="1"/>
  <c r="L64" i="1" s="1"/>
  <c r="M47" i="1"/>
  <c r="L47" i="1" s="1"/>
  <c r="M71" i="1"/>
  <c r="L71" i="1" s="1"/>
  <c r="M41" i="1"/>
  <c r="L41" i="1" s="1"/>
  <c r="M81" i="1"/>
  <c r="L81" i="1" s="1"/>
  <c r="M89" i="1"/>
  <c r="L89" i="1" s="1"/>
  <c r="M48" i="1"/>
  <c r="L48" i="1" s="1"/>
  <c r="M38" i="1"/>
  <c r="L38" i="1" s="1"/>
  <c r="M12" i="1"/>
  <c r="L12" i="1" s="1"/>
  <c r="M33" i="1"/>
  <c r="L33" i="1" s="1"/>
  <c r="M59" i="1"/>
  <c r="L59" i="1" s="1"/>
  <c r="M86" i="1"/>
  <c r="L86" i="1" s="1"/>
  <c r="M29" i="1"/>
  <c r="L29" i="1" s="1"/>
  <c r="M15" i="1"/>
  <c r="L15" i="1" s="1"/>
  <c r="M63" i="1"/>
  <c r="L63" i="1" s="1"/>
  <c r="M77" i="1"/>
  <c r="L77" i="1" s="1"/>
  <c r="M90" i="1"/>
  <c r="L90" i="1" s="1"/>
  <c r="M45" i="1"/>
  <c r="L45" i="1" s="1"/>
  <c r="M10" i="1"/>
  <c r="L10" i="1" s="1"/>
  <c r="M27" i="1"/>
  <c r="L27" i="1" s="1"/>
  <c r="M75" i="1"/>
  <c r="L75" i="1" s="1"/>
  <c r="M51" i="1"/>
  <c r="L51" i="1" s="1"/>
  <c r="M57" i="1"/>
  <c r="L57" i="1" s="1"/>
  <c r="M87" i="1"/>
  <c r="L87" i="1" s="1"/>
  <c r="M54" i="1"/>
  <c r="L54" i="1" s="1"/>
  <c r="M70" i="1"/>
  <c r="L70" i="1" s="1"/>
  <c r="M34" i="1"/>
  <c r="L34" i="1" s="1"/>
  <c r="M83" i="1"/>
  <c r="L83" i="1" s="1"/>
  <c r="M73" i="1"/>
  <c r="L73" i="1" s="1"/>
  <c r="M96" i="1"/>
  <c r="L96" i="1" s="1"/>
  <c r="M11" i="1"/>
  <c r="L11" i="1" s="1"/>
  <c r="M32" i="1"/>
  <c r="L32" i="1" s="1"/>
  <c r="M43" i="1"/>
  <c r="L43" i="1" s="1"/>
  <c r="M35" i="1"/>
  <c r="L35" i="1" s="1"/>
  <c r="M79" i="1"/>
  <c r="L79" i="1" s="1"/>
  <c r="M46" i="1"/>
  <c r="L46" i="1" s="1"/>
  <c r="M53" i="1"/>
  <c r="L53" i="1" s="1"/>
  <c r="M61" i="1"/>
  <c r="L61" i="1" s="1"/>
  <c r="M68" i="1"/>
  <c r="L68" i="1" s="1"/>
  <c r="M62" i="1"/>
  <c r="L62" i="1" s="1"/>
  <c r="M88" i="1"/>
  <c r="L88" i="1" s="1"/>
  <c r="M91" i="1"/>
  <c r="L91" i="1" s="1"/>
  <c r="M56" i="7"/>
  <c r="L56" i="7" s="1"/>
  <c r="M112" i="7"/>
  <c r="L112" i="7" s="1"/>
  <c r="M70" i="7"/>
  <c r="L70" i="7" s="1"/>
  <c r="M78" i="7"/>
  <c r="L78" i="7" s="1"/>
  <c r="M109" i="7"/>
  <c r="L109" i="7" s="1"/>
  <c r="M44" i="7"/>
  <c r="L44" i="7" s="1"/>
  <c r="M23" i="7"/>
  <c r="L23" i="7" s="1"/>
  <c r="M81" i="7"/>
  <c r="L81" i="7" s="1"/>
  <c r="M97" i="7"/>
  <c r="L97" i="7" s="1"/>
  <c r="M92" i="7"/>
  <c r="L92" i="7" s="1"/>
  <c r="M12" i="4"/>
  <c r="L12" i="4" s="1"/>
  <c r="M92" i="4"/>
  <c r="L92" i="4" s="1"/>
  <c r="M154" i="4"/>
  <c r="L154" i="4" s="1"/>
  <c r="M106" i="4"/>
  <c r="L106" i="4" s="1"/>
  <c r="M109" i="4"/>
  <c r="L109" i="4" s="1"/>
  <c r="M127" i="4"/>
  <c r="L127" i="4" s="1"/>
  <c r="N143" i="3"/>
  <c r="M143" i="3" s="1"/>
  <c r="N104" i="3"/>
  <c r="M104" i="3" s="1"/>
  <c r="N21" i="3"/>
  <c r="M21" i="3" s="1"/>
  <c r="N110" i="3"/>
  <c r="M110" i="3" s="1"/>
  <c r="N38" i="3"/>
  <c r="M38" i="3" s="1"/>
  <c r="N142" i="3"/>
  <c r="M142" i="3" s="1"/>
  <c r="N135" i="3"/>
  <c r="M135" i="3" s="1"/>
  <c r="N138" i="3"/>
  <c r="M138" i="3" s="1"/>
  <c r="N68" i="3"/>
  <c r="M68" i="3" s="1"/>
  <c r="N45" i="3"/>
  <c r="M45" i="3" s="1"/>
  <c r="N60" i="3"/>
  <c r="M60" i="3" s="1"/>
  <c r="N113" i="3"/>
  <c r="M113" i="3" s="1"/>
  <c r="N133" i="3"/>
  <c r="M133" i="3" s="1"/>
  <c r="N65" i="3"/>
  <c r="M65" i="3" s="1"/>
  <c r="N75" i="3"/>
  <c r="M75" i="3" s="1"/>
  <c r="N84" i="3"/>
  <c r="M84" i="3" s="1"/>
  <c r="N49" i="3"/>
  <c r="M49" i="3" s="1"/>
  <c r="N116" i="3"/>
  <c r="M116" i="3" s="1"/>
  <c r="N107" i="3"/>
  <c r="M107" i="3" s="1"/>
  <c r="N56" i="3"/>
  <c r="M56" i="3" s="1"/>
  <c r="N154" i="3"/>
  <c r="M154" i="3" s="1"/>
  <c r="N157" i="3"/>
  <c r="M157" i="3" s="1"/>
  <c r="N74" i="3"/>
  <c r="M74" i="3" s="1"/>
  <c r="N148" i="3"/>
  <c r="M148" i="3" s="1"/>
  <c r="N151" i="3"/>
  <c r="M151" i="3" s="1"/>
  <c r="N158" i="3"/>
  <c r="M158" i="3" s="1"/>
  <c r="N15" i="3"/>
  <c r="M15" i="3" s="1"/>
  <c r="N87" i="3"/>
  <c r="M87" i="3" s="1"/>
  <c r="N90" i="3"/>
  <c r="M90" i="3" s="1"/>
  <c r="N100" i="3"/>
  <c r="M100" i="3" s="1"/>
  <c r="N59" i="3"/>
  <c r="M59" i="3" s="1"/>
  <c r="N126" i="3"/>
  <c r="M126" i="3" s="1"/>
  <c r="N150" i="3"/>
  <c r="M150" i="3" s="1"/>
  <c r="N29" i="3"/>
  <c r="M29" i="3" s="1"/>
  <c r="N99" i="3"/>
  <c r="M99" i="3" s="1"/>
  <c r="N127" i="3"/>
  <c r="M127" i="3" s="1"/>
  <c r="N72" i="3"/>
  <c r="M72" i="3" s="1"/>
  <c r="N91" i="3"/>
  <c r="M91" i="3" s="1"/>
  <c r="N85" i="3"/>
  <c r="M85" i="3" s="1"/>
  <c r="N93" i="3"/>
  <c r="M93" i="3" s="1"/>
  <c r="N48" i="3"/>
  <c r="M48" i="3" s="1"/>
  <c r="N149" i="3"/>
  <c r="M149" i="3" s="1"/>
  <c r="N159" i="3"/>
  <c r="M159" i="3" s="1"/>
  <c r="N12" i="3"/>
  <c r="M12" i="3" s="1"/>
  <c r="N106" i="3"/>
  <c r="M106" i="3" s="1"/>
  <c r="N62" i="3"/>
  <c r="M62" i="3" s="1"/>
  <c r="N83" i="3"/>
  <c r="M83" i="3" s="1"/>
  <c r="N95" i="3"/>
  <c r="M95" i="3" s="1"/>
  <c r="N86" i="3"/>
  <c r="M86" i="3" s="1"/>
  <c r="N137" i="3"/>
  <c r="M137" i="3" s="1"/>
  <c r="N37" i="3"/>
  <c r="M37" i="3" s="1"/>
  <c r="N64" i="3"/>
  <c r="M64" i="3" s="1"/>
  <c r="N105" i="3"/>
  <c r="M105" i="3" s="1"/>
  <c r="N31" i="3"/>
  <c r="M31" i="3" s="1"/>
  <c r="N102" i="3"/>
  <c r="M102" i="3" s="1"/>
  <c r="N13" i="3"/>
  <c r="M13" i="3" s="1"/>
  <c r="N92" i="3"/>
  <c r="M92" i="3" s="1"/>
  <c r="N161" i="3"/>
  <c r="M161" i="3" s="1"/>
  <c r="N120" i="3"/>
  <c r="M120" i="3" s="1"/>
  <c r="N5" i="3"/>
  <c r="M5" i="3" s="1"/>
  <c r="N165" i="3"/>
  <c r="M165" i="3" s="1"/>
  <c r="N47" i="3"/>
  <c r="M47" i="3" s="1"/>
  <c r="N94" i="3"/>
  <c r="M94" i="3" s="1"/>
  <c r="N67" i="3"/>
  <c r="M67" i="3" s="1"/>
  <c r="N8" i="3"/>
  <c r="M8" i="3" s="1"/>
  <c r="N10" i="3"/>
  <c r="M10" i="3" s="1"/>
  <c r="N39" i="3"/>
  <c r="M39" i="3" s="1"/>
  <c r="N32" i="3"/>
  <c r="M32" i="3" s="1"/>
  <c r="N20" i="3"/>
  <c r="M20" i="3" s="1"/>
  <c r="N58" i="3"/>
  <c r="M58" i="3" s="1"/>
  <c r="N69" i="3"/>
  <c r="M69" i="3" s="1"/>
  <c r="N52" i="3"/>
  <c r="M52" i="3" s="1"/>
  <c r="N36" i="3"/>
  <c r="M36" i="3" s="1"/>
  <c r="N81" i="3"/>
  <c r="M81" i="3" s="1"/>
  <c r="N145" i="3"/>
  <c r="M145" i="3" s="1"/>
  <c r="N27" i="3"/>
  <c r="M27" i="3" s="1"/>
  <c r="N35" i="3"/>
  <c r="M35" i="3" s="1"/>
  <c r="N66" i="3"/>
  <c r="M66" i="3" s="1"/>
  <c r="N128" i="3"/>
  <c r="M128" i="3" s="1"/>
  <c r="N144" i="3"/>
  <c r="M144" i="3" s="1"/>
  <c r="N18" i="3"/>
  <c r="M18" i="3" s="1"/>
  <c r="N33" i="3"/>
  <c r="M33" i="3" s="1"/>
  <c r="N96" i="3"/>
  <c r="M96" i="3" s="1"/>
  <c r="N7" i="3"/>
  <c r="M7" i="3" s="1"/>
  <c r="N156" i="3"/>
  <c r="M156" i="3" s="1"/>
  <c r="N76" i="3"/>
  <c r="M76" i="3" s="1"/>
  <c r="N78" i="3"/>
  <c r="M78" i="3" s="1"/>
  <c r="N141" i="3"/>
  <c r="M141" i="3" s="1"/>
  <c r="N166" i="3"/>
  <c r="M166" i="3" s="1"/>
  <c r="N139" i="3"/>
  <c r="M139" i="3" s="1"/>
  <c r="N97" i="3"/>
  <c r="M97" i="3" s="1"/>
  <c r="N63" i="3"/>
  <c r="M63" i="3" s="1"/>
  <c r="N146" i="3"/>
  <c r="M146" i="3" s="1"/>
  <c r="N122" i="3"/>
  <c r="M122" i="3" s="1"/>
  <c r="N30" i="3"/>
  <c r="M30" i="3" s="1"/>
  <c r="N70" i="3"/>
  <c r="M70" i="3" s="1"/>
  <c r="N114" i="3"/>
  <c r="M114" i="3" s="1"/>
  <c r="N26" i="3"/>
  <c r="M26" i="3" s="1"/>
  <c r="N155" i="3"/>
  <c r="M155" i="3" s="1"/>
  <c r="N88" i="3"/>
  <c r="M88" i="3" s="1"/>
  <c r="N109" i="3"/>
  <c r="M109" i="3" s="1"/>
  <c r="N6" i="3"/>
  <c r="M6" i="3" s="1"/>
  <c r="N41" i="3"/>
  <c r="M41" i="3" s="1"/>
  <c r="N117" i="3"/>
  <c r="M117" i="3" s="1"/>
  <c r="N34" i="3"/>
  <c r="M34" i="3" s="1"/>
  <c r="N101" i="3"/>
  <c r="M101" i="3" s="1"/>
  <c r="N136" i="3"/>
  <c r="M136" i="3" s="1"/>
  <c r="N152" i="3"/>
  <c r="M152" i="3" s="1"/>
  <c r="N147" i="3"/>
  <c r="M147" i="3" s="1"/>
  <c r="N51" i="3"/>
  <c r="M51" i="3" s="1"/>
  <c r="N57" i="3"/>
  <c r="M57" i="3" s="1"/>
  <c r="N17" i="3"/>
  <c r="M17" i="3" s="1"/>
  <c r="N50" i="3"/>
  <c r="M50" i="3" s="1"/>
  <c r="N164" i="3"/>
  <c r="M164" i="3" s="1"/>
  <c r="N153" i="3"/>
  <c r="M153" i="3" s="1"/>
  <c r="N160" i="3"/>
  <c r="M160" i="3" s="1"/>
  <c r="N80" i="3"/>
  <c r="M80" i="3" s="1"/>
  <c r="N61" i="3"/>
  <c r="M61" i="3" s="1"/>
  <c r="N14" i="3"/>
  <c r="M14" i="3" s="1"/>
  <c r="N111" i="3"/>
  <c r="M111" i="3" s="1"/>
  <c r="N24" i="3"/>
  <c r="M24" i="3" s="1"/>
  <c r="N123" i="3"/>
  <c r="M123" i="3" s="1"/>
  <c r="N129" i="3"/>
  <c r="M129" i="3" s="1"/>
  <c r="N9" i="3"/>
  <c r="M9" i="3" s="1"/>
  <c r="N118" i="3"/>
  <c r="M118" i="3" s="1"/>
  <c r="N16" i="3"/>
  <c r="M16" i="3" s="1"/>
  <c r="N55" i="3"/>
  <c r="M55" i="3" s="1"/>
  <c r="N19" i="3"/>
  <c r="M19" i="3" s="1"/>
  <c r="N79" i="3"/>
  <c r="M79" i="3" s="1"/>
  <c r="N22" i="3"/>
  <c r="M22" i="3" s="1"/>
  <c r="N73" i="3"/>
  <c r="M73" i="3" s="1"/>
  <c r="N124" i="3"/>
  <c r="M124" i="3" s="1"/>
  <c r="N140" i="3"/>
  <c r="M140" i="3" s="1"/>
  <c r="N82" i="3"/>
  <c r="M82" i="3" s="1"/>
  <c r="N71" i="3"/>
  <c r="M71" i="3" s="1"/>
  <c r="N163" i="3"/>
  <c r="M163" i="3" s="1"/>
  <c r="N130" i="3"/>
  <c r="M130" i="3" s="1"/>
  <c r="N46" i="3"/>
  <c r="M46" i="3" s="1"/>
  <c r="N3" i="3"/>
  <c r="M3" i="3" s="1"/>
  <c r="N4" i="3"/>
  <c r="M4" i="3" s="1"/>
  <c r="N25" i="3"/>
  <c r="M25" i="3" s="1"/>
  <c r="N121" i="3"/>
  <c r="M121" i="3" s="1"/>
  <c r="N43" i="3"/>
  <c r="M43" i="3" s="1"/>
  <c r="N119" i="3"/>
  <c r="M119" i="3" s="1"/>
  <c r="N131" i="3"/>
  <c r="M131" i="3" s="1"/>
  <c r="N98" i="3"/>
  <c r="M98" i="3" s="1"/>
  <c r="N53" i="3"/>
  <c r="M53" i="3" s="1"/>
  <c r="N108" i="3"/>
  <c r="M108" i="3" s="1"/>
  <c r="N11" i="3"/>
  <c r="M11" i="3" s="1"/>
  <c r="N77" i="3"/>
  <c r="M77" i="3" s="1"/>
  <c r="N2" i="3"/>
  <c r="M2" i="3" s="1"/>
  <c r="N40" i="3"/>
  <c r="M40" i="3" s="1"/>
  <c r="N89" i="3"/>
  <c r="M89" i="3" s="1"/>
  <c r="N125" i="3"/>
  <c r="M125" i="3" s="1"/>
  <c r="N54" i="3"/>
  <c r="M54" i="3" s="1"/>
  <c r="N44" i="3"/>
  <c r="M44" i="3" s="1"/>
  <c r="N42" i="3"/>
  <c r="M42" i="3" s="1"/>
  <c r="N132" i="3"/>
  <c r="M132" i="3" s="1"/>
  <c r="N115" i="3"/>
  <c r="M115" i="3" s="1"/>
  <c r="N134" i="3"/>
  <c r="M134" i="3" s="1"/>
  <c r="N112" i="3"/>
  <c r="M112" i="3" s="1"/>
  <c r="N162" i="3"/>
  <c r="M162" i="3" s="1"/>
  <c r="N28" i="3"/>
  <c r="M28" i="3" s="1"/>
  <c r="M107" i="7"/>
  <c r="L107" i="7" s="1"/>
  <c r="M14" i="7"/>
  <c r="L14" i="7" s="1"/>
  <c r="M43" i="7"/>
  <c r="L43" i="7" s="1"/>
  <c r="M42" i="7"/>
  <c r="L42" i="7" s="1"/>
  <c r="M15" i="7"/>
  <c r="L15" i="7" s="1"/>
  <c r="M114" i="7"/>
  <c r="L114" i="7" s="1"/>
  <c r="M58" i="7"/>
  <c r="L58" i="7" s="1"/>
  <c r="M7" i="7"/>
  <c r="L7" i="7" s="1"/>
  <c r="M101" i="7"/>
  <c r="L101" i="7" s="1"/>
  <c r="M22" i="7"/>
  <c r="L22" i="7" s="1"/>
  <c r="M103" i="7"/>
  <c r="L103" i="7" s="1"/>
  <c r="M51" i="7"/>
  <c r="L51" i="7" s="1"/>
  <c r="M79" i="7"/>
  <c r="L79" i="7" s="1"/>
  <c r="M29" i="7"/>
  <c r="L29" i="7" s="1"/>
  <c r="M24" i="7"/>
  <c r="L24" i="7" s="1"/>
  <c r="M33" i="7"/>
  <c r="L33" i="7" s="1"/>
  <c r="M38" i="7"/>
  <c r="L38" i="7" s="1"/>
  <c r="M116" i="7"/>
  <c r="L116" i="7" s="1"/>
  <c r="M76" i="7"/>
  <c r="L76" i="7" s="1"/>
  <c r="M11" i="7"/>
  <c r="L11" i="7" s="1"/>
  <c r="M105" i="7"/>
  <c r="L105" i="7" s="1"/>
  <c r="M71" i="7"/>
  <c r="L71" i="7" s="1"/>
  <c r="M2" i="7"/>
  <c r="L2" i="7" s="1"/>
  <c r="M87" i="7"/>
  <c r="L87" i="7" s="1"/>
  <c r="M61" i="7"/>
  <c r="L61" i="7" s="1"/>
  <c r="M59" i="7"/>
  <c r="L59" i="7" s="1"/>
  <c r="M13" i="7"/>
  <c r="L13" i="7" s="1"/>
  <c r="M98" i="7"/>
  <c r="L98" i="7" s="1"/>
  <c r="M88" i="7"/>
  <c r="L88" i="7" s="1"/>
  <c r="M89" i="7"/>
  <c r="L89" i="7" s="1"/>
  <c r="M34" i="7"/>
  <c r="L34" i="7" s="1"/>
  <c r="M49" i="7"/>
  <c r="L49" i="7" s="1"/>
  <c r="M28" i="7"/>
  <c r="L28" i="7" s="1"/>
  <c r="M73" i="7"/>
  <c r="L73" i="7" s="1"/>
  <c r="M83" i="7"/>
  <c r="L83" i="7" s="1"/>
  <c r="M50" i="7"/>
  <c r="L50" i="7" s="1"/>
  <c r="M80" i="7"/>
  <c r="L80" i="7" s="1"/>
  <c r="M95" i="7"/>
  <c r="L95" i="7" s="1"/>
  <c r="M8" i="7"/>
  <c r="L8" i="7" s="1"/>
  <c r="M110" i="7"/>
  <c r="L110" i="7" s="1"/>
  <c r="M77" i="7"/>
  <c r="L77" i="7" s="1"/>
  <c r="M93" i="7"/>
  <c r="L93" i="7" s="1"/>
  <c r="M57" i="7"/>
  <c r="L57" i="7" s="1"/>
  <c r="M31" i="7"/>
  <c r="L31" i="7" s="1"/>
  <c r="M47" i="7"/>
  <c r="L47" i="7" s="1"/>
  <c r="M84" i="7"/>
  <c r="L84" i="7" s="1"/>
  <c r="M46" i="7"/>
  <c r="L46" i="7" s="1"/>
  <c r="M90" i="7"/>
  <c r="L90" i="7" s="1"/>
  <c r="M100" i="7"/>
  <c r="L100" i="7" s="1"/>
  <c r="M53" i="7"/>
  <c r="L53" i="7" s="1"/>
  <c r="M5" i="7"/>
  <c r="L5" i="7" s="1"/>
  <c r="M37" i="7"/>
  <c r="L37" i="7" s="1"/>
  <c r="M66" i="7"/>
  <c r="L66" i="7" s="1"/>
  <c r="M30" i="7"/>
  <c r="L30" i="7" s="1"/>
  <c r="M106" i="7"/>
  <c r="L106" i="7" s="1"/>
  <c r="M39" i="7"/>
  <c r="L39" i="7" s="1"/>
  <c r="M96" i="7"/>
  <c r="L96" i="7" s="1"/>
  <c r="M55" i="7"/>
  <c r="L55" i="7" s="1"/>
  <c r="M4" i="7"/>
  <c r="L4" i="7" s="1"/>
  <c r="M45" i="7"/>
  <c r="L45" i="7" s="1"/>
  <c r="M21" i="7"/>
  <c r="L21" i="7" s="1"/>
  <c r="M82" i="7"/>
  <c r="L82" i="7" s="1"/>
  <c r="M113" i="7"/>
  <c r="L113" i="7" s="1"/>
  <c r="M63" i="7"/>
  <c r="L63" i="7" s="1"/>
  <c r="M16" i="7"/>
  <c r="L16" i="7" s="1"/>
  <c r="M35" i="7"/>
  <c r="L35" i="7" s="1"/>
  <c r="M64" i="7"/>
  <c r="L64" i="7" s="1"/>
  <c r="M52" i="7"/>
  <c r="L52" i="7" s="1"/>
  <c r="M18" i="7"/>
  <c r="L18" i="7" s="1"/>
  <c r="M26" i="7"/>
  <c r="L26" i="7" s="1"/>
  <c r="M12" i="7"/>
  <c r="L12" i="7" s="1"/>
  <c r="M62" i="7"/>
  <c r="L62" i="7" s="1"/>
  <c r="M108" i="7"/>
  <c r="L108" i="7" s="1"/>
  <c r="M48" i="7"/>
  <c r="L48" i="7" s="1"/>
  <c r="M68" i="7"/>
  <c r="L68" i="7" s="1"/>
  <c r="M41" i="7"/>
  <c r="L41" i="7" s="1"/>
  <c r="M72" i="7"/>
  <c r="L72" i="7" s="1"/>
  <c r="M9" i="7"/>
  <c r="L9" i="7" s="1"/>
  <c r="M69" i="7"/>
  <c r="L69" i="7" s="1"/>
  <c r="M67" i="7"/>
  <c r="L67" i="7" s="1"/>
  <c r="M74" i="7"/>
  <c r="L74" i="7" s="1"/>
  <c r="M17" i="7"/>
  <c r="L17" i="7" s="1"/>
  <c r="M54" i="7"/>
  <c r="L54" i="7" s="1"/>
  <c r="M32" i="7"/>
  <c r="L32" i="7" s="1"/>
  <c r="M19" i="7"/>
  <c r="L19" i="7" s="1"/>
  <c r="M36" i="7"/>
  <c r="L36" i="7" s="1"/>
  <c r="M75" i="7"/>
  <c r="L75" i="7" s="1"/>
  <c r="M86" i="7"/>
  <c r="L86" i="7" s="1"/>
  <c r="M85" i="7"/>
  <c r="L85" i="7" s="1"/>
  <c r="M115" i="7"/>
  <c r="L115" i="7" s="1"/>
  <c r="M25" i="7"/>
  <c r="L25" i="7" s="1"/>
  <c r="M99" i="7"/>
  <c r="L99" i="7" s="1"/>
  <c r="M40" i="7"/>
  <c r="L40" i="7" s="1"/>
  <c r="M91" i="7"/>
  <c r="L91" i="7" s="1"/>
  <c r="M65" i="7"/>
  <c r="L65" i="7" s="1"/>
  <c r="M102" i="7"/>
  <c r="L102" i="7" s="1"/>
  <c r="M104" i="7"/>
  <c r="L104" i="7" s="1"/>
  <c r="M94" i="7"/>
  <c r="L94" i="7" s="1"/>
  <c r="M63" i="5"/>
  <c r="L63" i="5" s="1"/>
  <c r="M18" i="5"/>
  <c r="L18" i="5" s="1"/>
  <c r="M104" i="5"/>
  <c r="L104" i="5" s="1"/>
  <c r="M9" i="5"/>
  <c r="L9" i="5" s="1"/>
  <c r="M115" i="5"/>
  <c r="L115" i="5" s="1"/>
  <c r="M37" i="4"/>
  <c r="L37" i="4" s="1"/>
  <c r="M193" i="4"/>
  <c r="L193" i="4" s="1"/>
  <c r="M148" i="4"/>
  <c r="L148" i="4" s="1"/>
  <c r="M95" i="4"/>
  <c r="L95" i="4" s="1"/>
  <c r="M30" i="4"/>
  <c r="L30" i="4" s="1"/>
  <c r="M175" i="4"/>
  <c r="L175" i="4" s="1"/>
  <c r="M19" i="4"/>
  <c r="L19" i="4" s="1"/>
  <c r="M40" i="4"/>
  <c r="L40" i="4" s="1"/>
  <c r="M60" i="4"/>
  <c r="L60" i="4" s="1"/>
  <c r="M89" i="4"/>
  <c r="L89" i="4" s="1"/>
  <c r="M105" i="4"/>
  <c r="L105" i="4" s="1"/>
  <c r="M47" i="4"/>
  <c r="L47" i="4" s="1"/>
  <c r="M174" i="4"/>
  <c r="L174" i="4" s="1"/>
  <c r="M14" i="4"/>
  <c r="L14" i="4" s="1"/>
  <c r="M20" i="4"/>
  <c r="L20" i="4" s="1"/>
  <c r="M134" i="4"/>
  <c r="L134" i="4" s="1"/>
  <c r="M57" i="4"/>
  <c r="L57" i="4" s="1"/>
  <c r="M28" i="4"/>
  <c r="L28" i="4" s="1"/>
  <c r="M163" i="4"/>
  <c r="L163" i="4" s="1"/>
  <c r="M32" i="4"/>
  <c r="L32" i="4" s="1"/>
  <c r="M117" i="4"/>
  <c r="L117" i="4" s="1"/>
  <c r="M71" i="4"/>
  <c r="L71" i="4" s="1"/>
  <c r="M22" i="4"/>
  <c r="L22" i="4" s="1"/>
  <c r="M110" i="4"/>
  <c r="L110" i="4" s="1"/>
  <c r="M31" i="4"/>
  <c r="L31" i="4" s="1"/>
  <c r="M7" i="4"/>
  <c r="L7" i="4" s="1"/>
  <c r="M149" i="4"/>
  <c r="L149" i="4" s="1"/>
  <c r="M9" i="4"/>
  <c r="L9" i="4" s="1"/>
  <c r="M15" i="4"/>
  <c r="L15" i="4" s="1"/>
  <c r="M167" i="4"/>
  <c r="L167" i="4" s="1"/>
  <c r="M91" i="4"/>
  <c r="L91" i="4" s="1"/>
  <c r="M13" i="4"/>
  <c r="L13" i="4" s="1"/>
  <c r="M191" i="4"/>
  <c r="L191" i="4" s="1"/>
  <c r="M194" i="4"/>
  <c r="L194" i="4" s="1"/>
  <c r="M119" i="4"/>
  <c r="L119" i="4" s="1"/>
  <c r="M100" i="4"/>
  <c r="L100" i="4" s="1"/>
  <c r="M115" i="4"/>
  <c r="L115" i="4" s="1"/>
  <c r="M170" i="4"/>
  <c r="L170" i="4" s="1"/>
  <c r="M38" i="4"/>
  <c r="L38" i="4" s="1"/>
  <c r="M186" i="4"/>
  <c r="L186" i="4" s="1"/>
  <c r="M131" i="4"/>
  <c r="L131" i="4" s="1"/>
  <c r="M74" i="4"/>
  <c r="L74" i="4" s="1"/>
  <c r="M101" i="4"/>
  <c r="L101" i="4" s="1"/>
  <c r="M68" i="4"/>
  <c r="L68" i="4" s="1"/>
  <c r="M11" i="4"/>
  <c r="L11" i="4" s="1"/>
  <c r="M21" i="4"/>
  <c r="L21" i="4" s="1"/>
  <c r="M201" i="4"/>
  <c r="L201" i="4" s="1"/>
  <c r="M141" i="4"/>
  <c r="L141" i="4" s="1"/>
  <c r="M77" i="4"/>
  <c r="L77" i="4" s="1"/>
  <c r="M53" i="4"/>
  <c r="L53" i="4" s="1"/>
  <c r="M75" i="4"/>
  <c r="L75" i="4" s="1"/>
  <c r="M88" i="4"/>
  <c r="L88" i="4" s="1"/>
  <c r="M46" i="4"/>
  <c r="L46" i="4" s="1"/>
  <c r="M160" i="4"/>
  <c r="L160" i="4" s="1"/>
  <c r="M192" i="4"/>
  <c r="L192" i="4" s="1"/>
  <c r="M173" i="4"/>
  <c r="L173" i="4" s="1"/>
  <c r="M94" i="4"/>
  <c r="L94" i="4" s="1"/>
  <c r="M51" i="4"/>
  <c r="L51" i="4" s="1"/>
  <c r="M181" i="4"/>
  <c r="L181" i="4" s="1"/>
  <c r="M39" i="4"/>
  <c r="L39" i="4" s="1"/>
  <c r="M8" i="4"/>
  <c r="L8" i="4" s="1"/>
  <c r="M41" i="4"/>
  <c r="L41" i="4" s="1"/>
  <c r="M69" i="4"/>
  <c r="L69" i="4" s="1"/>
  <c r="M157" i="4"/>
  <c r="L157" i="4" s="1"/>
  <c r="M10" i="4"/>
  <c r="L10" i="4" s="1"/>
  <c r="M52" i="4"/>
  <c r="L52" i="4" s="1"/>
  <c r="M86" i="4"/>
  <c r="L86" i="4" s="1"/>
  <c r="M123" i="4"/>
  <c r="L123" i="4" s="1"/>
  <c r="M153" i="4"/>
  <c r="L153" i="4" s="1"/>
  <c r="M70" i="4"/>
  <c r="L70" i="4" s="1"/>
  <c r="M172" i="4"/>
  <c r="L172" i="4" s="1"/>
  <c r="M26" i="4"/>
  <c r="L26" i="4" s="1"/>
  <c r="M122" i="4"/>
  <c r="L122" i="4" s="1"/>
  <c r="M166" i="4"/>
  <c r="L166" i="4" s="1"/>
  <c r="M158" i="4"/>
  <c r="L158" i="4" s="1"/>
  <c r="M55" i="4"/>
  <c r="L55" i="4" s="1"/>
  <c r="M76" i="4"/>
  <c r="L76" i="4" s="1"/>
  <c r="M45" i="4"/>
  <c r="L45" i="4" s="1"/>
  <c r="M104" i="4"/>
  <c r="L104" i="4" s="1"/>
  <c r="M168" i="4"/>
  <c r="L168" i="4" s="1"/>
  <c r="M36" i="4"/>
  <c r="L36" i="4" s="1"/>
  <c r="M90" i="4"/>
  <c r="L90" i="4" s="1"/>
  <c r="M84" i="4"/>
  <c r="L84" i="4" s="1"/>
  <c r="M129" i="4"/>
  <c r="L129" i="4" s="1"/>
  <c r="M121" i="4"/>
  <c r="L121" i="4" s="1"/>
  <c r="M196" i="4"/>
  <c r="L196" i="4" s="1"/>
  <c r="M103" i="4"/>
  <c r="L103" i="4" s="1"/>
  <c r="M96" i="4"/>
  <c r="L96" i="4" s="1"/>
  <c r="M147" i="4"/>
  <c r="L147" i="4" s="1"/>
  <c r="M67" i="4"/>
  <c r="L67" i="4" s="1"/>
  <c r="M125" i="4"/>
  <c r="L125" i="4" s="1"/>
  <c r="M130" i="4"/>
  <c r="L130" i="4" s="1"/>
  <c r="M155" i="4"/>
  <c r="L155" i="4" s="1"/>
  <c r="M85" i="4"/>
  <c r="L85" i="4" s="1"/>
  <c r="M54" i="4"/>
  <c r="L54" i="4" s="1"/>
  <c r="M50" i="4"/>
  <c r="L50" i="4" s="1"/>
  <c r="M171" i="4"/>
  <c r="L171" i="4" s="1"/>
  <c r="M35" i="4"/>
  <c r="L35" i="4" s="1"/>
  <c r="M48" i="4"/>
  <c r="L48" i="4" s="1"/>
  <c r="M58" i="4"/>
  <c r="L58" i="4" s="1"/>
  <c r="M182" i="4"/>
  <c r="L182" i="4" s="1"/>
  <c r="M142" i="4"/>
  <c r="L142" i="4" s="1"/>
  <c r="M176" i="4"/>
  <c r="L176" i="4" s="1"/>
  <c r="M87" i="4"/>
  <c r="L87" i="4" s="1"/>
  <c r="M145" i="4"/>
  <c r="L145" i="4" s="1"/>
  <c r="M24" i="4"/>
  <c r="L24" i="4" s="1"/>
  <c r="M178" i="4"/>
  <c r="L178" i="4" s="1"/>
  <c r="M150" i="4"/>
  <c r="L150" i="4" s="1"/>
  <c r="M140" i="4"/>
  <c r="L140" i="4" s="1"/>
  <c r="M116" i="4"/>
  <c r="L116" i="4" s="1"/>
  <c r="M136" i="4"/>
  <c r="L136" i="4" s="1"/>
  <c r="M151" i="4"/>
  <c r="L151" i="4" s="1"/>
  <c r="M98" i="4"/>
  <c r="L98" i="4" s="1"/>
  <c r="M44" i="4"/>
  <c r="L44" i="4" s="1"/>
  <c r="M49" i="4"/>
  <c r="L49" i="4" s="1"/>
  <c r="M3" i="4"/>
  <c r="L3" i="4" s="1"/>
  <c r="M56" i="4"/>
  <c r="L56" i="4" s="1"/>
  <c r="M33" i="4"/>
  <c r="L33" i="4" s="1"/>
  <c r="M108" i="4"/>
  <c r="L108" i="4" s="1"/>
  <c r="M114" i="4"/>
  <c r="L114" i="4" s="1"/>
  <c r="M180" i="4"/>
  <c r="L180" i="4" s="1"/>
  <c r="M83" i="4"/>
  <c r="L83" i="4" s="1"/>
  <c r="M27" i="4"/>
  <c r="L27" i="4" s="1"/>
  <c r="M126" i="4"/>
  <c r="L126" i="4" s="1"/>
  <c r="M102" i="4"/>
  <c r="L102" i="4" s="1"/>
  <c r="M65" i="4"/>
  <c r="L65" i="4" s="1"/>
  <c r="M112" i="4"/>
  <c r="L112" i="4" s="1"/>
  <c r="M199" i="4"/>
  <c r="L199" i="4" s="1"/>
  <c r="M5" i="4"/>
  <c r="L5" i="4" s="1"/>
  <c r="M137" i="4"/>
  <c r="L137" i="4" s="1"/>
  <c r="M99" i="4"/>
  <c r="L99" i="4" s="1"/>
  <c r="M93" i="4"/>
  <c r="L93" i="4" s="1"/>
  <c r="M128" i="4"/>
  <c r="L128" i="4" s="1"/>
  <c r="M118" i="4"/>
  <c r="L118" i="4" s="1"/>
  <c r="M195" i="4"/>
  <c r="L195" i="4" s="1"/>
  <c r="M190" i="4"/>
  <c r="L190" i="4" s="1"/>
  <c r="M156" i="4"/>
  <c r="L156" i="4" s="1"/>
  <c r="M25" i="4"/>
  <c r="L25" i="4" s="1"/>
  <c r="M185" i="4"/>
  <c r="L185" i="4" s="1"/>
  <c r="M23" i="4"/>
  <c r="L23" i="4" s="1"/>
  <c r="M198" i="4"/>
  <c r="L198" i="4" s="1"/>
  <c r="M61" i="4"/>
  <c r="L61" i="4" s="1"/>
  <c r="M162" i="4"/>
  <c r="L162" i="4" s="1"/>
  <c r="M6" i="4"/>
  <c r="L6" i="4" s="1"/>
  <c r="M197" i="4"/>
  <c r="L197" i="4" s="1"/>
  <c r="M73" i="4"/>
  <c r="L73" i="4" s="1"/>
  <c r="M120" i="4"/>
  <c r="L120" i="4" s="1"/>
  <c r="M138" i="4"/>
  <c r="L138" i="4" s="1"/>
  <c r="M72" i="4"/>
  <c r="L72" i="4" s="1"/>
  <c r="M183" i="4"/>
  <c r="L183" i="4" s="1"/>
  <c r="M81" i="4"/>
  <c r="L81" i="4" s="1"/>
  <c r="M62" i="4"/>
  <c r="L62" i="4" s="1"/>
  <c r="M132" i="4"/>
  <c r="L132" i="4" s="1"/>
  <c r="M111" i="4"/>
  <c r="L111" i="4" s="1"/>
  <c r="M133" i="4"/>
  <c r="L133" i="4" s="1"/>
  <c r="M16" i="4"/>
  <c r="L16" i="4" s="1"/>
  <c r="M2" i="4"/>
  <c r="L2" i="4" s="1"/>
  <c r="M42" i="4"/>
  <c r="L42" i="4" s="1"/>
  <c r="M139" i="4"/>
  <c r="L139" i="4" s="1"/>
  <c r="M64" i="4"/>
  <c r="L64" i="4" s="1"/>
  <c r="M82" i="4"/>
  <c r="L82" i="4" s="1"/>
  <c r="M179" i="4"/>
  <c r="L179" i="4" s="1"/>
  <c r="M143" i="4"/>
  <c r="L143" i="4" s="1"/>
  <c r="M144" i="4"/>
  <c r="L144" i="4" s="1"/>
  <c r="M4" i="4"/>
  <c r="L4" i="4" s="1"/>
  <c r="M107" i="4"/>
  <c r="L107" i="4" s="1"/>
  <c r="M159" i="4"/>
  <c r="L159" i="4" s="1"/>
  <c r="M189" i="4"/>
  <c r="L189" i="4" s="1"/>
  <c r="M164" i="4"/>
  <c r="L164" i="4" s="1"/>
  <c r="M113" i="4"/>
  <c r="L113" i="4" s="1"/>
  <c r="M63" i="4"/>
  <c r="L63" i="4" s="1"/>
  <c r="M146" i="4"/>
  <c r="L146" i="4" s="1"/>
  <c r="M17" i="4"/>
  <c r="L17" i="4" s="1"/>
  <c r="M18" i="4"/>
  <c r="L18" i="4" s="1"/>
  <c r="M169" i="4"/>
  <c r="L169" i="4" s="1"/>
  <c r="M188" i="4"/>
  <c r="L188" i="4" s="1"/>
  <c r="M135" i="4"/>
  <c r="L135" i="4" s="1"/>
  <c r="M66" i="4"/>
  <c r="L66" i="4" s="1"/>
  <c r="M29" i="4"/>
  <c r="L29" i="4" s="1"/>
  <c r="M34" i="4"/>
  <c r="L34" i="4" s="1"/>
  <c r="M177" i="4"/>
  <c r="L177" i="4" s="1"/>
  <c r="M184" i="4"/>
  <c r="L184" i="4" s="1"/>
  <c r="M124" i="4"/>
  <c r="L124" i="4" s="1"/>
  <c r="M152" i="4"/>
  <c r="L152" i="4" s="1"/>
  <c r="M97" i="4"/>
  <c r="L97" i="4" s="1"/>
  <c r="M165" i="4"/>
  <c r="L165" i="4" s="1"/>
  <c r="M161" i="4"/>
  <c r="L161" i="4" s="1"/>
  <c r="M43" i="4"/>
  <c r="L43" i="4" s="1"/>
  <c r="M187" i="4"/>
  <c r="L187" i="4" s="1"/>
  <c r="M80" i="4"/>
  <c r="L80" i="4" s="1"/>
  <c r="M78" i="4"/>
  <c r="L78" i="4" s="1"/>
  <c r="M59" i="4"/>
  <c r="L59" i="4" s="1"/>
  <c r="M59" i="5"/>
  <c r="L59" i="5" s="1"/>
  <c r="M73" i="5"/>
  <c r="L73" i="5" s="1"/>
  <c r="M94" i="5"/>
  <c r="L94" i="5" s="1"/>
  <c r="M60" i="5"/>
  <c r="L60" i="5" s="1"/>
  <c r="M32" i="5"/>
  <c r="L32" i="5" s="1"/>
  <c r="M76" i="5"/>
  <c r="L76" i="5" s="1"/>
  <c r="M97" i="5"/>
  <c r="L97" i="5" s="1"/>
  <c r="M19" i="5"/>
  <c r="L19" i="5" s="1"/>
  <c r="M82" i="5"/>
  <c r="L82" i="5" s="1"/>
  <c r="M40" i="5"/>
  <c r="L40" i="5" s="1"/>
  <c r="M95" i="5"/>
  <c r="L95" i="5" s="1"/>
  <c r="M47" i="5"/>
  <c r="L47" i="5" s="1"/>
  <c r="M30" i="5"/>
  <c r="L30" i="5" s="1"/>
  <c r="M10" i="7"/>
  <c r="L10" i="7" s="1"/>
  <c r="M111" i="7"/>
  <c r="L111" i="7" s="1"/>
  <c r="M3" i="7"/>
  <c r="L3" i="7" s="1"/>
  <c r="M6" i="7"/>
  <c r="L6" i="7" s="1"/>
  <c r="M60" i="7"/>
  <c r="L60" i="7" s="1"/>
  <c r="M27" i="7"/>
  <c r="L27" i="7" s="1"/>
  <c r="M71" i="5"/>
  <c r="L71" i="5" s="1"/>
  <c r="M7" i="5"/>
  <c r="L7" i="5" s="1"/>
  <c r="M112" i="5"/>
  <c r="L112" i="5" s="1"/>
  <c r="M4" i="5"/>
  <c r="L4" i="5" s="1"/>
  <c r="M15" i="5"/>
  <c r="L15" i="5" s="1"/>
  <c r="M45" i="5"/>
  <c r="L45" i="5" s="1"/>
  <c r="M48" i="5"/>
  <c r="L48" i="5" s="1"/>
  <c r="M39" i="5"/>
  <c r="L39" i="5" s="1"/>
  <c r="M12" i="5"/>
  <c r="L12" i="5" s="1"/>
  <c r="M10" i="5"/>
  <c r="L10" i="5" s="1"/>
  <c r="M99" i="5"/>
  <c r="L99" i="5" s="1"/>
  <c r="M66" i="5"/>
  <c r="L66" i="5" s="1"/>
  <c r="M46" i="5"/>
  <c r="L46" i="5" s="1"/>
  <c r="M13" i="5"/>
  <c r="L13" i="5" s="1"/>
  <c r="M5" i="5"/>
  <c r="L5" i="5" s="1"/>
  <c r="M110" i="5"/>
  <c r="L110" i="5" s="1"/>
  <c r="M53" i="5"/>
  <c r="L53" i="5" s="1"/>
  <c r="M17" i="5"/>
  <c r="L17" i="5" s="1"/>
  <c r="M37" i="5"/>
  <c r="L37" i="5" s="1"/>
  <c r="M41" i="5"/>
  <c r="L41" i="5" s="1"/>
  <c r="M25" i="5"/>
  <c r="L25" i="5" s="1"/>
  <c r="M108" i="5"/>
  <c r="L108" i="5" s="1"/>
  <c r="M35" i="5"/>
  <c r="L35" i="5" s="1"/>
  <c r="M72" i="5"/>
  <c r="L72" i="5" s="1"/>
  <c r="M43" i="5"/>
  <c r="L43" i="5" s="1"/>
  <c r="M111" i="5"/>
  <c r="L111" i="5" s="1"/>
  <c r="M96" i="5"/>
  <c r="L96" i="5" s="1"/>
  <c r="M75" i="5"/>
  <c r="L75" i="5" s="1"/>
  <c r="M107" i="5"/>
  <c r="L107" i="5" s="1"/>
  <c r="M26" i="5"/>
  <c r="L26" i="5" s="1"/>
  <c r="M120" i="5"/>
  <c r="L120" i="5" s="1"/>
  <c r="M3" i="5"/>
  <c r="L3" i="5" s="1"/>
  <c r="M98" i="5"/>
  <c r="L98" i="5" s="1"/>
  <c r="M65" i="5"/>
  <c r="L65" i="5" s="1"/>
  <c r="M89" i="5"/>
  <c r="L89" i="5" s="1"/>
  <c r="M8" i="5"/>
  <c r="L8" i="5" s="1"/>
  <c r="M27" i="5"/>
  <c r="L27" i="5" s="1"/>
  <c r="M119" i="5"/>
  <c r="L119" i="5" s="1"/>
  <c r="M22" i="5"/>
  <c r="L22" i="5" s="1"/>
  <c r="M118" i="5"/>
  <c r="L118" i="5" s="1"/>
  <c r="M121" i="5"/>
  <c r="L121" i="5" s="1"/>
  <c r="M100" i="5"/>
  <c r="L100" i="5" s="1"/>
  <c r="M50" i="5"/>
  <c r="L50" i="5" s="1"/>
  <c r="M16" i="5"/>
  <c r="L16" i="5" s="1"/>
  <c r="M77" i="5"/>
  <c r="L77" i="5" s="1"/>
  <c r="M54" i="5"/>
  <c r="L54" i="5" s="1"/>
  <c r="M14" i="5"/>
  <c r="L14" i="5" s="1"/>
  <c r="M20" i="5"/>
  <c r="L20" i="5" s="1"/>
  <c r="M34" i="5"/>
  <c r="L34" i="5" s="1"/>
  <c r="M69" i="5"/>
  <c r="L69" i="5" s="1"/>
  <c r="M91" i="5"/>
  <c r="L91" i="5" s="1"/>
  <c r="M55" i="5"/>
  <c r="L55" i="5" s="1"/>
  <c r="M70" i="5"/>
  <c r="L70" i="5" s="1"/>
  <c r="M105" i="5"/>
  <c r="L105" i="5" s="1"/>
  <c r="M24" i="5"/>
  <c r="L24" i="5" s="1"/>
  <c r="M33" i="5"/>
  <c r="L33" i="5" s="1"/>
  <c r="M86" i="5"/>
  <c r="L86" i="5" s="1"/>
  <c r="M114" i="5"/>
  <c r="L114" i="5" s="1"/>
  <c r="M117" i="5"/>
  <c r="L117" i="5" s="1"/>
  <c r="M11" i="5"/>
  <c r="L11" i="5" s="1"/>
  <c r="M101" i="5"/>
  <c r="L101" i="5" s="1"/>
  <c r="M93" i="5"/>
  <c r="L93" i="5" s="1"/>
  <c r="M44" i="5"/>
  <c r="L44" i="5" s="1"/>
  <c r="M29" i="5"/>
  <c r="L29" i="5" s="1"/>
  <c r="M78" i="5"/>
  <c r="L78" i="5" s="1"/>
  <c r="M80" i="5"/>
  <c r="L80" i="5" s="1"/>
  <c r="M92" i="5"/>
  <c r="L92" i="5" s="1"/>
  <c r="M81" i="5"/>
  <c r="L81" i="5" s="1"/>
  <c r="M79" i="5"/>
  <c r="L79" i="5" s="1"/>
  <c r="M28" i="5"/>
  <c r="L28" i="5" s="1"/>
  <c r="M57" i="5"/>
  <c r="L57" i="5" s="1"/>
  <c r="M42" i="5"/>
  <c r="L42" i="5" s="1"/>
  <c r="M58" i="5"/>
  <c r="L58" i="5" s="1"/>
  <c r="M116" i="5"/>
  <c r="L116" i="5" s="1"/>
  <c r="M68" i="5"/>
  <c r="L68" i="5" s="1"/>
  <c r="M51" i="5"/>
  <c r="L51" i="5" s="1"/>
  <c r="M21" i="5"/>
  <c r="L21" i="5" s="1"/>
  <c r="M84" i="5"/>
  <c r="L84" i="5" s="1"/>
  <c r="M36" i="5"/>
  <c r="L36" i="5" s="1"/>
  <c r="M38" i="5"/>
  <c r="L38" i="5" s="1"/>
  <c r="M87" i="5"/>
  <c r="L87" i="5" s="1"/>
  <c r="M85" i="5"/>
  <c r="L85" i="5" s="1"/>
  <c r="M2" i="5"/>
  <c r="L2" i="5" s="1"/>
  <c r="M74" i="5"/>
  <c r="L74" i="5" s="1"/>
  <c r="M62" i="5"/>
  <c r="L62" i="5" s="1"/>
  <c r="M90" i="5"/>
  <c r="L90" i="5" s="1"/>
  <c r="M67" i="5"/>
  <c r="L67" i="5" s="1"/>
  <c r="M52" i="5"/>
  <c r="L52" i="5" s="1"/>
  <c r="M88" i="5"/>
  <c r="L88" i="5" s="1"/>
  <c r="M61" i="5"/>
  <c r="L61" i="5" s="1"/>
  <c r="M64" i="5"/>
  <c r="L64" i="5" s="1"/>
  <c r="M109" i="5"/>
  <c r="L109" i="5" s="1"/>
  <c r="M113" i="5"/>
  <c r="L113" i="5" s="1"/>
  <c r="M49" i="5"/>
  <c r="L49" i="5" s="1"/>
  <c r="M23" i="5"/>
  <c r="L23" i="5" s="1"/>
  <c r="M103" i="5"/>
  <c r="L103" i="5" s="1"/>
  <c r="L18" i="9"/>
  <c r="M200" i="4"/>
  <c r="L200" i="4" s="1"/>
  <c r="M79" i="4"/>
  <c r="L79" i="4" s="1"/>
  <c r="N103" i="3"/>
  <c r="M103" i="3" s="1"/>
  <c r="N23" i="3"/>
  <c r="M23" i="3" s="1"/>
  <c r="M6" i="5"/>
  <c r="L6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<sst xmlns="http://schemas.openxmlformats.org/spreadsheetml/2006/main" count="2386" uniqueCount="528">
  <si>
    <t>Nimi</t>
  </si>
  <si>
    <t>Raul Must</t>
  </si>
  <si>
    <t>Rainer Kaljumäe</t>
  </si>
  <si>
    <t>Raul Käsner</t>
  </si>
  <si>
    <t>Kristjan Kaljurand</t>
  </si>
  <si>
    <t>Raido Rozental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</si>
  <si>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</si>
  <si>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</si>
  <si>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</si>
  <si>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</si>
  <si>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</si>
  <si>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</si>
  <si>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</si>
  <si>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Andrei Kägo</t>
  </si>
  <si>
    <t>Toivo Vällo</t>
  </si>
  <si>
    <t>Priit Roosnupp</t>
  </si>
  <si>
    <t>Tarmo Tubro</t>
  </si>
  <si>
    <t>Mihkel Laanes</t>
  </si>
  <si>
    <t>Mikk Õunmaa</t>
  </si>
  <si>
    <t>Kati-Kreet Marran</t>
  </si>
  <si>
    <t>Sale-Liis Teesalu</t>
  </si>
  <si>
    <t>Rimantas Jurkuvenas</t>
  </si>
  <si>
    <t>Imre Hansen</t>
  </si>
  <si>
    <t>Marcus Lõo</t>
  </si>
  <si>
    <t>Karl Kert</t>
  </si>
  <si>
    <t>Helis Pajuste</t>
  </si>
  <si>
    <t>Reet Vokk</t>
  </si>
  <si>
    <t>Sten Üprus</t>
  </si>
  <si>
    <t>Andreas Leimann</t>
  </si>
  <si>
    <t>Jens Veende</t>
  </si>
  <si>
    <t>Hannaliina Piho</t>
  </si>
  <si>
    <t>Siim Saadoja</t>
  </si>
  <si>
    <t>Vahur Lukin</t>
  </si>
  <si>
    <t>Editha Schmalz</t>
  </si>
  <si>
    <t>Pavel Iljin</t>
  </si>
  <si>
    <t>Marek Jürgenson</t>
  </si>
  <si>
    <t>Karina Kapanen</t>
  </si>
  <si>
    <t>Reimo Rajasalu</t>
  </si>
  <si>
    <t>Kristi Kuuse</t>
  </si>
  <si>
    <t>Kaire Karindi</t>
  </si>
  <si>
    <t>Artur Ajupov</t>
  </si>
  <si>
    <t>Hans-Kristjan Pilve</t>
  </si>
  <si>
    <t>Karl Kivinurm</t>
  </si>
  <si>
    <t>Ardo Rõõm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</si>
  <si>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</si>
  <si>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</si>
  <si>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</si>
  <si>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</si>
  <si>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</si>
  <si>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</si>
  <si>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</si>
  <si>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Erle Nõmm</t>
  </si>
  <si>
    <t>Andres Aru</t>
  </si>
  <si>
    <t>Sinisha Nedic</t>
  </si>
  <si>
    <t>Tauri Kilk</t>
  </si>
  <si>
    <t>Rannar Zirk</t>
  </si>
  <si>
    <t>Võistluste arv</t>
  </si>
  <si>
    <t>Janar Vapper</t>
  </si>
  <si>
    <t>Ramona Üprus</t>
  </si>
  <si>
    <t>Toomas Vallikivi</t>
  </si>
  <si>
    <t>Arthur Kivi</t>
  </si>
  <si>
    <t>Erko Kasekamp</t>
  </si>
  <si>
    <t>Oskar Männik</t>
  </si>
  <si>
    <t>Ragnar Sepp</t>
  </si>
  <si>
    <t>Viktor Daineko</t>
  </si>
  <si>
    <t>Tarmo Toover</t>
  </si>
  <si>
    <t>Kristel Neier</t>
  </si>
  <si>
    <t>Piret Pärnmaa</t>
  </si>
  <si>
    <t>Inga Ohno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</si>
  <si>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</si>
  <si>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</si>
  <si>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</si>
  <si>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</si>
  <si>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</si>
  <si>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</si>
  <si>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</si>
  <si>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</si>
  <si>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</si>
  <si>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</si>
  <si>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</si>
  <si>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</si>
  <si>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</si>
  <si>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</si>
  <si>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</si>
  <si>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</si>
  <si>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</si>
  <si>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</si>
  <si>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</si>
  <si>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</si>
  <si>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</si>
  <si>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</si>
  <si>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</si>
  <si>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</si>
  <si>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</si>
  <si>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</si>
  <si>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</si>
  <si>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LAT</t>
  </si>
  <si>
    <t>Marelle Salu</t>
  </si>
  <si>
    <t>Heili Merisalu</t>
  </si>
  <si>
    <t>Kerttu Voore</t>
  </si>
  <si>
    <t>Mario Kirisma</t>
  </si>
  <si>
    <t>Ervin Lumberg</t>
  </si>
  <si>
    <t>Marju Velga</t>
  </si>
  <si>
    <t>Indrek Kesküla</t>
  </si>
  <si>
    <t>Ain Alev</t>
  </si>
  <si>
    <t>Ando Valm</t>
  </si>
  <si>
    <t>Rakvere SK</t>
  </si>
  <si>
    <t>Revo Linno</t>
  </si>
  <si>
    <t>Sandra Eiduks</t>
  </si>
  <si>
    <t>Katrin Remmelkoor</t>
  </si>
  <si>
    <t>Uku-Urmas Tross</t>
  </si>
  <si>
    <t>Tregert Gustav Värv</t>
  </si>
  <si>
    <t>Ilya Cherkasov</t>
  </si>
  <si>
    <t>Semjon Brener</t>
  </si>
  <si>
    <t>IND</t>
  </si>
  <si>
    <t>Villu Kukk</t>
  </si>
  <si>
    <t>Sulev Hallik</t>
  </si>
  <si>
    <t>Juri Kartakov</t>
  </si>
  <si>
    <t>Jaanus Vapper</t>
  </si>
  <si>
    <t>Marek Vapper</t>
  </si>
  <si>
    <t>Martin Kajandi</t>
  </si>
  <si>
    <t>Andra Mai Hoop</t>
  </si>
  <si>
    <t>GBR</t>
  </si>
  <si>
    <t>Matt Redfearn</t>
  </si>
  <si>
    <t>Rene Leeman</t>
  </si>
  <si>
    <t>Kathy-Karmen Kale</t>
  </si>
  <si>
    <t>Ivan Sergejev</t>
  </si>
  <si>
    <t>Karl Aksel Männik</t>
  </si>
  <si>
    <t>Helen Pärn</t>
  </si>
  <si>
    <t>Emilia Šapovalova</t>
  </si>
  <si>
    <t>Melissa Mazurtšak</t>
  </si>
  <si>
    <t>Johanna Violet Meier</t>
  </si>
  <si>
    <t>Ain Tiidrus</t>
  </si>
  <si>
    <t>Dennis Kumar</t>
  </si>
  <si>
    <t>Alan Heinluht</t>
  </si>
  <si>
    <t>Paul Kristjan Rajamägi</t>
  </si>
  <si>
    <t>Mihkel Mart Liim</t>
  </si>
  <si>
    <t>Tanel Talts</t>
  </si>
  <si>
    <t>Anti Sepp</t>
  </si>
  <si>
    <t>Kalle Aarma</t>
  </si>
  <si>
    <t>Taimar Talts</t>
  </si>
  <si>
    <t>Robin Schmalz</t>
  </si>
  <si>
    <t>Enriko Õunapuu</t>
  </si>
  <si>
    <t>Joosep Pahmann</t>
  </si>
  <si>
    <t>Caspar Kerner</t>
  </si>
  <si>
    <t>Kalev Koort</t>
  </si>
  <si>
    <t>Siim Saarse</t>
  </si>
  <si>
    <t>Katre Siliksaar</t>
  </si>
  <si>
    <t>Tarmo Tromp</t>
  </si>
  <si>
    <t>Siiri Rajamägi</t>
  </si>
  <si>
    <t>Ülle Laasner</t>
  </si>
  <si>
    <t>SK Fookus</t>
  </si>
  <si>
    <t>Alla Roosimäe</t>
  </si>
  <si>
    <t>Maili Reinberg-Voitka</t>
  </si>
  <si>
    <t>Jürgo Kullamaa</t>
  </si>
  <si>
    <t>Silva Lips</t>
  </si>
  <si>
    <t>Anton Berik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</si>
  <si>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</si>
  <si>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</si>
  <si>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</si>
  <si>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</si>
  <si>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</si>
  <si>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</si>
  <si>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</si>
  <si>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Vahur Parve</t>
  </si>
  <si>
    <t>Grete Talviste</t>
  </si>
  <si>
    <t>Teimur Israfilov</t>
  </si>
  <si>
    <t>Sander Riigor</t>
  </si>
  <si>
    <t>Pille Laub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</si>
  <si>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</si>
  <si>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</si>
  <si>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</si>
  <si>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</si>
  <si>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</si>
  <si>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</si>
  <si>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</si>
  <si>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Katrin Rahe</t>
  </si>
  <si>
    <t>Marija Paskotši</t>
  </si>
  <si>
    <t>Märt Aolaid</t>
  </si>
  <si>
    <t>Indrek Millert</t>
  </si>
  <si>
    <t>Mia Sakarias</t>
  </si>
  <si>
    <t>SK Smash</t>
  </si>
  <si>
    <t>Soohwan Kim</t>
  </si>
  <si>
    <t>KOR</t>
  </si>
  <si>
    <t>Eliise Siimann</t>
  </si>
  <si>
    <t>Laura-Liis Kale</t>
  </si>
  <si>
    <t>Veeriku Badminton</t>
  </si>
  <si>
    <t>Chris-Robin Talts</t>
  </si>
  <si>
    <t>Rasmus Talts</t>
  </si>
  <si>
    <t>Katriin Jagomägi</t>
  </si>
  <si>
    <t>Riina Täht</t>
  </si>
  <si>
    <t>Kai-Riin Saluste</t>
  </si>
  <si>
    <t>UKR</t>
  </si>
  <si>
    <t>Tiina Lell</t>
  </si>
  <si>
    <t>Eva Maria Krupp</t>
  </si>
  <si>
    <t>Natalja Ledvanova</t>
  </si>
  <si>
    <t>Alexander Samoylenko</t>
  </si>
  <si>
    <t>Galina Ušakova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</si>
  <si>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</si>
  <si>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</si>
  <si>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</si>
  <si>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</si>
  <si>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</si>
  <si>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</si>
  <si>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</si>
  <si>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Margo Noormets</t>
  </si>
  <si>
    <t>Art Richard Müürsepp</t>
  </si>
  <si>
    <t>Valge Hani</t>
  </si>
  <si>
    <t>Tiiu Ilu</t>
  </si>
  <si>
    <t>Erik Marksoo</t>
  </si>
  <si>
    <t>Virge Kala</t>
  </si>
  <si>
    <t>Mikk Aru</t>
  </si>
  <si>
    <t>Urmo Valter</t>
  </si>
  <si>
    <t>Stanislav Aleksejev</t>
  </si>
  <si>
    <t>Merlin Kolk</t>
  </si>
  <si>
    <t>Võru SK</t>
  </si>
  <si>
    <t>Mari Kalk</t>
  </si>
  <si>
    <t>Indrek Trei</t>
  </si>
  <si>
    <t>Joel Mislav Kunst</t>
  </si>
  <si>
    <t>Madis Müürsepp</t>
  </si>
  <si>
    <t>Kalle Tiitso</t>
  </si>
  <si>
    <t>Erti Möller</t>
  </si>
  <si>
    <t>Viktor Šleimovitš</t>
  </si>
  <si>
    <t>Aivar Hunt</t>
  </si>
  <si>
    <t>Jelizaveta Kaasik</t>
  </si>
  <si>
    <t>Merit Tammemägi</t>
  </si>
  <si>
    <t>Olga Voišnis</t>
  </si>
  <si>
    <t>Birgit Reintam</t>
  </si>
  <si>
    <t>Ruben Tikerperi</t>
  </si>
  <si>
    <t>Ülari Pärnoja</t>
  </si>
  <si>
    <t>Sergei Voišnis</t>
  </si>
  <si>
    <t>Martin Möller</t>
  </si>
  <si>
    <t>Kardo Sarapuu</t>
  </si>
  <si>
    <t>Madis Kuznetsov</t>
  </si>
  <si>
    <t>Veiko Vahtra</t>
  </si>
  <si>
    <t>Minna Lydia Terasmaa</t>
  </si>
  <si>
    <t>Ieva Galvina</t>
  </si>
  <si>
    <t>Kristjan Künnapas</t>
  </si>
  <si>
    <t>Marko Šimanis</t>
  </si>
  <si>
    <t>Katrin Kukk</t>
  </si>
  <si>
    <t>Anzelika Rõõm</t>
  </si>
  <si>
    <t>Andre Martin Reins</t>
  </si>
  <si>
    <t>Karin Antropov</t>
  </si>
  <si>
    <t>Liia Kanne</t>
  </si>
  <si>
    <t>Oliver Leppik</t>
  </si>
  <si>
    <t>Jaanus Saar</t>
  </si>
  <si>
    <t>Raimo Pregel</t>
  </si>
  <si>
    <t>Heiki Sorge</t>
  </si>
  <si>
    <t>Matis Kaart</t>
  </si>
  <si>
    <t>Sten Rääbis</t>
  </si>
  <si>
    <t>Emil Penner</t>
  </si>
  <si>
    <t>Anette Kubja</t>
  </si>
  <si>
    <t>Christia Noormets</t>
  </si>
  <si>
    <t>Katre Sepp</t>
  </si>
  <si>
    <t>Gunnar Obolenski</t>
  </si>
  <si>
    <t>Irina Ballod</t>
  </si>
  <si>
    <t>Raimo Noormaa</t>
  </si>
  <si>
    <t>Raul Martin Maidvee</t>
  </si>
  <si>
    <t>Gregor Obolenski</t>
  </si>
  <si>
    <t>Tatjana Bogdanova</t>
  </si>
  <si>
    <t>Asimuut</t>
  </si>
  <si>
    <t>Jüri Krot</t>
  </si>
  <si>
    <t>Mark Rubanovich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</si>
  <si>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</si>
  <si>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</si>
  <si>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</si>
  <si>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</si>
  <si>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</si>
  <si>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</si>
  <si>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Raigo Vahter</t>
  </si>
  <si>
    <t>Marten Põder</t>
  </si>
  <si>
    <t>Kaspar Sorge</t>
  </si>
  <si>
    <t>Merit Mägi</t>
  </si>
  <si>
    <t>Kaisa Liis Lepp</t>
  </si>
  <si>
    <t>Romili Vakk</t>
  </si>
  <si>
    <t>Stanislav Kaleis</t>
  </si>
  <si>
    <t>Karolina Pintšuk</t>
  </si>
  <si>
    <t>Kadri Sepp</t>
  </si>
  <si>
    <t>Maria Mirabel Tänover</t>
  </si>
  <si>
    <t>Milana Voišnis</t>
  </si>
  <si>
    <t>Robert Kasela</t>
  </si>
  <si>
    <t>Kätrin Lepp</t>
  </si>
  <si>
    <t>Anti Roogsoo</t>
  </si>
  <si>
    <t>Dmitri Potapov</t>
  </si>
  <si>
    <t>Kuuse</t>
  </si>
  <si>
    <t>Ulsans</t>
  </si>
  <si>
    <t>Rasmus Roogsoo</t>
  </si>
  <si>
    <t>Liis Kiik</t>
  </si>
  <si>
    <t>Liisu Lugna</t>
  </si>
  <si>
    <t>Kaur Nurmsoo</t>
  </si>
  <si>
    <t>Annabel Mutso</t>
  </si>
  <si>
    <t>Gretel Saadoja</t>
  </si>
  <si>
    <t>arvesse läheb 6 paremat võistlust</t>
  </si>
  <si>
    <t>Rale Valss</t>
  </si>
  <si>
    <t>Katherine Novikova</t>
  </si>
  <si>
    <t>Aleksander Rosenblat</t>
  </si>
  <si>
    <t>Karmen Timusk</t>
  </si>
  <si>
    <t>Jekaterina Kulajeva</t>
  </si>
  <si>
    <t>Angela Kivisik</t>
  </si>
  <si>
    <t>Aleksandr Avramenko</t>
  </si>
  <si>
    <t>Elina Elkind</t>
  </si>
  <si>
    <t>Viktorija Larina</t>
  </si>
  <si>
    <t>Igor Tsõgankov</t>
  </si>
  <si>
    <t>Janar Ojalaid</t>
  </si>
  <si>
    <t>Priit Põder</t>
  </si>
  <si>
    <t>Mart Oskar Kull</t>
  </si>
  <si>
    <t>Timo Mägi</t>
  </si>
  <si>
    <t>Ragnar Reino</t>
  </si>
  <si>
    <t>Kristjan Riitsaar</t>
  </si>
  <si>
    <t>Kaarel Kull</t>
  </si>
  <si>
    <t>Mikk Jaaniste</t>
  </si>
  <si>
    <t>Artur Aun</t>
  </si>
  <si>
    <t>Andre Looskari</t>
  </si>
  <si>
    <t>Victoria Korobova</t>
  </si>
  <si>
    <t>Kertu Saksing</t>
  </si>
  <si>
    <t>Anette Arrak</t>
  </si>
  <si>
    <t>Emma Themas</t>
  </si>
  <si>
    <t>Roosi Uusen</t>
  </si>
  <si>
    <t>Kertu Kurg</t>
  </si>
  <si>
    <t>Timm Rannu</t>
  </si>
  <si>
    <t>Karl Mattias Pedai</t>
  </si>
  <si>
    <t>Peeter Tubli</t>
  </si>
  <si>
    <t>Enn Lamp</t>
  </si>
  <si>
    <t>Jekaterina Singh</t>
  </si>
  <si>
    <t>Aleksander Bazanov</t>
  </si>
  <si>
    <t>Andreas Sepp</t>
  </si>
  <si>
    <t>Arturi Asperk</t>
  </si>
  <si>
    <t>Nikita Bezsonov</t>
  </si>
  <si>
    <t>LTU</t>
  </si>
  <si>
    <t>Maria Medvedeva</t>
  </si>
  <si>
    <t>Keshav Nagpal</t>
  </si>
  <si>
    <t>Leonid Keis</t>
  </si>
  <si>
    <t>Kaspar Kaasik</t>
  </si>
  <si>
    <t>Karl-Markus Kasekamp</t>
  </si>
  <si>
    <t>Rando Penner</t>
  </si>
  <si>
    <t>Mirtel Värv</t>
  </si>
  <si>
    <t>Kelly Ojamaa</t>
  </si>
  <si>
    <t>Grettel Luts</t>
  </si>
  <si>
    <t>Aleksandr Ivanov</t>
  </si>
  <si>
    <t>Andrei Katsimon</t>
  </si>
  <si>
    <t>Andres Hoop</t>
  </si>
  <si>
    <t>Mihhail Šapovalov</t>
  </si>
  <si>
    <t>Alar Tiideberg</t>
  </si>
  <si>
    <t>Tauri Jõudu</t>
  </si>
  <si>
    <t>Oskar Laanes</t>
  </si>
  <si>
    <t>Ove Korjus</t>
  </si>
  <si>
    <t>Margus Raudsepp</t>
  </si>
  <si>
    <t>Kerstin Kupper</t>
  </si>
  <si>
    <t>Liine Schults</t>
  </si>
  <si>
    <t>GP-1 14.08.21</t>
  </si>
  <si>
    <t>Viljandi Sulelised</t>
  </si>
  <si>
    <t>SWE</t>
  </si>
  <si>
    <t>Wulf Harder</t>
  </si>
  <si>
    <t>Ilona Roogsoo</t>
  </si>
  <si>
    <t>Grete-Liis Neemre</t>
  </si>
  <si>
    <t>Samantha Kajandi</t>
  </si>
  <si>
    <t>Oliver Puhtla</t>
  </si>
  <si>
    <t>Timo-Alen Prokopenko</t>
  </si>
  <si>
    <t>Alyona Kostetskaya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</si>
  <si>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</si>
  <si>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</si>
  <si>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</si>
  <si>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</si>
  <si>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</si>
  <si>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</si>
  <si>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</si>
  <si>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</si>
  <si>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GP-2 3.10.21</t>
  </si>
  <si>
    <t>Mathias Vapper</t>
  </si>
  <si>
    <t>Külli Eiche</t>
  </si>
  <si>
    <t>Alar Tetting</t>
  </si>
  <si>
    <t>Kaja Telvik</t>
  </si>
  <si>
    <t>Oksana Volkova</t>
  </si>
  <si>
    <t>Allar Lutsar</t>
  </si>
  <si>
    <t>Vaido Siska</t>
  </si>
  <si>
    <t>Varvara Kurilenko</t>
  </si>
  <si>
    <t>Ene Ostrov</t>
  </si>
  <si>
    <t>Susanna Yliniemi-Liias</t>
  </si>
  <si>
    <t>Oleg Kudrjatsev</t>
  </si>
  <si>
    <t>Oliver Järg</t>
  </si>
  <si>
    <t>GP-2 02.10.21</t>
  </si>
  <si>
    <t>Jaspar Vapper</t>
  </si>
  <si>
    <t>Kirke Kelder</t>
  </si>
  <si>
    <t>Marri Lankov</t>
  </si>
  <si>
    <t>Merilin Lõhmus</t>
  </si>
  <si>
    <t>Piret Van De Runstraat-Kärt</t>
  </si>
  <si>
    <t>Karin Rand</t>
  </si>
  <si>
    <t>Hanna Bender</t>
  </si>
  <si>
    <t>Siim Oskar Liivla</t>
  </si>
  <si>
    <t>Rene Vernik</t>
  </si>
  <si>
    <t>Anete Zunte</t>
  </si>
  <si>
    <t>Eliis Nurmsoo</t>
  </si>
  <si>
    <t>Polina Kuzmina</t>
  </si>
  <si>
    <t>GP-3 6.11.21</t>
  </si>
  <si>
    <t>Rainer Terras</t>
  </si>
  <si>
    <t>Tõnis Mandre</t>
  </si>
  <si>
    <t>Marek Paara</t>
  </si>
  <si>
    <t>Mark Kuusk</t>
  </si>
  <si>
    <t>Rein Rebane</t>
  </si>
  <si>
    <t>Siim Torim</t>
  </si>
  <si>
    <t>Kätlin Järveoja</t>
  </si>
  <si>
    <t>Marvi Roosaar</t>
  </si>
  <si>
    <t>Katrin Kiisk</t>
  </si>
  <si>
    <t>Evelin Lindvere</t>
  </si>
  <si>
    <t>GP-3 7.11.21</t>
  </si>
  <si>
    <t>Margus Miller</t>
  </si>
  <si>
    <t>USTA</t>
  </si>
  <si>
    <t>Enrik Elenurm</t>
  </si>
  <si>
    <t>Evaliisa Poola</t>
  </si>
  <si>
    <t>Janoš Tšonka</t>
  </si>
  <si>
    <t>Laureen Laurisoo</t>
  </si>
  <si>
    <t>Arslan Amjad Gondal</t>
  </si>
  <si>
    <t>Merill Orumets</t>
  </si>
  <si>
    <t>Kaidor Roosimäe</t>
  </si>
  <si>
    <t>Erkki Varrik</t>
  </si>
  <si>
    <t>Henrik Puija</t>
  </si>
  <si>
    <t>Marten Haidak</t>
  </si>
  <si>
    <t>Edith Rästa</t>
  </si>
  <si>
    <t>Tatjana Dvornik</t>
  </si>
  <si>
    <t>Kristina Krit</t>
  </si>
  <si>
    <t>Katarina Pärli</t>
  </si>
  <si>
    <t>Eleonora Reimann</t>
  </si>
  <si>
    <t>Irja Rattasep</t>
  </si>
  <si>
    <t>Kristiin Kesamaa</t>
  </si>
  <si>
    <t>Georg Nikolajevski</t>
  </si>
  <si>
    <t>Joosep Koov</t>
  </si>
  <si>
    <t>Andrei Uibukant</t>
  </si>
  <si>
    <t>Petri Asperk</t>
  </si>
  <si>
    <t>Kärt Pukk</t>
  </si>
  <si>
    <t>Pramod Koshti</t>
  </si>
  <si>
    <t>GP-4 8.-9.01.2022</t>
  </si>
  <si>
    <t>GP-4 8.-9.01.22</t>
  </si>
  <si>
    <t>Allar Org</t>
  </si>
  <si>
    <t>Andrei Ignashev</t>
  </si>
  <si>
    <t>Karl-Erik Timmer</t>
  </si>
  <si>
    <t>Erki Voltri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</si>
  <si>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</si>
  <si>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</si>
  <si>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</si>
  <si>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</si>
  <si>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</si>
  <si>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</si>
  <si>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</si>
  <si>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Lauri Allmann</t>
  </si>
  <si>
    <t>Georg Klimušev</t>
  </si>
  <si>
    <t>Raul Võsu</t>
  </si>
  <si>
    <t>Jekaterina Romanova</t>
  </si>
  <si>
    <t>Marta Kaart</t>
  </si>
  <si>
    <t>Eliise-Kristiina Altmäe</t>
  </si>
  <si>
    <t>Anna Martha Seer</t>
  </si>
  <si>
    <t>Teele Laas</t>
  </si>
  <si>
    <t>Diana Vanaveski</t>
  </si>
  <si>
    <t>Kristo Kasela</t>
  </si>
  <si>
    <t>Sandra Kamilova</t>
  </si>
  <si>
    <t>Omniva</t>
  </si>
  <si>
    <t>Viimsi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</si>
  <si>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</si>
  <si>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</si>
  <si>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</si>
  <si>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</si>
  <si>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</si>
  <si>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</si>
  <si>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Fööniks</t>
  </si>
  <si>
    <t>Dmitri Krõlov</t>
  </si>
  <si>
    <t>Mariliis Salumaa</t>
  </si>
  <si>
    <t>Emma-Mari Tehu</t>
  </si>
  <si>
    <t>Mattias-Thomas Luhaväli</t>
  </si>
  <si>
    <t>Helerin Eiche</t>
  </si>
  <si>
    <t>Sergei Shirokov</t>
  </si>
  <si>
    <t>Liis Tamberg</t>
  </si>
  <si>
    <t>GP-5 19.-20.02.22</t>
  </si>
  <si>
    <t>Tommi Ruoho</t>
  </si>
  <si>
    <t>Andis Berzinš</t>
  </si>
  <si>
    <t>Iiro Koivula</t>
  </si>
  <si>
    <t>Tauri Kalmet</t>
  </si>
  <si>
    <t>Kairo Kadarpik</t>
  </si>
  <si>
    <t>Ivar Põri</t>
  </si>
  <si>
    <t>Mihkel Mandre</t>
  </si>
  <si>
    <t>Jukka Korkeakunnas</t>
  </si>
  <si>
    <t>Samuli Herranen</t>
  </si>
  <si>
    <t>Arta Priedniece</t>
  </si>
  <si>
    <t>Arina Babre</t>
  </si>
  <si>
    <t>Madara Mackevica</t>
  </si>
  <si>
    <t>Anete Priedniece</t>
  </si>
  <si>
    <t>Martti Meen</t>
  </si>
  <si>
    <t>Timmo Virkmaa</t>
  </si>
  <si>
    <t>Omniva SK</t>
  </si>
  <si>
    <t>Sergei Jerofejev</t>
  </si>
  <si>
    <t>Alesandr Voronkof</t>
  </si>
  <si>
    <t>Mikk Martin Oinak</t>
  </si>
  <si>
    <t>Mihkel Piirsalu</t>
  </si>
  <si>
    <t>Rene Helen Saar</t>
  </si>
  <si>
    <t>Kristel Leo</t>
  </si>
  <si>
    <t>Aruküla</t>
  </si>
  <si>
    <t>Carol Pähkel</t>
  </si>
  <si>
    <t>Kaido Kadarpik</t>
  </si>
  <si>
    <t>Heleri Pajuste</t>
  </si>
  <si>
    <t>Heiki Pajuste</t>
  </si>
  <si>
    <t>Indrek Krigul</t>
  </si>
  <si>
    <t>Jaak Paap</t>
  </si>
  <si>
    <t>Emil Tiivel</t>
  </si>
  <si>
    <t>Brita Arnover</t>
  </si>
  <si>
    <t>Hanna Karileet</t>
  </si>
  <si>
    <t>Simone Nairis</t>
  </si>
  <si>
    <t>GP-6 16.-17.04.22</t>
  </si>
  <si>
    <t>Mirtel Marii Keskel</t>
  </si>
  <si>
    <t>Samu Kaasinen</t>
  </si>
  <si>
    <t>Arturs Akmens</t>
  </si>
  <si>
    <t>Niilo Nyqvist</t>
  </si>
  <si>
    <t>Kaiwen Li</t>
  </si>
  <si>
    <t>Gintars Rundelis</t>
  </si>
  <si>
    <t>Kirilo Kolesnichenko</t>
  </si>
  <si>
    <t>Rolands Bratcikovs</t>
  </si>
  <si>
    <t>Rihards Žugs</t>
  </si>
  <si>
    <t>Karl Jonas Lõhmus</t>
  </si>
  <si>
    <t>Sander Sirge</t>
  </si>
  <si>
    <t>Romet Kurrikoff</t>
  </si>
  <si>
    <t>Reedik Mägi</t>
  </si>
  <si>
    <t>Taaniel Mehine</t>
  </si>
  <si>
    <t>Darta Alise Demitere</t>
  </si>
  <si>
    <t>Paula Mackevica</t>
  </si>
  <si>
    <t>Karl Leonard Saar</t>
  </si>
  <si>
    <t>Annija Rulle-Titava</t>
  </si>
  <si>
    <t>Annely Toomiste</t>
  </si>
  <si>
    <t>Ave Traksmaa</t>
  </si>
  <si>
    <t>Margus Aule</t>
  </si>
  <si>
    <t>Kristi Kreutzberg</t>
  </si>
  <si>
    <t>1.-2.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</si>
</sst>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6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0" fontId="0" fillId="7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0" fontId="3" fillId="0" borderId="0" xfId="0" applyFont="1" applyAlignment="1">
      <alignment horizontal="left"/>
    </xf>
    <xf numFmtId="0" fontId="14" fillId="0" borderId="3" xfId="0" applyFont="1" applyBorder="1"/>
    <xf numFmtId="0" fontId="9" fillId="0" borderId="3" xfId="0" applyFont="1" applyBorder="1"/>
    <xf numFmtId="0" fontId="9" fillId="0" borderId="3" xfId="0" applyFont="1" applyFill="1" applyBorder="1"/>
    <xf numFmtId="2" fontId="14" fillId="0" borderId="0" xfId="0" applyNumberFormat="1" applyFont="1" applyFill="1"/>
    <xf numFmtId="0" fontId="14" fillId="0" borderId="1" xfId="0" applyNumberFormat="1" applyFont="1" applyBorder="1"/>
    <xf numFmtId="0" fontId="17" fillId="0" borderId="1" xfId="0" applyFont="1" applyFill="1" applyBorder="1"/>
    <xf numFmtId="164" fontId="17" fillId="0" borderId="1" xfId="0" applyNumberFormat="1" applyFont="1" applyFill="1" applyBorder="1"/>
    <xf numFmtId="164" fontId="17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7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3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2" fontId="14" fillId="0" borderId="1" xfId="0" applyNumberFormat="1" applyFont="1" applyBorder="1"/>
    <xf numFmtId="2" fontId="14" fillId="0" borderId="0" xfId="0" applyNumberFormat="1" applyFont="1"/>
    <xf numFmtId="2" fontId="13" fillId="0" borderId="1" xfId="0" applyNumberFormat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9" fillId="0" borderId="1" xfId="0" quotePrefix="1" applyFont="1" applyBorder="1"/>
    <xf numFmtId="2" fontId="17" fillId="0" borderId="1" xfId="0" applyNumberFormat="1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E15" sqref="E15"/>
    </sheetView>
  </sheetViews>
  <sheetFormatPr defaultRowHeight="12.75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10.140625" style="56" customWidth="1"/>
    <col min="6" max="11" width="10" style="56" customWidth="1"/>
    <col min="12" max="12" width="10.85546875" style="3" customWidth="1"/>
    <col min="13" max="13" width="8" style="16" customWidth="1"/>
    <col min="14" max="14" width="9.42578125" style="3" customWidth="1"/>
    <col min="15" max="15" width="70.42578125" style="3" customWidth="1"/>
    <col min="16" max="30" width="9.140625" style="3" customWidth="1"/>
    <col min="31" max="31" width="7.85546875" style="12" customWidth="1"/>
    <col min="32" max="32" width="8" style="12" customWidth="1"/>
    <col min="33" max="39" width="9.140625" style="3" customWidth="1"/>
    <col min="40" max="41" width="6.5703125" style="12" customWidth="1"/>
    <col min="42" max="62" width="9.140625" style="3" customWidth="1"/>
    <col min="63" max="63" width="6.5703125" style="3" customWidth="1"/>
    <col min="64" max="16384" width="9.140625" style="3"/>
  </cols>
  <sheetData>
    <row r="1" spans="1:41" s="73" customFormat="1" ht="62.25" customHeight="1" x14ac:dyDescent="0.25">
      <c r="A1" s="97" t="s">
        <v>10</v>
      </c>
      <c r="B1" s="71" t="s">
        <v>79</v>
      </c>
      <c r="C1" s="71" t="s">
        <v>78</v>
      </c>
      <c r="D1" s="71" t="s">
        <v>0</v>
      </c>
      <c r="E1" s="71" t="s">
        <v>349</v>
      </c>
      <c r="F1" s="71" t="s">
        <v>380</v>
      </c>
      <c r="G1" s="71" t="s">
        <v>404</v>
      </c>
      <c r="H1" s="71" t="s">
        <v>431</v>
      </c>
      <c r="I1" s="71" t="s">
        <v>470</v>
      </c>
      <c r="J1" s="71" t="s">
        <v>504</v>
      </c>
      <c r="K1" s="71"/>
      <c r="L1" s="71"/>
      <c r="M1" s="35" t="s">
        <v>47</v>
      </c>
      <c r="N1" s="46" t="s">
        <v>56</v>
      </c>
      <c r="AE1" s="74"/>
      <c r="AN1" s="75"/>
      <c r="AO1" s="75"/>
    </row>
    <row r="2" spans="1:41" x14ac:dyDescent="0.2">
      <c r="A2" s="99">
        <v>1</v>
      </c>
      <c r="B2" s="25" t="s">
        <v>80</v>
      </c>
      <c r="C2" s="6" t="s">
        <v>86</v>
      </c>
      <c r="D2" s="6" t="s">
        <v>100</v>
      </c>
      <c r="E2" s="9"/>
      <c r="F2" s="9">
        <v>660</v>
      </c>
      <c r="G2" s="9">
        <v>560</v>
      </c>
      <c r="H2" s="9"/>
      <c r="I2" s="9">
        <v>660</v>
      </c>
      <c r="J2" s="9">
        <v>560</v>
      </c>
      <c r="K2" s="9"/>
      <c r="L2" s="47"/>
      <c r="M2" s="2">
        <f>IF(N2&lt;6,SUM(E2:L2),SUM(LARGE(E2:L2,{1;2;3;4;5;6})))</f>
        <v>2440</v>
      </c>
      <c r="N2" s="50">
        <f t="shared" ref="N2:N65" si="0">COUNT(E2:L2)</f>
        <v>4</v>
      </c>
      <c r="AE2" s="13"/>
      <c r="AN2" s="24"/>
      <c r="AO2" s="24"/>
    </row>
    <row r="3" spans="1:41" x14ac:dyDescent="0.2">
      <c r="A3" s="99">
        <v>2</v>
      </c>
      <c r="B3" s="25" t="s">
        <v>80</v>
      </c>
      <c r="C3" s="8" t="s">
        <v>186</v>
      </c>
      <c r="D3" s="8" t="s">
        <v>24</v>
      </c>
      <c r="E3" s="9">
        <v>660</v>
      </c>
      <c r="F3" s="9"/>
      <c r="G3" s="9"/>
      <c r="H3" s="9">
        <v>560</v>
      </c>
      <c r="I3" s="9"/>
      <c r="J3" s="9">
        <v>660</v>
      </c>
      <c r="K3" s="9"/>
      <c r="L3" s="48"/>
      <c r="M3" s="2">
        <f>IF(N3&lt;6,SUM(E3:L3),SUM(LARGE(E3:L3,{1;2;3;4;5;6})))</f>
        <v>1880</v>
      </c>
      <c r="N3" s="50">
        <f t="shared" si="0"/>
        <v>3</v>
      </c>
      <c r="AE3" s="13"/>
      <c r="AN3" s="14"/>
      <c r="AO3" s="14"/>
    </row>
    <row r="4" spans="1:41" x14ac:dyDescent="0.2">
      <c r="A4" s="99">
        <v>3</v>
      </c>
      <c r="B4" s="25" t="s">
        <v>80</v>
      </c>
      <c r="C4" s="6" t="s">
        <v>86</v>
      </c>
      <c r="D4" s="6" t="s">
        <v>124</v>
      </c>
      <c r="E4" s="9"/>
      <c r="F4" s="9">
        <v>560</v>
      </c>
      <c r="G4" s="9">
        <v>360</v>
      </c>
      <c r="H4" s="9">
        <v>260</v>
      </c>
      <c r="I4" s="9">
        <v>560</v>
      </c>
      <c r="J4" s="9"/>
      <c r="K4" s="9"/>
      <c r="L4" s="58"/>
      <c r="M4" s="2">
        <f>IF(N4&lt;6,SUM(E4:L4),SUM(LARGE(E4:L4,{1;2;3;4;5;6})))</f>
        <v>1740</v>
      </c>
      <c r="N4" s="50">
        <f t="shared" si="0"/>
        <v>4</v>
      </c>
      <c r="AE4" s="13"/>
      <c r="AO4" s="14"/>
    </row>
    <row r="5" spans="1:41" x14ac:dyDescent="0.2">
      <c r="A5" s="99">
        <v>4</v>
      </c>
      <c r="B5" s="25" t="s">
        <v>80</v>
      </c>
      <c r="C5" s="6" t="s">
        <v>82</v>
      </c>
      <c r="D5" s="6" t="s">
        <v>9</v>
      </c>
      <c r="E5" s="48"/>
      <c r="F5" s="48">
        <v>460</v>
      </c>
      <c r="G5" s="48">
        <v>460</v>
      </c>
      <c r="H5" s="48">
        <v>460</v>
      </c>
      <c r="I5" s="48"/>
      <c r="J5" s="48">
        <v>165</v>
      </c>
      <c r="K5" s="48"/>
      <c r="L5" s="48"/>
      <c r="M5" s="2">
        <f>IF(N5&lt;6,SUM(E5:L5),SUM(LARGE(E5:L5,{1;2;3;4;5;6})))</f>
        <v>1545</v>
      </c>
      <c r="N5" s="50">
        <f t="shared" si="0"/>
        <v>4</v>
      </c>
      <c r="AE5" s="13"/>
      <c r="AN5" s="14"/>
      <c r="AO5" s="14"/>
    </row>
    <row r="6" spans="1:41" x14ac:dyDescent="0.2">
      <c r="A6" s="99">
        <v>5</v>
      </c>
      <c r="B6" s="25" t="s">
        <v>80</v>
      </c>
      <c r="C6" s="8" t="s">
        <v>85</v>
      </c>
      <c r="D6" s="8" t="s">
        <v>55</v>
      </c>
      <c r="E6" s="48">
        <v>360</v>
      </c>
      <c r="F6" s="48"/>
      <c r="G6" s="48">
        <v>460</v>
      </c>
      <c r="H6" s="48">
        <v>360</v>
      </c>
      <c r="I6" s="48"/>
      <c r="J6" s="48">
        <v>360</v>
      </c>
      <c r="K6" s="48"/>
      <c r="L6" s="48"/>
      <c r="M6" s="2">
        <f>IF(N6&lt;6,SUM(E6:L6),SUM(LARGE(E6:L6,{1;2;3;4;5;6})))</f>
        <v>1540</v>
      </c>
      <c r="N6" s="50">
        <f t="shared" si="0"/>
        <v>4</v>
      </c>
      <c r="AE6" s="13"/>
      <c r="AO6" s="14"/>
    </row>
    <row r="7" spans="1:41" x14ac:dyDescent="0.2">
      <c r="A7" s="99">
        <v>6</v>
      </c>
      <c r="B7" s="25" t="s">
        <v>80</v>
      </c>
      <c r="C7" s="6" t="s">
        <v>82</v>
      </c>
      <c r="D7" s="6" t="s">
        <v>170</v>
      </c>
      <c r="E7" s="9"/>
      <c r="F7" s="9">
        <v>260</v>
      </c>
      <c r="G7" s="9">
        <v>360</v>
      </c>
      <c r="H7" s="9">
        <v>260</v>
      </c>
      <c r="I7" s="9">
        <v>460</v>
      </c>
      <c r="J7" s="9">
        <v>165</v>
      </c>
      <c r="K7" s="9"/>
      <c r="L7" s="58"/>
      <c r="M7" s="2">
        <f>IF(N7&lt;6,SUM(E7:L7),SUM(LARGE(E7:L7,{1;2;3;4;5;6})))</f>
        <v>1505</v>
      </c>
      <c r="N7" s="50">
        <f t="shared" si="0"/>
        <v>5</v>
      </c>
      <c r="AE7" s="13"/>
      <c r="AN7" s="14"/>
      <c r="AO7" s="14"/>
    </row>
    <row r="8" spans="1:41" x14ac:dyDescent="0.2">
      <c r="A8" s="99">
        <v>7</v>
      </c>
      <c r="B8" s="25" t="s">
        <v>80</v>
      </c>
      <c r="C8" s="6" t="s">
        <v>82</v>
      </c>
      <c r="D8" s="6" t="s">
        <v>156</v>
      </c>
      <c r="E8" s="9"/>
      <c r="F8" s="9">
        <v>260</v>
      </c>
      <c r="G8" s="9">
        <v>360</v>
      </c>
      <c r="H8" s="9"/>
      <c r="I8" s="9">
        <v>393.3</v>
      </c>
      <c r="J8" s="9">
        <v>360</v>
      </c>
      <c r="K8" s="9"/>
      <c r="L8" s="58"/>
      <c r="M8" s="2">
        <f>IF(N8&lt;6,SUM(E8:L8),SUM(LARGE(E8:L8,{1;2;3;4;5;6})))</f>
        <v>1373.3</v>
      </c>
      <c r="N8" s="50">
        <f t="shared" si="0"/>
        <v>4</v>
      </c>
      <c r="AE8" s="13"/>
      <c r="AN8" s="14"/>
      <c r="AO8" s="14"/>
    </row>
    <row r="9" spans="1:41" x14ac:dyDescent="0.2">
      <c r="A9" s="99">
        <v>8</v>
      </c>
      <c r="B9" s="25" t="s">
        <v>80</v>
      </c>
      <c r="C9" s="6" t="s">
        <v>82</v>
      </c>
      <c r="D9" s="6" t="s">
        <v>171</v>
      </c>
      <c r="E9" s="9"/>
      <c r="F9" s="9">
        <v>260</v>
      </c>
      <c r="G9" s="9">
        <v>260</v>
      </c>
      <c r="H9" s="9">
        <v>360</v>
      </c>
      <c r="I9" s="9"/>
      <c r="J9" s="9">
        <v>165</v>
      </c>
      <c r="K9" s="9"/>
      <c r="L9" s="48"/>
      <c r="M9" s="2">
        <f>IF(N9&lt;6,SUM(E9:L9),SUM(LARGE(E9:L9,{1;2;3;4;5;6})))</f>
        <v>1045</v>
      </c>
      <c r="N9" s="50">
        <f t="shared" si="0"/>
        <v>4</v>
      </c>
      <c r="AE9" s="13"/>
      <c r="AN9" s="14"/>
      <c r="AO9" s="14"/>
    </row>
    <row r="10" spans="1:41" x14ac:dyDescent="0.2">
      <c r="A10" s="99">
        <v>9</v>
      </c>
      <c r="B10" s="25" t="s">
        <v>80</v>
      </c>
      <c r="C10" s="6" t="s">
        <v>81</v>
      </c>
      <c r="D10" s="8" t="s">
        <v>63</v>
      </c>
      <c r="E10" s="9">
        <v>360</v>
      </c>
      <c r="F10" s="9">
        <v>260</v>
      </c>
      <c r="G10" s="9">
        <v>260</v>
      </c>
      <c r="H10" s="9"/>
      <c r="I10" s="9"/>
      <c r="J10" s="9"/>
      <c r="K10" s="9"/>
      <c r="L10" s="48"/>
      <c r="M10" s="2">
        <f>IF(N10&lt;6,SUM(E10:L10),SUM(LARGE(E10:L10,{1;2;3;4;5;6})))</f>
        <v>880</v>
      </c>
      <c r="N10" s="50">
        <f t="shared" si="0"/>
        <v>3</v>
      </c>
      <c r="AE10" s="13"/>
      <c r="AO10" s="14"/>
    </row>
    <row r="11" spans="1:41" x14ac:dyDescent="0.2">
      <c r="A11" s="99">
        <v>10</v>
      </c>
      <c r="B11" s="25" t="s">
        <v>80</v>
      </c>
      <c r="C11" s="6" t="s">
        <v>86</v>
      </c>
      <c r="D11" s="6" t="s">
        <v>324</v>
      </c>
      <c r="E11" s="17"/>
      <c r="F11" s="17"/>
      <c r="G11" s="9">
        <v>260</v>
      </c>
      <c r="H11" s="9">
        <v>260</v>
      </c>
      <c r="I11" s="9">
        <v>326.60000000000002</v>
      </c>
      <c r="J11" s="9"/>
      <c r="K11" s="9"/>
      <c r="L11" s="48"/>
      <c r="M11" s="2">
        <f>IF(N11&lt;6,SUM(E11:L11),SUM(LARGE(E11:L11,{1;2;3;4;5;6})))</f>
        <v>846.6</v>
      </c>
      <c r="N11" s="50">
        <f t="shared" si="0"/>
        <v>3</v>
      </c>
      <c r="AE11" s="13"/>
      <c r="AO11" s="14"/>
    </row>
    <row r="12" spans="1:41" x14ac:dyDescent="0.2">
      <c r="A12" s="99">
        <v>11</v>
      </c>
      <c r="B12" s="25" t="s">
        <v>80</v>
      </c>
      <c r="C12" s="6" t="s">
        <v>84</v>
      </c>
      <c r="D12" s="6" t="s">
        <v>127</v>
      </c>
      <c r="E12" s="9">
        <v>300</v>
      </c>
      <c r="F12" s="9">
        <v>260</v>
      </c>
      <c r="G12" s="9"/>
      <c r="H12" s="9">
        <v>125</v>
      </c>
      <c r="I12" s="9">
        <v>146</v>
      </c>
      <c r="J12" s="9"/>
      <c r="K12" s="9"/>
      <c r="L12" s="58"/>
      <c r="M12" s="2">
        <f>IF(N12&lt;6,SUM(E12:L12),SUM(LARGE(E12:L12,{1;2;3;4;5;6})))</f>
        <v>831</v>
      </c>
      <c r="N12" s="50">
        <f t="shared" si="0"/>
        <v>4</v>
      </c>
      <c r="AE12" s="13"/>
      <c r="AO12" s="14"/>
    </row>
    <row r="13" spans="1:41" x14ac:dyDescent="0.2">
      <c r="A13" s="99">
        <v>12</v>
      </c>
      <c r="B13" s="25" t="s">
        <v>80</v>
      </c>
      <c r="C13" s="6" t="s">
        <v>84</v>
      </c>
      <c r="D13" s="6" t="s">
        <v>169</v>
      </c>
      <c r="E13" s="48">
        <v>460</v>
      </c>
      <c r="F13" s="48"/>
      <c r="G13" s="48"/>
      <c r="H13" s="48">
        <v>360</v>
      </c>
      <c r="I13" s="48"/>
      <c r="J13" s="49">
        <v>0</v>
      </c>
      <c r="K13" s="48"/>
      <c r="L13" s="48"/>
      <c r="M13" s="2">
        <f>IF(N13&lt;6,SUM(E13:L13),SUM(LARGE(E13:L13,{1;2;3;4;5;6})))</f>
        <v>820</v>
      </c>
      <c r="N13" s="50">
        <f t="shared" si="0"/>
        <v>3</v>
      </c>
      <c r="AE13" s="13"/>
      <c r="AO13" s="14"/>
    </row>
    <row r="14" spans="1:41" x14ac:dyDescent="0.2">
      <c r="A14" s="99">
        <v>13</v>
      </c>
      <c r="B14" s="25" t="s">
        <v>80</v>
      </c>
      <c r="C14" s="6" t="s">
        <v>86</v>
      </c>
      <c r="D14" s="6" t="s">
        <v>188</v>
      </c>
      <c r="E14" s="9">
        <v>215</v>
      </c>
      <c r="F14" s="9">
        <v>160</v>
      </c>
      <c r="G14" s="9">
        <v>190</v>
      </c>
      <c r="H14" s="9">
        <v>190</v>
      </c>
      <c r="I14" s="9"/>
      <c r="J14" s="9"/>
      <c r="K14" s="9"/>
      <c r="L14" s="58"/>
      <c r="M14" s="2">
        <f>IF(N14&lt;6,SUM(E14:L14),SUM(LARGE(E14:L14,{1;2;3;4;5;6})))</f>
        <v>755</v>
      </c>
      <c r="N14" s="50">
        <f t="shared" si="0"/>
        <v>4</v>
      </c>
      <c r="O14" s="57"/>
      <c r="AE14" s="13"/>
      <c r="AO14" s="14"/>
    </row>
    <row r="15" spans="1:41" x14ac:dyDescent="0.2">
      <c r="A15" s="99">
        <v>14</v>
      </c>
      <c r="B15" s="25" t="s">
        <v>80</v>
      </c>
      <c r="C15" s="6" t="s">
        <v>82</v>
      </c>
      <c r="D15" s="6" t="s">
        <v>286</v>
      </c>
      <c r="E15" s="9"/>
      <c r="F15" s="9">
        <v>125</v>
      </c>
      <c r="G15" s="9">
        <v>250</v>
      </c>
      <c r="H15" s="9">
        <v>125</v>
      </c>
      <c r="I15" s="9">
        <v>250</v>
      </c>
      <c r="J15" s="9"/>
      <c r="K15" s="9"/>
      <c r="L15" s="58"/>
      <c r="M15" s="2">
        <f>IF(N15&lt;6,SUM(E15:L15),SUM(LARGE(E15:L15,{1;2;3;4;5;6})))</f>
        <v>750</v>
      </c>
      <c r="N15" s="50">
        <f t="shared" si="0"/>
        <v>4</v>
      </c>
      <c r="O15" s="57"/>
      <c r="AE15" s="13"/>
      <c r="AO15" s="14"/>
    </row>
    <row r="16" spans="1:41" x14ac:dyDescent="0.2">
      <c r="A16" s="99">
        <v>15</v>
      </c>
      <c r="B16" s="25" t="s">
        <v>80</v>
      </c>
      <c r="C16" s="6" t="s">
        <v>86</v>
      </c>
      <c r="D16" s="6" t="s">
        <v>241</v>
      </c>
      <c r="E16" s="9">
        <v>170</v>
      </c>
      <c r="F16" s="9">
        <v>160</v>
      </c>
      <c r="G16" s="9">
        <v>146</v>
      </c>
      <c r="H16" s="9"/>
      <c r="I16" s="9">
        <v>125</v>
      </c>
      <c r="J16" s="9">
        <v>146</v>
      </c>
      <c r="K16" s="9"/>
      <c r="L16" s="48"/>
      <c r="M16" s="2">
        <f>IF(N16&lt;6,SUM(E16:L16),SUM(LARGE(E16:L16,{1;2;3;4;5;6})))</f>
        <v>747</v>
      </c>
      <c r="N16" s="50">
        <f t="shared" si="0"/>
        <v>5</v>
      </c>
      <c r="O16" s="57"/>
      <c r="AE16" s="13"/>
      <c r="AO16" s="14"/>
    </row>
    <row r="17" spans="1:41" x14ac:dyDescent="0.2">
      <c r="A17" s="99">
        <v>16</v>
      </c>
      <c r="B17" s="25" t="s">
        <v>80</v>
      </c>
      <c r="C17" s="6" t="s">
        <v>82</v>
      </c>
      <c r="D17" s="6" t="s">
        <v>159</v>
      </c>
      <c r="E17" s="9"/>
      <c r="F17" s="9">
        <v>160</v>
      </c>
      <c r="G17" s="9">
        <v>300</v>
      </c>
      <c r="H17" s="9">
        <v>260</v>
      </c>
      <c r="I17" s="9"/>
      <c r="J17" s="17">
        <v>0</v>
      </c>
      <c r="K17" s="9"/>
      <c r="L17" s="9"/>
      <c r="M17" s="2">
        <f>IF(N17&lt;6,SUM(E17:L17),SUM(LARGE(E17:L17,{1;2;3;4;5;6})))</f>
        <v>720</v>
      </c>
      <c r="N17" s="50">
        <f t="shared" si="0"/>
        <v>4</v>
      </c>
      <c r="O17" s="57"/>
      <c r="AE17" s="13"/>
      <c r="AO17" s="14"/>
    </row>
    <row r="18" spans="1:41" x14ac:dyDescent="0.2">
      <c r="A18" s="99">
        <v>17</v>
      </c>
      <c r="B18" s="25" t="s">
        <v>80</v>
      </c>
      <c r="C18" s="6" t="s">
        <v>86</v>
      </c>
      <c r="D18" s="6" t="s">
        <v>257</v>
      </c>
      <c r="E18" s="48">
        <v>100</v>
      </c>
      <c r="F18" s="48">
        <v>55</v>
      </c>
      <c r="G18" s="48">
        <v>146</v>
      </c>
      <c r="H18" s="48">
        <v>125</v>
      </c>
      <c r="I18" s="48">
        <v>125</v>
      </c>
      <c r="J18" s="48">
        <v>146</v>
      </c>
      <c r="K18" s="48"/>
      <c r="L18" s="48"/>
      <c r="M18" s="2">
        <f>IF(N18&lt;6,SUM(E18:L18),SUM(LARGE(E18:L18,{1;2;3;4;5;6})))</f>
        <v>697</v>
      </c>
      <c r="N18" s="50">
        <f t="shared" si="0"/>
        <v>6</v>
      </c>
      <c r="AE18" s="13"/>
      <c r="AN18" s="14"/>
      <c r="AO18" s="14"/>
    </row>
    <row r="19" spans="1:41" x14ac:dyDescent="0.2">
      <c r="A19" s="99">
        <v>18</v>
      </c>
      <c r="B19" s="25" t="s">
        <v>80</v>
      </c>
      <c r="C19" s="6" t="s">
        <v>81</v>
      </c>
      <c r="D19" s="6" t="s">
        <v>209</v>
      </c>
      <c r="E19" s="9"/>
      <c r="F19" s="9">
        <v>300</v>
      </c>
      <c r="G19" s="9"/>
      <c r="H19" s="9"/>
      <c r="I19" s="9">
        <v>393.3</v>
      </c>
      <c r="J19" s="9"/>
      <c r="K19" s="9"/>
      <c r="L19" s="58"/>
      <c r="M19" s="2">
        <f>IF(N19&lt;6,SUM(E19:L19),SUM(LARGE(E19:L19,{1;2;3;4;5;6})))</f>
        <v>693.3</v>
      </c>
      <c r="N19" s="50">
        <f t="shared" si="0"/>
        <v>2</v>
      </c>
      <c r="AE19" s="13"/>
      <c r="AN19" s="14"/>
      <c r="AO19" s="14"/>
    </row>
    <row r="20" spans="1:41" x14ac:dyDescent="0.2">
      <c r="A20" s="99">
        <v>19</v>
      </c>
      <c r="B20" s="25" t="s">
        <v>80</v>
      </c>
      <c r="C20" s="6" t="s">
        <v>81</v>
      </c>
      <c r="D20" s="25" t="s">
        <v>1</v>
      </c>
      <c r="E20" s="48"/>
      <c r="F20" s="48"/>
      <c r="G20" s="48"/>
      <c r="H20" s="48">
        <v>660</v>
      </c>
      <c r="I20" s="48"/>
      <c r="J20" s="48"/>
      <c r="K20" s="48"/>
      <c r="L20" s="48"/>
      <c r="M20" s="2">
        <f>IF(N20&lt;6,SUM(E20:L20),SUM(LARGE(E20:L20,{1;2;3;4;5;6})))</f>
        <v>660</v>
      </c>
      <c r="N20" s="50">
        <f t="shared" si="0"/>
        <v>1</v>
      </c>
      <c r="AE20" s="13"/>
      <c r="AN20" s="14"/>
      <c r="AO20" s="14"/>
    </row>
    <row r="21" spans="1:41" x14ac:dyDescent="0.2">
      <c r="A21" s="99">
        <v>20</v>
      </c>
      <c r="B21" s="25" t="s">
        <v>80</v>
      </c>
      <c r="C21" s="6" t="s">
        <v>82</v>
      </c>
      <c r="D21" s="6" t="s">
        <v>54</v>
      </c>
      <c r="E21" s="9"/>
      <c r="F21" s="9"/>
      <c r="G21" s="9">
        <v>660</v>
      </c>
      <c r="H21" s="9"/>
      <c r="I21" s="9"/>
      <c r="J21" s="9"/>
      <c r="K21" s="9"/>
      <c r="L21" s="48"/>
      <c r="M21" s="2">
        <f>IF(N21&lt;6,SUM(E21:L21),SUM(LARGE(E21:L21,{1;2;3;4;5;6})))</f>
        <v>660</v>
      </c>
      <c r="N21" s="50">
        <f t="shared" si="0"/>
        <v>1</v>
      </c>
      <c r="AE21" s="13"/>
      <c r="AN21" s="14"/>
      <c r="AO21" s="14"/>
    </row>
    <row r="22" spans="1:41" x14ac:dyDescent="0.2">
      <c r="A22" s="99">
        <v>21</v>
      </c>
      <c r="B22" s="25" t="s">
        <v>80</v>
      </c>
      <c r="C22" s="6" t="s">
        <v>86</v>
      </c>
      <c r="D22" s="6" t="s">
        <v>57</v>
      </c>
      <c r="E22" s="9"/>
      <c r="F22" s="9">
        <v>360</v>
      </c>
      <c r="G22" s="9">
        <v>260</v>
      </c>
      <c r="H22" s="9"/>
      <c r="I22" s="9"/>
      <c r="J22" s="9"/>
      <c r="K22" s="9"/>
      <c r="L22" s="1"/>
      <c r="M22" s="2">
        <f>IF(N22&lt;6,SUM(E22:L22),SUM(LARGE(E22:L22,{1;2;3;4;5;6})))</f>
        <v>620</v>
      </c>
      <c r="N22" s="50">
        <f t="shared" si="0"/>
        <v>2</v>
      </c>
      <c r="AE22" s="13"/>
      <c r="AN22" s="14"/>
      <c r="AO22" s="14"/>
    </row>
    <row r="23" spans="1:41" x14ac:dyDescent="0.2">
      <c r="A23" s="99">
        <v>22</v>
      </c>
      <c r="B23" s="25" t="s">
        <v>80</v>
      </c>
      <c r="C23" s="6" t="s">
        <v>81</v>
      </c>
      <c r="D23" s="6" t="s">
        <v>6</v>
      </c>
      <c r="E23" s="9"/>
      <c r="F23" s="9"/>
      <c r="G23" s="9">
        <v>125</v>
      </c>
      <c r="H23" s="9">
        <v>160</v>
      </c>
      <c r="I23" s="9">
        <v>125</v>
      </c>
      <c r="J23" s="9">
        <v>160</v>
      </c>
      <c r="K23" s="9"/>
      <c r="L23" s="48"/>
      <c r="M23" s="2">
        <f>IF(N23&lt;6,SUM(E23:L23),SUM(LARGE(E23:L23,{1;2;3;4;5;6})))</f>
        <v>570</v>
      </c>
      <c r="N23" s="50">
        <f t="shared" si="0"/>
        <v>4</v>
      </c>
      <c r="AE23" s="13"/>
      <c r="AO23" s="14"/>
    </row>
    <row r="24" spans="1:41" x14ac:dyDescent="0.2">
      <c r="A24" s="99">
        <v>23</v>
      </c>
      <c r="B24" s="25" t="s">
        <v>80</v>
      </c>
      <c r="C24" s="8" t="s">
        <v>186</v>
      </c>
      <c r="D24" s="6" t="s">
        <v>41</v>
      </c>
      <c r="E24" s="9">
        <v>560</v>
      </c>
      <c r="F24" s="9"/>
      <c r="G24" s="9"/>
      <c r="H24" s="9"/>
      <c r="I24" s="9"/>
      <c r="J24" s="9"/>
      <c r="K24" s="9"/>
      <c r="L24" s="48"/>
      <c r="M24" s="2">
        <f>IF(N24&lt;6,SUM(E24:L24),SUM(LARGE(E24:L24,{1;2;3;4;5;6})))</f>
        <v>560</v>
      </c>
      <c r="N24" s="50">
        <f t="shared" si="0"/>
        <v>1</v>
      </c>
      <c r="AE24" s="13"/>
      <c r="AO24" s="14"/>
    </row>
    <row r="25" spans="1:41" x14ac:dyDescent="0.2">
      <c r="A25" s="99">
        <v>24</v>
      </c>
      <c r="B25" s="25" t="s">
        <v>80</v>
      </c>
      <c r="C25" s="6" t="s">
        <v>151</v>
      </c>
      <c r="D25" s="6" t="s">
        <v>12</v>
      </c>
      <c r="E25" s="9"/>
      <c r="F25" s="9">
        <v>360</v>
      </c>
      <c r="G25" s="17">
        <v>0</v>
      </c>
      <c r="H25" s="17">
        <v>0</v>
      </c>
      <c r="I25" s="9">
        <v>190</v>
      </c>
      <c r="J25" s="17">
        <v>0</v>
      </c>
      <c r="K25" s="9"/>
      <c r="L25" s="48"/>
      <c r="M25" s="2">
        <f>IF(N25&lt;6,SUM(E25:L25),SUM(LARGE(E25:L25,{1;2;3;4;5;6})))</f>
        <v>550</v>
      </c>
      <c r="N25" s="50">
        <f t="shared" si="0"/>
        <v>5</v>
      </c>
      <c r="AE25" s="13"/>
      <c r="AO25" s="14"/>
    </row>
    <row r="26" spans="1:41" x14ac:dyDescent="0.2">
      <c r="A26" s="99">
        <v>25</v>
      </c>
      <c r="B26" s="25" t="s">
        <v>80</v>
      </c>
      <c r="C26" s="6" t="s">
        <v>81</v>
      </c>
      <c r="D26" s="6" t="s">
        <v>34</v>
      </c>
      <c r="E26" s="9"/>
      <c r="F26" s="9">
        <v>125</v>
      </c>
      <c r="G26" s="9">
        <v>146</v>
      </c>
      <c r="H26" s="9">
        <v>125</v>
      </c>
      <c r="I26" s="9">
        <v>146</v>
      </c>
      <c r="J26" s="9"/>
      <c r="K26" s="9"/>
      <c r="L26" s="48"/>
      <c r="M26" s="2">
        <f>IF(N26&lt;6,SUM(E26:L26),SUM(LARGE(E26:L26,{1;2;3;4;5;6})))</f>
        <v>542</v>
      </c>
      <c r="N26" s="50">
        <f t="shared" si="0"/>
        <v>4</v>
      </c>
      <c r="AE26" s="13"/>
      <c r="AN26" s="14"/>
      <c r="AO26" s="14"/>
    </row>
    <row r="27" spans="1:41" x14ac:dyDescent="0.2">
      <c r="A27" s="99">
        <v>26</v>
      </c>
      <c r="B27" s="25" t="s">
        <v>80</v>
      </c>
      <c r="C27" s="6" t="s">
        <v>86</v>
      </c>
      <c r="D27" s="6" t="s">
        <v>187</v>
      </c>
      <c r="E27" s="9"/>
      <c r="F27" s="9">
        <v>260</v>
      </c>
      <c r="G27" s="17">
        <v>0</v>
      </c>
      <c r="H27" s="9">
        <v>260</v>
      </c>
      <c r="I27" s="17">
        <v>0</v>
      </c>
      <c r="J27" s="9"/>
      <c r="K27" s="9"/>
      <c r="L27" s="58"/>
      <c r="M27" s="2">
        <f>IF(N27&lt;6,SUM(E27:L27),SUM(LARGE(E27:L27,{1;2;3;4;5;6})))</f>
        <v>520</v>
      </c>
      <c r="N27" s="50">
        <f t="shared" si="0"/>
        <v>4</v>
      </c>
      <c r="AE27" s="13"/>
      <c r="AN27" s="14"/>
      <c r="AO27" s="14"/>
    </row>
    <row r="28" spans="1:41" x14ac:dyDescent="0.2">
      <c r="A28" s="99">
        <v>27</v>
      </c>
      <c r="B28" s="25" t="s">
        <v>80</v>
      </c>
      <c r="C28" s="6" t="s">
        <v>86</v>
      </c>
      <c r="D28" s="6" t="s">
        <v>135</v>
      </c>
      <c r="E28" s="9"/>
      <c r="F28" s="9">
        <v>160</v>
      </c>
      <c r="G28" s="9">
        <v>160</v>
      </c>
      <c r="H28" s="9"/>
      <c r="I28" s="9">
        <v>190</v>
      </c>
      <c r="J28" s="9"/>
      <c r="K28" s="9"/>
      <c r="L28" s="48"/>
      <c r="M28" s="2">
        <f>IF(N28&lt;6,SUM(E28:L28),SUM(LARGE(E28:L28,{1;2;3;4;5;6})))</f>
        <v>510</v>
      </c>
      <c r="N28" s="50">
        <f t="shared" si="0"/>
        <v>3</v>
      </c>
      <c r="AE28" s="13"/>
      <c r="AN28" s="14"/>
      <c r="AO28" s="14"/>
    </row>
    <row r="29" spans="1:41" x14ac:dyDescent="0.2">
      <c r="A29" s="99">
        <v>28</v>
      </c>
      <c r="B29" s="25" t="s">
        <v>80</v>
      </c>
      <c r="C29" s="6" t="s">
        <v>84</v>
      </c>
      <c r="D29" s="6" t="s">
        <v>263</v>
      </c>
      <c r="E29" s="9"/>
      <c r="F29" s="9"/>
      <c r="G29" s="9">
        <v>190</v>
      </c>
      <c r="H29" s="9">
        <v>300</v>
      </c>
      <c r="I29" s="9"/>
      <c r="J29" s="9"/>
      <c r="K29" s="9"/>
      <c r="L29" s="58"/>
      <c r="M29" s="2">
        <f>IF(N29&lt;6,SUM(E29:L29),SUM(LARGE(E29:L29,{1;2;3;4;5;6})))</f>
        <v>490</v>
      </c>
      <c r="N29" s="50">
        <f t="shared" si="0"/>
        <v>2</v>
      </c>
      <c r="AE29" s="13"/>
      <c r="AN29" s="14"/>
      <c r="AO29" s="14"/>
    </row>
    <row r="30" spans="1:41" x14ac:dyDescent="0.2">
      <c r="A30" s="99">
        <v>29</v>
      </c>
      <c r="B30" s="25" t="s">
        <v>80</v>
      </c>
      <c r="C30" s="6" t="s">
        <v>91</v>
      </c>
      <c r="D30" s="6" t="s">
        <v>31</v>
      </c>
      <c r="E30" s="48"/>
      <c r="F30" s="48">
        <v>190</v>
      </c>
      <c r="G30" s="48">
        <v>100</v>
      </c>
      <c r="H30" s="48">
        <v>190</v>
      </c>
      <c r="I30" s="48"/>
      <c r="J30" s="48"/>
      <c r="K30" s="48"/>
      <c r="L30" s="48"/>
      <c r="M30" s="2">
        <f>IF(N30&lt;6,SUM(E30:L30),SUM(LARGE(E30:L30,{1;2;3;4;5;6})))</f>
        <v>480</v>
      </c>
      <c r="N30" s="50">
        <f t="shared" si="0"/>
        <v>3</v>
      </c>
      <c r="AE30" s="13"/>
      <c r="AN30" s="14"/>
      <c r="AO30" s="14"/>
    </row>
    <row r="31" spans="1:41" x14ac:dyDescent="0.2">
      <c r="A31" s="99">
        <v>30</v>
      </c>
      <c r="B31" s="25" t="s">
        <v>80</v>
      </c>
      <c r="C31" s="6" t="s">
        <v>82</v>
      </c>
      <c r="D31" s="6" t="s">
        <v>206</v>
      </c>
      <c r="E31" s="17"/>
      <c r="F31" s="9">
        <v>125</v>
      </c>
      <c r="G31" s="9">
        <v>146</v>
      </c>
      <c r="H31" s="17">
        <v>0</v>
      </c>
      <c r="I31" s="9"/>
      <c r="J31" s="9">
        <v>190</v>
      </c>
      <c r="K31" s="9"/>
      <c r="L31" s="58"/>
      <c r="M31" s="2">
        <f>IF(N31&lt;6,SUM(E31:L31),SUM(LARGE(E31:L31,{1;2;3;4;5;6})))</f>
        <v>461</v>
      </c>
      <c r="N31" s="50">
        <f t="shared" si="0"/>
        <v>4</v>
      </c>
      <c r="AE31" s="13"/>
      <c r="AN31" s="14"/>
      <c r="AO31" s="14"/>
    </row>
    <row r="32" spans="1:41" x14ac:dyDescent="0.2">
      <c r="A32" s="99">
        <v>31</v>
      </c>
      <c r="B32" s="25" t="s">
        <v>80</v>
      </c>
      <c r="C32" s="8" t="s">
        <v>186</v>
      </c>
      <c r="D32" s="6" t="s">
        <v>2</v>
      </c>
      <c r="E32" s="48"/>
      <c r="F32" s="48"/>
      <c r="G32" s="48"/>
      <c r="H32" s="48">
        <v>460</v>
      </c>
      <c r="I32" s="48"/>
      <c r="J32" s="17">
        <v>0</v>
      </c>
      <c r="K32" s="48"/>
      <c r="L32" s="48"/>
      <c r="M32" s="2">
        <f>IF(N32&lt;6,SUM(E32:L32),SUM(LARGE(E32:L32,{1;2;3;4;5;6})))</f>
        <v>460</v>
      </c>
      <c r="N32" s="50">
        <f t="shared" si="0"/>
        <v>2</v>
      </c>
      <c r="AE32" s="13"/>
      <c r="AN32" s="14"/>
      <c r="AO32" s="14"/>
    </row>
    <row r="33" spans="1:41" x14ac:dyDescent="0.2">
      <c r="A33" s="99">
        <v>32</v>
      </c>
      <c r="B33" s="25" t="s">
        <v>80</v>
      </c>
      <c r="C33" s="6" t="s">
        <v>86</v>
      </c>
      <c r="D33" s="6" t="s">
        <v>178</v>
      </c>
      <c r="E33" s="9"/>
      <c r="F33" s="9">
        <v>460</v>
      </c>
      <c r="G33" s="9"/>
      <c r="H33" s="9"/>
      <c r="I33" s="9"/>
      <c r="J33" s="9"/>
      <c r="K33" s="9"/>
      <c r="L33" s="58"/>
      <c r="M33" s="2">
        <f>IF(N33&lt;6,SUM(E33:L33),SUM(LARGE(E33:L33,{1;2;3;4;5;6})))</f>
        <v>460</v>
      </c>
      <c r="N33" s="50">
        <f t="shared" si="0"/>
        <v>1</v>
      </c>
      <c r="AE33" s="13"/>
      <c r="AN33" s="14"/>
      <c r="AO33" s="14"/>
    </row>
    <row r="34" spans="1:41" x14ac:dyDescent="0.2">
      <c r="A34" s="99">
        <v>33</v>
      </c>
      <c r="B34" s="25" t="s">
        <v>80</v>
      </c>
      <c r="C34" s="6" t="s">
        <v>86</v>
      </c>
      <c r="D34" s="6" t="s">
        <v>141</v>
      </c>
      <c r="E34" s="48">
        <v>460</v>
      </c>
      <c r="F34" s="48"/>
      <c r="G34" s="48"/>
      <c r="H34" s="48"/>
      <c r="I34" s="48"/>
      <c r="J34" s="48"/>
      <c r="K34" s="48"/>
      <c r="L34" s="58"/>
      <c r="M34" s="2">
        <f>IF(N34&lt;6,SUM(E34:L34),SUM(LARGE(E34:L34,{1;2;3;4;5;6})))</f>
        <v>460</v>
      </c>
      <c r="N34" s="50">
        <f t="shared" si="0"/>
        <v>1</v>
      </c>
      <c r="AE34" s="13"/>
      <c r="AN34" s="14"/>
      <c r="AO34" s="14"/>
    </row>
    <row r="35" spans="1:41" x14ac:dyDescent="0.2">
      <c r="A35" s="99">
        <v>34</v>
      </c>
      <c r="B35" s="25" t="s">
        <v>83</v>
      </c>
      <c r="C35" s="6"/>
      <c r="D35" s="6" t="s">
        <v>506</v>
      </c>
      <c r="E35" s="9"/>
      <c r="F35" s="9"/>
      <c r="G35" s="9"/>
      <c r="H35" s="9"/>
      <c r="I35" s="9"/>
      <c r="J35" s="9">
        <v>460</v>
      </c>
      <c r="K35" s="9"/>
      <c r="L35" s="58"/>
      <c r="M35" s="2">
        <f>IF(N35&lt;6,SUM(E35:L35),SUM(LARGE(E35:L35,{1;2;3;4;5;6})))</f>
        <v>460</v>
      </c>
      <c r="N35" s="50">
        <f t="shared" si="0"/>
        <v>1</v>
      </c>
      <c r="AE35" s="13"/>
      <c r="AN35" s="14"/>
      <c r="AO35" s="14"/>
    </row>
    <row r="36" spans="1:41" x14ac:dyDescent="0.2">
      <c r="A36" s="99">
        <v>35</v>
      </c>
      <c r="B36" s="25" t="s">
        <v>96</v>
      </c>
      <c r="C36" s="6"/>
      <c r="D36" s="6" t="s">
        <v>507</v>
      </c>
      <c r="E36" s="48"/>
      <c r="F36" s="48"/>
      <c r="G36" s="48"/>
      <c r="H36" s="48"/>
      <c r="I36" s="48"/>
      <c r="J36" s="48">
        <v>460</v>
      </c>
      <c r="K36" s="48"/>
      <c r="L36" s="47"/>
      <c r="M36" s="2">
        <f>IF(N36&lt;6,SUM(E36:L36),SUM(LARGE(E36:L36,{1;2;3;4;5;6})))</f>
        <v>460</v>
      </c>
      <c r="N36" s="50">
        <f t="shared" si="0"/>
        <v>1</v>
      </c>
      <c r="AE36" s="13"/>
      <c r="AN36" s="14"/>
      <c r="AO36" s="14"/>
    </row>
    <row r="37" spans="1:41" x14ac:dyDescent="0.2">
      <c r="A37" s="99">
        <v>36</v>
      </c>
      <c r="B37" s="25" t="s">
        <v>80</v>
      </c>
      <c r="C37" s="6" t="s">
        <v>85</v>
      </c>
      <c r="D37" s="6" t="s">
        <v>474</v>
      </c>
      <c r="E37" s="48"/>
      <c r="F37" s="48"/>
      <c r="G37" s="48"/>
      <c r="H37" s="48"/>
      <c r="I37" s="48">
        <v>125</v>
      </c>
      <c r="J37" s="48">
        <v>300</v>
      </c>
      <c r="K37" s="48"/>
      <c r="L37" s="48"/>
      <c r="M37" s="2">
        <f>IF(N37&lt;6,SUM(E37:L37),SUM(LARGE(E37:L37,{1;2;3;4;5;6})))</f>
        <v>425</v>
      </c>
      <c r="N37" s="50">
        <f t="shared" si="0"/>
        <v>2</v>
      </c>
      <c r="AE37" s="13"/>
      <c r="AN37" s="14"/>
      <c r="AO37" s="14"/>
    </row>
    <row r="38" spans="1:41" x14ac:dyDescent="0.2">
      <c r="A38" s="99">
        <v>37</v>
      </c>
      <c r="B38" s="25" t="s">
        <v>80</v>
      </c>
      <c r="C38" s="6" t="s">
        <v>85</v>
      </c>
      <c r="D38" s="6" t="s">
        <v>111</v>
      </c>
      <c r="E38" s="9">
        <v>170</v>
      </c>
      <c r="F38" s="9">
        <v>250</v>
      </c>
      <c r="G38" s="9"/>
      <c r="H38" s="9"/>
      <c r="I38" s="9"/>
      <c r="J38" s="17">
        <v>0</v>
      </c>
      <c r="K38" s="9"/>
      <c r="L38" s="58"/>
      <c r="M38" s="2">
        <f>IF(N38&lt;6,SUM(E38:L38),SUM(LARGE(E38:L38,{1;2;3;4;5;6})))</f>
        <v>420</v>
      </c>
      <c r="N38" s="50">
        <f t="shared" si="0"/>
        <v>3</v>
      </c>
      <c r="AE38" s="13"/>
      <c r="AN38" s="14"/>
      <c r="AO38" s="14"/>
    </row>
    <row r="39" spans="1:41" x14ac:dyDescent="0.2">
      <c r="A39" s="99">
        <v>38</v>
      </c>
      <c r="B39" s="25" t="s">
        <v>80</v>
      </c>
      <c r="C39" s="6" t="s">
        <v>82</v>
      </c>
      <c r="D39" s="6" t="s">
        <v>388</v>
      </c>
      <c r="E39" s="48"/>
      <c r="F39" s="48"/>
      <c r="G39" s="48">
        <v>100</v>
      </c>
      <c r="H39" s="48">
        <v>130</v>
      </c>
      <c r="I39" s="48"/>
      <c r="J39" s="48">
        <v>190</v>
      </c>
      <c r="K39" s="48"/>
      <c r="L39" s="48"/>
      <c r="M39" s="2">
        <f>IF(N39&lt;6,SUM(E39:L39),SUM(LARGE(E39:L39,{1;2;3;4;5;6})))</f>
        <v>420</v>
      </c>
      <c r="N39" s="50">
        <f t="shared" si="0"/>
        <v>3</v>
      </c>
      <c r="AE39" s="13"/>
      <c r="AN39" s="14"/>
      <c r="AO39" s="14"/>
    </row>
    <row r="40" spans="1:41" x14ac:dyDescent="0.2">
      <c r="A40" s="99">
        <v>39</v>
      </c>
      <c r="B40" s="25" t="s">
        <v>83</v>
      </c>
      <c r="C40" s="6"/>
      <c r="D40" s="6" t="s">
        <v>471</v>
      </c>
      <c r="E40" s="48"/>
      <c r="F40" s="48"/>
      <c r="G40" s="48"/>
      <c r="H40" s="48"/>
      <c r="I40" s="48">
        <v>393.3</v>
      </c>
      <c r="J40" s="48"/>
      <c r="K40" s="48"/>
      <c r="L40" s="58"/>
      <c r="M40" s="2">
        <f>IF(N40&lt;6,SUM(E40:L40),SUM(LARGE(E40:L40,{1;2;3;4;5;6})))</f>
        <v>393.3</v>
      </c>
      <c r="N40" s="50">
        <f t="shared" si="0"/>
        <v>1</v>
      </c>
      <c r="AE40" s="13"/>
      <c r="AN40" s="14"/>
      <c r="AO40" s="14"/>
    </row>
    <row r="41" spans="1:41" x14ac:dyDescent="0.2">
      <c r="A41" s="99">
        <v>40</v>
      </c>
      <c r="B41" s="25" t="s">
        <v>80</v>
      </c>
      <c r="C41" s="6" t="s">
        <v>82</v>
      </c>
      <c r="D41" s="6" t="s">
        <v>37</v>
      </c>
      <c r="E41" s="48">
        <v>250</v>
      </c>
      <c r="F41" s="17">
        <v>0</v>
      </c>
      <c r="G41" s="17"/>
      <c r="H41" s="17"/>
      <c r="I41" s="17"/>
      <c r="J41" s="9">
        <v>125</v>
      </c>
      <c r="K41" s="17"/>
      <c r="L41" s="48"/>
      <c r="M41" s="2">
        <f>IF(N41&lt;6,SUM(E41:L41),SUM(LARGE(E41:L41,{1;2;3;4;5;6})))</f>
        <v>375</v>
      </c>
      <c r="N41" s="50">
        <f t="shared" si="0"/>
        <v>3</v>
      </c>
      <c r="AE41" s="13"/>
      <c r="AN41" s="14"/>
      <c r="AO41" s="14"/>
    </row>
    <row r="42" spans="1:41" x14ac:dyDescent="0.2">
      <c r="A42" s="99">
        <v>41</v>
      </c>
      <c r="B42" s="25" t="s">
        <v>80</v>
      </c>
      <c r="C42" s="6" t="s">
        <v>85</v>
      </c>
      <c r="D42" s="6" t="s">
        <v>8</v>
      </c>
      <c r="E42" s="48"/>
      <c r="F42" s="48">
        <v>360</v>
      </c>
      <c r="G42" s="48"/>
      <c r="H42" s="48"/>
      <c r="I42" s="48"/>
      <c r="J42" s="48"/>
      <c r="K42" s="48"/>
      <c r="L42" s="48"/>
      <c r="M42" s="2">
        <f>IF(N42&lt;6,SUM(E42:L42),SUM(LARGE(E42:L42,{1;2;3;4;5;6})))</f>
        <v>360</v>
      </c>
      <c r="N42" s="50">
        <f t="shared" si="0"/>
        <v>1</v>
      </c>
      <c r="AE42" s="13"/>
      <c r="AN42" s="15"/>
      <c r="AO42" s="15"/>
    </row>
    <row r="43" spans="1:41" x14ac:dyDescent="0.2">
      <c r="A43" s="99">
        <v>42</v>
      </c>
      <c r="B43" s="25" t="s">
        <v>80</v>
      </c>
      <c r="C43" s="6" t="s">
        <v>81</v>
      </c>
      <c r="D43" s="6" t="s">
        <v>7</v>
      </c>
      <c r="E43" s="48"/>
      <c r="F43" s="48"/>
      <c r="G43" s="48">
        <v>360</v>
      </c>
      <c r="H43" s="48"/>
      <c r="I43" s="48"/>
      <c r="J43" s="48"/>
      <c r="K43" s="48"/>
      <c r="L43" s="58"/>
      <c r="M43" s="2">
        <f>IF(N43&lt;6,SUM(E43:L43),SUM(LARGE(E43:L43,{1;2;3;4;5;6})))</f>
        <v>360</v>
      </c>
      <c r="N43" s="50">
        <f t="shared" si="0"/>
        <v>1</v>
      </c>
      <c r="AE43" s="13"/>
      <c r="AN43" s="14"/>
      <c r="AO43" s="14"/>
    </row>
    <row r="44" spans="1:41" x14ac:dyDescent="0.2">
      <c r="A44" s="99">
        <v>43</v>
      </c>
      <c r="B44" s="25" t="s">
        <v>80</v>
      </c>
      <c r="C44" s="6" t="s">
        <v>82</v>
      </c>
      <c r="D44" s="91" t="s">
        <v>280</v>
      </c>
      <c r="E44" s="9"/>
      <c r="F44" s="9"/>
      <c r="G44" s="9"/>
      <c r="H44" s="9">
        <v>360</v>
      </c>
      <c r="I44" s="9"/>
      <c r="J44" s="9"/>
      <c r="K44" s="9"/>
      <c r="L44" s="9"/>
      <c r="M44" s="2">
        <f>IF(N44&lt;6,SUM(E44:L44),SUM(LARGE(E44:L44,{1;2;3;4;5;6})))</f>
        <v>360</v>
      </c>
      <c r="N44" s="50">
        <f t="shared" si="0"/>
        <v>1</v>
      </c>
      <c r="AE44" s="13"/>
      <c r="AN44" s="14"/>
      <c r="AO44" s="14"/>
    </row>
    <row r="45" spans="1:41" x14ac:dyDescent="0.2">
      <c r="A45" s="99">
        <v>44</v>
      </c>
      <c r="B45" s="25" t="s">
        <v>83</v>
      </c>
      <c r="C45" s="6"/>
      <c r="D45" s="6" t="s">
        <v>508</v>
      </c>
      <c r="E45" s="48"/>
      <c r="F45" s="48"/>
      <c r="G45" s="48"/>
      <c r="H45" s="48"/>
      <c r="I45" s="48"/>
      <c r="J45" s="48">
        <v>360</v>
      </c>
      <c r="K45" s="48"/>
      <c r="L45" s="48"/>
      <c r="M45" s="2">
        <f>IF(N45&lt;6,SUM(E45:L45),SUM(LARGE(E45:L45,{1;2;3;4;5;6})))</f>
        <v>360</v>
      </c>
      <c r="N45" s="50">
        <f t="shared" si="0"/>
        <v>1</v>
      </c>
      <c r="AE45" s="13"/>
      <c r="AN45" s="14"/>
      <c r="AO45" s="14"/>
    </row>
    <row r="46" spans="1:41" x14ac:dyDescent="0.2">
      <c r="A46" s="99">
        <v>45</v>
      </c>
      <c r="B46" s="25" t="s">
        <v>83</v>
      </c>
      <c r="C46" s="6"/>
      <c r="D46" s="6" t="s">
        <v>509</v>
      </c>
      <c r="E46" s="48"/>
      <c r="F46" s="48"/>
      <c r="G46" s="48"/>
      <c r="H46" s="48"/>
      <c r="I46" s="48"/>
      <c r="J46" s="48">
        <v>360</v>
      </c>
      <c r="K46" s="48"/>
      <c r="L46" s="58"/>
      <c r="M46" s="2">
        <f>IF(N46&lt;6,SUM(E46:L46),SUM(LARGE(E46:L46,{1;2;3;4;5;6})))</f>
        <v>360</v>
      </c>
      <c r="N46" s="50">
        <f t="shared" si="0"/>
        <v>1</v>
      </c>
      <c r="AE46" s="13"/>
      <c r="AN46" s="14"/>
      <c r="AO46" s="14"/>
    </row>
    <row r="47" spans="1:41" x14ac:dyDescent="0.2">
      <c r="A47" s="99">
        <v>46</v>
      </c>
      <c r="B47" s="25" t="s">
        <v>83</v>
      </c>
      <c r="C47" s="6"/>
      <c r="D47" s="6" t="s">
        <v>473</v>
      </c>
      <c r="E47" s="48"/>
      <c r="F47" s="48"/>
      <c r="G47" s="48"/>
      <c r="H47" s="48"/>
      <c r="I47" s="48">
        <v>300</v>
      </c>
      <c r="J47" s="48"/>
      <c r="K47" s="48"/>
      <c r="L47" s="48"/>
      <c r="M47" s="2">
        <f>IF(N47&lt;6,SUM(E47:L47),SUM(LARGE(E47:L47,{1;2;3;4;5;6})))</f>
        <v>300</v>
      </c>
      <c r="N47" s="50">
        <f t="shared" si="0"/>
        <v>1</v>
      </c>
      <c r="AE47" s="13"/>
      <c r="AN47" s="14"/>
      <c r="AO47" s="14"/>
    </row>
    <row r="48" spans="1:41" x14ac:dyDescent="0.2">
      <c r="A48" s="99">
        <v>47</v>
      </c>
      <c r="B48" s="25" t="s">
        <v>80</v>
      </c>
      <c r="C48" s="6"/>
      <c r="D48" s="6" t="s">
        <v>179</v>
      </c>
      <c r="E48" s="9">
        <v>55</v>
      </c>
      <c r="F48" s="9">
        <v>130</v>
      </c>
      <c r="G48" s="9">
        <v>55</v>
      </c>
      <c r="H48" s="9"/>
      <c r="I48" s="9">
        <v>55</v>
      </c>
      <c r="J48" s="9"/>
      <c r="K48" s="9"/>
      <c r="L48" s="58"/>
      <c r="M48" s="2">
        <f>IF(N48&lt;6,SUM(E48:L48),SUM(LARGE(E48:L48,{1;2;3;4;5;6})))</f>
        <v>295</v>
      </c>
      <c r="N48" s="50">
        <f t="shared" si="0"/>
        <v>4</v>
      </c>
      <c r="AE48" s="13"/>
      <c r="AN48" s="14"/>
      <c r="AO48" s="14"/>
    </row>
    <row r="49" spans="1:41" x14ac:dyDescent="0.2">
      <c r="A49" s="99">
        <v>48</v>
      </c>
      <c r="B49" s="25" t="s">
        <v>80</v>
      </c>
      <c r="C49" s="6" t="s">
        <v>350</v>
      </c>
      <c r="D49" s="6" t="s">
        <v>95</v>
      </c>
      <c r="E49" s="9">
        <v>170</v>
      </c>
      <c r="F49" s="9"/>
      <c r="G49" s="9">
        <v>125</v>
      </c>
      <c r="H49" s="9"/>
      <c r="I49" s="9"/>
      <c r="J49" s="9"/>
      <c r="K49" s="9"/>
      <c r="L49" s="47"/>
      <c r="M49" s="2">
        <f>IF(N49&lt;6,SUM(E49:L49),SUM(LARGE(E49:L49,{1;2;3;4;5;6})))</f>
        <v>295</v>
      </c>
      <c r="N49" s="50">
        <f t="shared" si="0"/>
        <v>2</v>
      </c>
      <c r="AE49" s="13"/>
      <c r="AN49" s="14"/>
      <c r="AO49" s="14"/>
    </row>
    <row r="50" spans="1:41" x14ac:dyDescent="0.2">
      <c r="A50" s="99">
        <v>49</v>
      </c>
      <c r="B50" s="25" t="s">
        <v>80</v>
      </c>
      <c r="C50" s="8" t="s">
        <v>186</v>
      </c>
      <c r="D50" s="6" t="s">
        <v>40</v>
      </c>
      <c r="E50" s="48"/>
      <c r="F50" s="48">
        <v>260</v>
      </c>
      <c r="G50" s="48"/>
      <c r="H50" s="48"/>
      <c r="I50" s="48"/>
      <c r="J50" s="48"/>
      <c r="K50" s="48"/>
      <c r="L50" s="48"/>
      <c r="M50" s="2">
        <f>IF(N50&lt;6,SUM(E50:L50),SUM(LARGE(E50:L50,{1;2;3;4;5;6})))</f>
        <v>260</v>
      </c>
      <c r="N50" s="50">
        <f t="shared" si="0"/>
        <v>1</v>
      </c>
      <c r="AE50" s="13"/>
      <c r="AN50" s="14"/>
      <c r="AO50" s="14"/>
    </row>
    <row r="51" spans="1:41" x14ac:dyDescent="0.2">
      <c r="A51" s="99">
        <v>50</v>
      </c>
      <c r="B51" s="25" t="s">
        <v>80</v>
      </c>
      <c r="C51" s="6" t="s">
        <v>81</v>
      </c>
      <c r="D51" s="6" t="s">
        <v>13</v>
      </c>
      <c r="E51" s="48"/>
      <c r="F51" s="48"/>
      <c r="G51" s="48">
        <v>260</v>
      </c>
      <c r="H51" s="48"/>
      <c r="I51" s="48"/>
      <c r="J51" s="48"/>
      <c r="K51" s="48"/>
      <c r="L51" s="58"/>
      <c r="M51" s="2">
        <f>IF(N51&lt;6,SUM(E51:L51),SUM(LARGE(E51:L51,{1;2;3;4;5;6})))</f>
        <v>260</v>
      </c>
      <c r="N51" s="50">
        <f t="shared" si="0"/>
        <v>1</v>
      </c>
      <c r="AE51" s="13"/>
      <c r="AN51" s="14"/>
      <c r="AO51" s="14"/>
    </row>
    <row r="52" spans="1:41" x14ac:dyDescent="0.2">
      <c r="A52" s="99">
        <v>51</v>
      </c>
      <c r="B52" s="25" t="s">
        <v>96</v>
      </c>
      <c r="C52" s="6"/>
      <c r="D52" s="6" t="s">
        <v>510</v>
      </c>
      <c r="E52" s="48"/>
      <c r="F52" s="48"/>
      <c r="G52" s="48"/>
      <c r="H52" s="48"/>
      <c r="I52" s="48"/>
      <c r="J52" s="48">
        <v>260</v>
      </c>
      <c r="K52" s="48"/>
      <c r="L52" s="48"/>
      <c r="M52" s="2">
        <f>IF(N52&lt;6,SUM(E52:L52),SUM(LARGE(E52:L52,{1;2;3;4;5;6})))</f>
        <v>260</v>
      </c>
      <c r="N52" s="50">
        <f t="shared" si="0"/>
        <v>1</v>
      </c>
      <c r="AE52" s="13"/>
      <c r="AN52" s="14"/>
      <c r="AO52" s="14"/>
    </row>
    <row r="53" spans="1:41" x14ac:dyDescent="0.2">
      <c r="A53" s="99">
        <v>52</v>
      </c>
      <c r="B53" s="25" t="s">
        <v>80</v>
      </c>
      <c r="C53" s="6" t="s">
        <v>81</v>
      </c>
      <c r="D53" s="6" t="s">
        <v>35</v>
      </c>
      <c r="E53" s="48"/>
      <c r="F53" s="48"/>
      <c r="G53" s="48">
        <v>125</v>
      </c>
      <c r="H53" s="48"/>
      <c r="I53" s="48">
        <v>125</v>
      </c>
      <c r="J53" s="48"/>
      <c r="K53" s="48"/>
      <c r="L53" s="48"/>
      <c r="M53" s="2">
        <f>IF(N53&lt;6,SUM(E53:L53),SUM(LARGE(E53:L53,{1;2;3;4;5;6})))</f>
        <v>250</v>
      </c>
      <c r="N53" s="50">
        <f t="shared" si="0"/>
        <v>2</v>
      </c>
      <c r="AE53" s="13"/>
      <c r="AN53" s="14"/>
      <c r="AO53" s="14"/>
    </row>
    <row r="54" spans="1:41" x14ac:dyDescent="0.2">
      <c r="A54" s="99">
        <v>53</v>
      </c>
      <c r="B54" s="25" t="s">
        <v>80</v>
      </c>
      <c r="C54" s="6" t="s">
        <v>82</v>
      </c>
      <c r="D54" s="6" t="s">
        <v>136</v>
      </c>
      <c r="E54" s="9"/>
      <c r="F54" s="9"/>
      <c r="G54" s="9"/>
      <c r="H54" s="9">
        <v>250</v>
      </c>
      <c r="I54" s="9"/>
      <c r="J54" s="17">
        <v>0</v>
      </c>
      <c r="K54" s="9"/>
      <c r="L54" s="58"/>
      <c r="M54" s="2">
        <f>IF(N54&lt;6,SUM(E54:L54),SUM(LARGE(E54:L54,{1;2;3;4;5;6})))</f>
        <v>250</v>
      </c>
      <c r="N54" s="50">
        <f t="shared" si="0"/>
        <v>2</v>
      </c>
      <c r="AE54" s="13"/>
      <c r="AN54" s="14"/>
      <c r="AO54" s="14"/>
    </row>
    <row r="55" spans="1:41" x14ac:dyDescent="0.2">
      <c r="A55" s="99">
        <v>54</v>
      </c>
      <c r="B55" s="25" t="s">
        <v>192</v>
      </c>
      <c r="C55" s="6" t="s">
        <v>86</v>
      </c>
      <c r="D55" s="6" t="s">
        <v>511</v>
      </c>
      <c r="E55" s="9"/>
      <c r="F55" s="9"/>
      <c r="G55" s="9"/>
      <c r="H55" s="9"/>
      <c r="I55" s="9"/>
      <c r="J55" s="9">
        <v>250</v>
      </c>
      <c r="K55" s="9"/>
      <c r="L55" s="9"/>
      <c r="M55" s="2">
        <f>IF(N55&lt;6,SUM(E55:L55),SUM(LARGE(E55:L55,{1;2;3;4;5;6})))</f>
        <v>250</v>
      </c>
      <c r="N55" s="50">
        <f t="shared" si="0"/>
        <v>1</v>
      </c>
      <c r="AE55" s="13"/>
      <c r="AN55" s="14"/>
      <c r="AO55" s="14"/>
    </row>
    <row r="56" spans="1:41" x14ac:dyDescent="0.2">
      <c r="A56" s="99">
        <v>55</v>
      </c>
      <c r="B56" s="25" t="s">
        <v>80</v>
      </c>
      <c r="C56" s="6" t="s">
        <v>82</v>
      </c>
      <c r="D56" s="6" t="s">
        <v>304</v>
      </c>
      <c r="E56" s="9"/>
      <c r="F56" s="9">
        <v>35</v>
      </c>
      <c r="G56" s="9"/>
      <c r="H56" s="9">
        <v>55</v>
      </c>
      <c r="I56" s="9"/>
      <c r="J56" s="9">
        <v>146</v>
      </c>
      <c r="K56" s="9"/>
      <c r="L56" s="58"/>
      <c r="M56" s="2">
        <f>IF(N56&lt;6,SUM(E56:L56),SUM(LARGE(E56:L56,{1;2;3;4;5;6})))</f>
        <v>236</v>
      </c>
      <c r="N56" s="50">
        <f t="shared" si="0"/>
        <v>3</v>
      </c>
      <c r="AE56" s="13"/>
      <c r="AN56" s="14"/>
      <c r="AO56" s="14"/>
    </row>
    <row r="57" spans="1:41" x14ac:dyDescent="0.2">
      <c r="A57" s="99">
        <v>56</v>
      </c>
      <c r="B57" s="25" t="s">
        <v>80</v>
      </c>
      <c r="C57" s="8" t="s">
        <v>186</v>
      </c>
      <c r="D57" s="6" t="s">
        <v>341</v>
      </c>
      <c r="E57" s="9">
        <v>130</v>
      </c>
      <c r="F57" s="9">
        <v>100</v>
      </c>
      <c r="G57" s="9"/>
      <c r="H57" s="9"/>
      <c r="I57" s="9"/>
      <c r="J57" s="9"/>
      <c r="K57" s="9"/>
      <c r="L57" s="48"/>
      <c r="M57" s="2">
        <f>IF(N57&lt;6,SUM(E57:L57),SUM(LARGE(E57:L57,{1;2;3;4;5;6})))</f>
        <v>230</v>
      </c>
      <c r="N57" s="50">
        <f t="shared" si="0"/>
        <v>2</v>
      </c>
      <c r="AE57" s="13"/>
      <c r="AN57" s="14"/>
      <c r="AO57" s="14"/>
    </row>
    <row r="58" spans="1:41" x14ac:dyDescent="0.2">
      <c r="A58" s="99">
        <v>57</v>
      </c>
      <c r="B58" s="25" t="s">
        <v>114</v>
      </c>
      <c r="C58" s="6" t="s">
        <v>82</v>
      </c>
      <c r="D58" s="6" t="s">
        <v>330</v>
      </c>
      <c r="E58" s="9"/>
      <c r="F58" s="17"/>
      <c r="G58" s="17"/>
      <c r="H58" s="9">
        <v>125</v>
      </c>
      <c r="I58" s="17"/>
      <c r="J58" s="9">
        <v>100</v>
      </c>
      <c r="K58" s="17"/>
      <c r="L58" s="58"/>
      <c r="M58" s="2">
        <f>IF(N58&lt;6,SUM(E58:L58),SUM(LARGE(E58:L58,{1;2;3;4;5;6})))</f>
        <v>225</v>
      </c>
      <c r="N58" s="50">
        <f t="shared" si="0"/>
        <v>2</v>
      </c>
      <c r="AE58" s="13"/>
      <c r="AN58" s="14"/>
      <c r="AO58" s="14"/>
    </row>
    <row r="59" spans="1:41" x14ac:dyDescent="0.2">
      <c r="A59" s="99">
        <v>58</v>
      </c>
      <c r="B59" s="25" t="s">
        <v>80</v>
      </c>
      <c r="C59" s="6" t="s">
        <v>81</v>
      </c>
      <c r="D59" s="6" t="s">
        <v>198</v>
      </c>
      <c r="E59" s="48"/>
      <c r="F59" s="48"/>
      <c r="G59" s="48"/>
      <c r="H59" s="48"/>
      <c r="I59" s="48">
        <v>130</v>
      </c>
      <c r="J59" s="48">
        <v>70</v>
      </c>
      <c r="K59" s="48"/>
      <c r="L59" s="48"/>
      <c r="M59" s="2">
        <f>IF(N59&lt;6,SUM(E59:L59),SUM(LARGE(E59:L59,{1;2;3;4;5;6})))</f>
        <v>200</v>
      </c>
      <c r="N59" s="50">
        <f t="shared" si="0"/>
        <v>2</v>
      </c>
      <c r="AE59" s="13"/>
      <c r="AN59" s="14"/>
      <c r="AO59" s="14"/>
    </row>
    <row r="60" spans="1:41" x14ac:dyDescent="0.2">
      <c r="A60" s="99">
        <v>59</v>
      </c>
      <c r="B60" s="25" t="s">
        <v>80</v>
      </c>
      <c r="C60" s="6" t="s">
        <v>88</v>
      </c>
      <c r="D60" s="6" t="s">
        <v>244</v>
      </c>
      <c r="E60" s="9"/>
      <c r="F60" s="9"/>
      <c r="G60" s="9"/>
      <c r="H60" s="9">
        <v>70</v>
      </c>
      <c r="I60" s="9"/>
      <c r="J60" s="9">
        <v>130</v>
      </c>
      <c r="K60" s="9"/>
      <c r="L60" s="9"/>
      <c r="M60" s="2">
        <f>IF(N60&lt;6,SUM(E60:L60),SUM(LARGE(E60:L60,{1;2;3;4;5;6})))</f>
        <v>200</v>
      </c>
      <c r="N60" s="50">
        <f t="shared" si="0"/>
        <v>2</v>
      </c>
      <c r="AE60" s="13"/>
      <c r="AN60" s="14"/>
      <c r="AO60" s="14"/>
    </row>
    <row r="61" spans="1:41" x14ac:dyDescent="0.2">
      <c r="A61" s="99">
        <v>60</v>
      </c>
      <c r="B61" s="25" t="s">
        <v>80</v>
      </c>
      <c r="C61" s="6" t="s">
        <v>454</v>
      </c>
      <c r="D61" s="6" t="s">
        <v>101</v>
      </c>
      <c r="E61" s="9"/>
      <c r="F61" s="9">
        <v>80</v>
      </c>
      <c r="G61" s="9">
        <v>55</v>
      </c>
      <c r="H61" s="9"/>
      <c r="I61" s="9">
        <v>55</v>
      </c>
      <c r="J61" s="9"/>
      <c r="K61" s="9"/>
      <c r="L61" s="47"/>
      <c r="M61" s="2">
        <f>IF(N61&lt;6,SUM(E61:L61),SUM(LARGE(E61:L61,{1;2;3;4;5;6})))</f>
        <v>190</v>
      </c>
      <c r="N61" s="50">
        <f t="shared" si="0"/>
        <v>3</v>
      </c>
      <c r="AE61" s="13"/>
      <c r="AN61" s="14"/>
      <c r="AO61" s="14"/>
    </row>
    <row r="62" spans="1:41" x14ac:dyDescent="0.2">
      <c r="A62" s="99">
        <v>61</v>
      </c>
      <c r="B62" s="25" t="s">
        <v>80</v>
      </c>
      <c r="C62" s="8" t="s">
        <v>88</v>
      </c>
      <c r="D62" s="8" t="s">
        <v>221</v>
      </c>
      <c r="E62" s="48"/>
      <c r="F62" s="48">
        <v>190</v>
      </c>
      <c r="G62" s="48"/>
      <c r="H62" s="48"/>
      <c r="I62" s="48"/>
      <c r="J62" s="48"/>
      <c r="K62" s="48"/>
      <c r="L62" s="48"/>
      <c r="M62" s="2">
        <f>IF(N62&lt;6,SUM(E62:L62),SUM(LARGE(E62:L62,{1;2;3;4;5;6})))</f>
        <v>190</v>
      </c>
      <c r="N62" s="50">
        <f t="shared" si="0"/>
        <v>1</v>
      </c>
      <c r="AE62" s="13"/>
      <c r="AN62" s="14"/>
      <c r="AO62" s="14"/>
    </row>
    <row r="63" spans="1:41" x14ac:dyDescent="0.2">
      <c r="A63" s="99">
        <v>62</v>
      </c>
      <c r="B63" s="25" t="s">
        <v>80</v>
      </c>
      <c r="C63" s="6" t="s">
        <v>151</v>
      </c>
      <c r="D63" s="6" t="s">
        <v>115</v>
      </c>
      <c r="E63" s="48"/>
      <c r="F63" s="48"/>
      <c r="G63" s="48">
        <v>70</v>
      </c>
      <c r="H63" s="48"/>
      <c r="I63" s="48">
        <v>100</v>
      </c>
      <c r="J63" s="48"/>
      <c r="K63" s="48"/>
      <c r="L63" s="58"/>
      <c r="M63" s="2">
        <f>IF(N63&lt;6,SUM(E63:L63),SUM(LARGE(E63:L63,{1;2;3;4;5;6})))</f>
        <v>170</v>
      </c>
      <c r="N63" s="50">
        <f t="shared" si="0"/>
        <v>2</v>
      </c>
      <c r="AE63" s="13"/>
      <c r="AN63" s="14"/>
      <c r="AO63" s="14"/>
    </row>
    <row r="64" spans="1:41" x14ac:dyDescent="0.2">
      <c r="A64" s="99">
        <v>63</v>
      </c>
      <c r="B64" s="25" t="s">
        <v>96</v>
      </c>
      <c r="C64" s="6"/>
      <c r="D64" s="6" t="s">
        <v>472</v>
      </c>
      <c r="E64" s="9"/>
      <c r="F64" s="9"/>
      <c r="G64" s="9"/>
      <c r="H64" s="9"/>
      <c r="I64" s="49">
        <v>0</v>
      </c>
      <c r="J64" s="9">
        <v>165</v>
      </c>
      <c r="K64" s="9"/>
      <c r="L64" s="58"/>
      <c r="M64" s="2">
        <f>IF(N64&lt;6,SUM(E64:L64),SUM(LARGE(E64:L64,{1;2;3;4;5;6})))</f>
        <v>165</v>
      </c>
      <c r="N64" s="50">
        <f t="shared" si="0"/>
        <v>2</v>
      </c>
      <c r="AE64" s="13"/>
      <c r="AN64" s="14"/>
      <c r="AO64" s="14"/>
    </row>
    <row r="65" spans="1:41" x14ac:dyDescent="0.2">
      <c r="A65" s="99">
        <v>64</v>
      </c>
      <c r="B65" s="25" t="s">
        <v>80</v>
      </c>
      <c r="C65" s="6" t="s">
        <v>207</v>
      </c>
      <c r="D65" s="6" t="s">
        <v>320</v>
      </c>
      <c r="E65" s="9"/>
      <c r="F65" s="9">
        <v>25</v>
      </c>
      <c r="G65" s="9">
        <v>45</v>
      </c>
      <c r="H65" s="9">
        <v>48.3</v>
      </c>
      <c r="I65" s="9">
        <v>45</v>
      </c>
      <c r="J65" s="9"/>
      <c r="K65" s="9"/>
      <c r="L65" s="58"/>
      <c r="M65" s="2">
        <f>IF(N65&lt;6,SUM(E65:L65),SUM(LARGE(E65:L65,{1;2;3;4;5;6})))</f>
        <v>163.30000000000001</v>
      </c>
      <c r="N65" s="50">
        <f t="shared" si="0"/>
        <v>4</v>
      </c>
      <c r="AE65" s="13"/>
      <c r="AN65" s="14"/>
      <c r="AO65" s="14"/>
    </row>
    <row r="66" spans="1:41" x14ac:dyDescent="0.2">
      <c r="A66" s="99">
        <v>65</v>
      </c>
      <c r="B66" s="25" t="s">
        <v>80</v>
      </c>
      <c r="C66" s="6" t="s">
        <v>88</v>
      </c>
      <c r="D66" s="6" t="s">
        <v>397</v>
      </c>
      <c r="E66" s="9"/>
      <c r="F66" s="9"/>
      <c r="G66" s="9">
        <v>70</v>
      </c>
      <c r="H66" s="9"/>
      <c r="I66" s="9">
        <v>45</v>
      </c>
      <c r="J66" s="9">
        <v>48.3</v>
      </c>
      <c r="K66" s="9"/>
      <c r="L66" s="9"/>
      <c r="M66" s="2">
        <f>IF(N66&lt;6,SUM(E66:L66),SUM(LARGE(E66:L66,{1;2;3;4;5;6})))</f>
        <v>163.30000000000001</v>
      </c>
      <c r="N66" s="50">
        <f t="shared" ref="N66:N129" si="1">COUNT(E66:L66)</f>
        <v>3</v>
      </c>
      <c r="AE66" s="13"/>
      <c r="AN66" s="14"/>
      <c r="AO66" s="14"/>
    </row>
    <row r="67" spans="1:41" x14ac:dyDescent="0.2">
      <c r="A67" s="99">
        <v>66</v>
      </c>
      <c r="B67" s="25" t="s">
        <v>80</v>
      </c>
      <c r="C67" s="6"/>
      <c r="D67" s="6" t="s">
        <v>158</v>
      </c>
      <c r="E67" s="9">
        <v>55</v>
      </c>
      <c r="F67" s="9"/>
      <c r="G67" s="9"/>
      <c r="H67" s="9">
        <v>48.3</v>
      </c>
      <c r="I67" s="9"/>
      <c r="J67" s="9">
        <v>48.3</v>
      </c>
      <c r="K67" s="9"/>
      <c r="L67" s="58"/>
      <c r="M67" s="2">
        <f>IF(N67&lt;6,SUM(E67:L67),SUM(LARGE(E67:L67,{1;2;3;4;5;6})))</f>
        <v>151.6</v>
      </c>
      <c r="N67" s="50">
        <f t="shared" si="1"/>
        <v>3</v>
      </c>
      <c r="AE67" s="13"/>
      <c r="AN67" s="14"/>
      <c r="AO67" s="14"/>
    </row>
    <row r="68" spans="1:41" x14ac:dyDescent="0.2">
      <c r="A68" s="99">
        <v>67</v>
      </c>
      <c r="B68" s="6" t="s">
        <v>80</v>
      </c>
      <c r="C68" s="6" t="s">
        <v>86</v>
      </c>
      <c r="D68" s="6" t="s">
        <v>289</v>
      </c>
      <c r="E68" s="17"/>
      <c r="F68" s="9">
        <v>30</v>
      </c>
      <c r="G68" s="9">
        <v>35</v>
      </c>
      <c r="H68" s="9"/>
      <c r="I68" s="9">
        <v>45</v>
      </c>
      <c r="J68" s="9">
        <v>40</v>
      </c>
      <c r="K68" s="9"/>
      <c r="L68" s="58"/>
      <c r="M68" s="2">
        <f>IF(N68&lt;6,SUM(E68:L68),SUM(LARGE(E68:L68,{1;2;3;4;5;6})))</f>
        <v>150</v>
      </c>
      <c r="N68" s="50">
        <f t="shared" si="1"/>
        <v>4</v>
      </c>
      <c r="AE68" s="13"/>
      <c r="AN68" s="14"/>
      <c r="AO68" s="14"/>
    </row>
    <row r="69" spans="1:41" x14ac:dyDescent="0.2">
      <c r="A69" s="99">
        <v>68</v>
      </c>
      <c r="B69" s="25" t="s">
        <v>80</v>
      </c>
      <c r="C69" s="6" t="s">
        <v>88</v>
      </c>
      <c r="D69" s="6" t="s">
        <v>146</v>
      </c>
      <c r="E69" s="9"/>
      <c r="F69" s="9"/>
      <c r="G69" s="9">
        <v>146</v>
      </c>
      <c r="H69" s="9"/>
      <c r="I69" s="9"/>
      <c r="J69" s="17">
        <v>0</v>
      </c>
      <c r="K69" s="9"/>
      <c r="L69" s="58"/>
      <c r="M69" s="2">
        <f>IF(N69&lt;6,SUM(E69:L69),SUM(LARGE(E69:L69,{1;2;3;4;5;6})))</f>
        <v>146</v>
      </c>
      <c r="N69" s="50">
        <f t="shared" si="1"/>
        <v>2</v>
      </c>
      <c r="AE69" s="13"/>
      <c r="AN69" s="14"/>
      <c r="AO69" s="14"/>
    </row>
    <row r="70" spans="1:41" x14ac:dyDescent="0.2">
      <c r="A70" s="99">
        <v>69</v>
      </c>
      <c r="B70" s="25" t="s">
        <v>80</v>
      </c>
      <c r="C70" s="6" t="s">
        <v>81</v>
      </c>
      <c r="D70" s="6" t="s">
        <v>53</v>
      </c>
      <c r="E70" s="9"/>
      <c r="F70" s="17">
        <v>0</v>
      </c>
      <c r="G70" s="17"/>
      <c r="H70" s="17"/>
      <c r="I70" s="9">
        <v>146</v>
      </c>
      <c r="J70" s="17"/>
      <c r="K70" s="17"/>
      <c r="L70" s="48"/>
      <c r="M70" s="2">
        <f>IF(N70&lt;6,SUM(E70:L70),SUM(LARGE(E70:L70,{1;2;3;4;5;6})))</f>
        <v>146</v>
      </c>
      <c r="N70" s="50">
        <f t="shared" si="1"/>
        <v>2</v>
      </c>
      <c r="AE70" s="13"/>
      <c r="AN70" s="14"/>
      <c r="AO70" s="14"/>
    </row>
    <row r="71" spans="1:41" x14ac:dyDescent="0.2">
      <c r="A71" s="99">
        <v>70</v>
      </c>
      <c r="B71" s="25" t="s">
        <v>80</v>
      </c>
      <c r="C71" s="6" t="s">
        <v>260</v>
      </c>
      <c r="D71" s="6" t="s">
        <v>261</v>
      </c>
      <c r="E71" s="48"/>
      <c r="F71" s="49"/>
      <c r="G71" s="49"/>
      <c r="H71" s="49"/>
      <c r="I71" s="48">
        <v>146</v>
      </c>
      <c r="J71" s="49"/>
      <c r="K71" s="49"/>
      <c r="L71" s="9"/>
      <c r="M71" s="2">
        <f>IF(N71&lt;6,SUM(E71:L71),SUM(LARGE(E71:L71,{1;2;3;4;5;6})))</f>
        <v>146</v>
      </c>
      <c r="N71" s="50">
        <f t="shared" si="1"/>
        <v>1</v>
      </c>
      <c r="AE71" s="13"/>
      <c r="AN71" s="14"/>
      <c r="AO71" s="14"/>
    </row>
    <row r="72" spans="1:41" x14ac:dyDescent="0.2">
      <c r="A72" s="99">
        <v>71</v>
      </c>
      <c r="B72" s="25" t="s">
        <v>80</v>
      </c>
      <c r="C72" s="6"/>
      <c r="D72" s="6" t="s">
        <v>126</v>
      </c>
      <c r="E72" s="9"/>
      <c r="F72" s="9"/>
      <c r="G72" s="9"/>
      <c r="H72" s="9"/>
      <c r="I72" s="9">
        <v>146</v>
      </c>
      <c r="J72" s="9"/>
      <c r="K72" s="9"/>
      <c r="L72" s="58"/>
      <c r="M72" s="2">
        <f>IF(N72&lt;6,SUM(E72:L72),SUM(LARGE(E72:L72,{1;2;3;4;5;6})))</f>
        <v>146</v>
      </c>
      <c r="N72" s="50">
        <f t="shared" si="1"/>
        <v>1</v>
      </c>
      <c r="AE72" s="13"/>
      <c r="AN72" s="14"/>
      <c r="AO72" s="14"/>
    </row>
    <row r="73" spans="1:41" x14ac:dyDescent="0.2">
      <c r="A73" s="99">
        <v>72</v>
      </c>
      <c r="B73" s="25" t="s">
        <v>96</v>
      </c>
      <c r="C73" s="6"/>
      <c r="D73" s="6" t="s">
        <v>512</v>
      </c>
      <c r="E73" s="9"/>
      <c r="F73" s="9"/>
      <c r="G73" s="9"/>
      <c r="H73" s="9"/>
      <c r="I73" s="9"/>
      <c r="J73" s="9">
        <v>146</v>
      </c>
      <c r="K73" s="9"/>
      <c r="L73" s="58"/>
      <c r="M73" s="2">
        <f>IF(N73&lt;6,SUM(E73:L73),SUM(LARGE(E73:L73,{1;2;3;4;5;6})))</f>
        <v>146</v>
      </c>
      <c r="N73" s="50">
        <f t="shared" si="1"/>
        <v>1</v>
      </c>
      <c r="AE73" s="13"/>
      <c r="AN73" s="14"/>
      <c r="AO73" s="14"/>
    </row>
    <row r="74" spans="1:41" x14ac:dyDescent="0.2">
      <c r="A74" s="99">
        <v>73</v>
      </c>
      <c r="B74" s="25" t="s">
        <v>96</v>
      </c>
      <c r="C74" s="6"/>
      <c r="D74" s="6" t="s">
        <v>513</v>
      </c>
      <c r="E74" s="9"/>
      <c r="F74" s="9"/>
      <c r="G74" s="9"/>
      <c r="H74" s="9"/>
      <c r="I74" s="9"/>
      <c r="J74" s="9">
        <v>146</v>
      </c>
      <c r="K74" s="9"/>
      <c r="L74" s="58"/>
      <c r="M74" s="2">
        <f>IF(N74&lt;6,SUM(E74:L74),SUM(LARGE(E74:L74,{1;2;3;4;5;6})))</f>
        <v>146</v>
      </c>
      <c r="N74" s="50">
        <f t="shared" si="1"/>
        <v>1</v>
      </c>
      <c r="AE74" s="13"/>
      <c r="AN74" s="14"/>
      <c r="AO74" s="14"/>
    </row>
    <row r="75" spans="1:41" x14ac:dyDescent="0.2">
      <c r="A75" s="99">
        <v>74</v>
      </c>
      <c r="B75" s="25" t="s">
        <v>80</v>
      </c>
      <c r="C75" s="6" t="s">
        <v>86</v>
      </c>
      <c r="D75" s="6" t="s">
        <v>327</v>
      </c>
      <c r="E75" s="49"/>
      <c r="F75" s="48">
        <v>20</v>
      </c>
      <c r="G75" s="48">
        <v>25</v>
      </c>
      <c r="H75" s="49">
        <v>0</v>
      </c>
      <c r="I75" s="48">
        <v>45</v>
      </c>
      <c r="J75" s="48">
        <v>40</v>
      </c>
      <c r="K75" s="48"/>
      <c r="L75" s="48"/>
      <c r="M75" s="2">
        <f>IF(N75&lt;6,SUM(E75:L75),SUM(LARGE(E75:L75,{1;2;3;4;5;6})))</f>
        <v>130</v>
      </c>
      <c r="N75" s="50">
        <f t="shared" si="1"/>
        <v>5</v>
      </c>
      <c r="AE75" s="13"/>
      <c r="AN75" s="14"/>
      <c r="AO75" s="14"/>
    </row>
    <row r="76" spans="1:41" x14ac:dyDescent="0.2">
      <c r="A76" s="99">
        <v>75</v>
      </c>
      <c r="B76" s="25" t="s">
        <v>80</v>
      </c>
      <c r="C76" s="6"/>
      <c r="D76" s="6" t="s">
        <v>405</v>
      </c>
      <c r="E76" s="9"/>
      <c r="F76" s="9"/>
      <c r="G76" s="9">
        <v>130</v>
      </c>
      <c r="H76" s="9"/>
      <c r="I76" s="9"/>
      <c r="J76" s="9"/>
      <c r="K76" s="9"/>
      <c r="L76" s="58"/>
      <c r="M76" s="2">
        <f>IF(N76&lt;6,SUM(E76:L76),SUM(LARGE(E76:L76,{1;2;3;4;5;6})))</f>
        <v>130</v>
      </c>
      <c r="N76" s="50">
        <f t="shared" si="1"/>
        <v>1</v>
      </c>
      <c r="AE76" s="13"/>
      <c r="AN76" s="14"/>
      <c r="AO76" s="14"/>
    </row>
    <row r="77" spans="1:41" x14ac:dyDescent="0.2">
      <c r="A77" s="99">
        <v>76</v>
      </c>
      <c r="B77" s="25" t="s">
        <v>80</v>
      </c>
      <c r="C77" s="6" t="s">
        <v>86</v>
      </c>
      <c r="D77" s="6" t="s">
        <v>326</v>
      </c>
      <c r="E77" s="48"/>
      <c r="F77" s="48">
        <v>20</v>
      </c>
      <c r="G77" s="48">
        <v>20</v>
      </c>
      <c r="H77" s="49">
        <v>0</v>
      </c>
      <c r="I77" s="48">
        <v>45</v>
      </c>
      <c r="J77" s="48">
        <v>40</v>
      </c>
      <c r="K77" s="48"/>
      <c r="L77" s="58"/>
      <c r="M77" s="2">
        <f>IF(N77&lt;6,SUM(E77:L77),SUM(LARGE(E77:L77,{1;2;3;4;5;6})))</f>
        <v>125</v>
      </c>
      <c r="N77" s="50">
        <f t="shared" si="1"/>
        <v>5</v>
      </c>
      <c r="AE77" s="13"/>
      <c r="AN77" s="14"/>
      <c r="AO77" s="14"/>
    </row>
    <row r="78" spans="1:41" x14ac:dyDescent="0.2">
      <c r="A78" s="99">
        <v>77</v>
      </c>
      <c r="B78" s="25" t="s">
        <v>80</v>
      </c>
      <c r="C78" s="8" t="s">
        <v>81</v>
      </c>
      <c r="D78" s="6" t="s">
        <v>112</v>
      </c>
      <c r="E78" s="9"/>
      <c r="F78" s="9"/>
      <c r="G78" s="9">
        <v>125</v>
      </c>
      <c r="H78" s="9"/>
      <c r="I78" s="17">
        <v>0</v>
      </c>
      <c r="J78" s="9"/>
      <c r="K78" s="9"/>
      <c r="L78" s="58"/>
      <c r="M78" s="2">
        <f>IF(N78&lt;6,SUM(E78:L78),SUM(LARGE(E78:L78,{1;2;3;4;5;6})))</f>
        <v>125</v>
      </c>
      <c r="N78" s="50">
        <f t="shared" si="1"/>
        <v>2</v>
      </c>
      <c r="AE78" s="13"/>
      <c r="AN78" s="14"/>
      <c r="AO78" s="14"/>
    </row>
    <row r="79" spans="1:41" x14ac:dyDescent="0.2">
      <c r="A79" s="99">
        <v>78</v>
      </c>
      <c r="B79" s="25" t="s">
        <v>80</v>
      </c>
      <c r="C79" s="6" t="s">
        <v>82</v>
      </c>
      <c r="D79" s="6" t="s">
        <v>120</v>
      </c>
      <c r="E79" s="48">
        <v>70</v>
      </c>
      <c r="F79" s="48"/>
      <c r="G79" s="48"/>
      <c r="H79" s="48">
        <v>55</v>
      </c>
      <c r="I79" s="48"/>
      <c r="J79" s="48"/>
      <c r="K79" s="48"/>
      <c r="L79" s="58"/>
      <c r="M79" s="2">
        <f>IF(N79&lt;6,SUM(E79:L79),SUM(LARGE(E79:L79,{1;2;3;4;5;6})))</f>
        <v>125</v>
      </c>
      <c r="N79" s="50">
        <f t="shared" si="1"/>
        <v>2</v>
      </c>
      <c r="AE79" s="13"/>
      <c r="AN79" s="14"/>
      <c r="AO79" s="14"/>
    </row>
    <row r="80" spans="1:41" x14ac:dyDescent="0.2">
      <c r="A80" s="99">
        <v>79</v>
      </c>
      <c r="B80" s="25" t="s">
        <v>80</v>
      </c>
      <c r="C80" s="6" t="s">
        <v>86</v>
      </c>
      <c r="D80" s="6" t="s">
        <v>142</v>
      </c>
      <c r="E80" s="9"/>
      <c r="F80" s="9">
        <v>125</v>
      </c>
      <c r="G80" s="9"/>
      <c r="H80" s="9"/>
      <c r="I80" s="9"/>
      <c r="J80" s="9"/>
      <c r="K80" s="9"/>
      <c r="L80" s="9"/>
      <c r="M80" s="2">
        <f>IF(N80&lt;6,SUM(E80:L80),SUM(LARGE(E80:L80,{1;2;3;4;5;6})))</f>
        <v>125</v>
      </c>
      <c r="N80" s="50">
        <f t="shared" si="1"/>
        <v>1</v>
      </c>
      <c r="AE80" s="13"/>
      <c r="AN80" s="14"/>
      <c r="AO80" s="14"/>
    </row>
    <row r="81" spans="1:41" x14ac:dyDescent="0.2">
      <c r="A81" s="99">
        <v>80</v>
      </c>
      <c r="B81" s="25" t="s">
        <v>80</v>
      </c>
      <c r="C81" s="6" t="s">
        <v>93</v>
      </c>
      <c r="D81" s="6" t="s">
        <v>140</v>
      </c>
      <c r="E81" s="48"/>
      <c r="F81" s="48"/>
      <c r="G81" s="48"/>
      <c r="H81" s="48"/>
      <c r="I81" s="48"/>
      <c r="J81" s="48">
        <v>125</v>
      </c>
      <c r="K81" s="48"/>
      <c r="L81" s="47"/>
      <c r="M81" s="2">
        <f>IF(N81&lt;6,SUM(E81:L81),SUM(LARGE(E81:L81,{1;2;3;4;5;6})))</f>
        <v>125</v>
      </c>
      <c r="N81" s="50">
        <f t="shared" si="1"/>
        <v>1</v>
      </c>
      <c r="AE81" s="13"/>
      <c r="AN81" s="14"/>
      <c r="AO81" s="14"/>
    </row>
    <row r="82" spans="1:41" x14ac:dyDescent="0.2">
      <c r="A82" s="99">
        <v>81</v>
      </c>
      <c r="B82" s="25" t="s">
        <v>80</v>
      </c>
      <c r="C82" s="6" t="s">
        <v>284</v>
      </c>
      <c r="D82" s="6" t="s">
        <v>229</v>
      </c>
      <c r="E82" s="9"/>
      <c r="F82" s="9">
        <v>25</v>
      </c>
      <c r="G82" s="9">
        <v>20</v>
      </c>
      <c r="H82" s="9">
        <v>30</v>
      </c>
      <c r="I82" s="9"/>
      <c r="J82" s="9">
        <v>48.3</v>
      </c>
      <c r="K82" s="9"/>
      <c r="L82" s="58"/>
      <c r="M82" s="2">
        <f>IF(N82&lt;6,SUM(E82:L82),SUM(LARGE(E82:L82,{1;2;3;4;5;6})))</f>
        <v>123.3</v>
      </c>
      <c r="N82" s="50">
        <f t="shared" si="1"/>
        <v>4</v>
      </c>
      <c r="AE82" s="13"/>
      <c r="AN82" s="14"/>
      <c r="AO82" s="14"/>
    </row>
    <row r="83" spans="1:41" x14ac:dyDescent="0.2">
      <c r="A83" s="99">
        <v>82</v>
      </c>
      <c r="B83" s="25" t="s">
        <v>80</v>
      </c>
      <c r="C83" s="6" t="s">
        <v>86</v>
      </c>
      <c r="D83" s="6" t="s">
        <v>379</v>
      </c>
      <c r="E83" s="9"/>
      <c r="F83" s="9"/>
      <c r="G83" s="9"/>
      <c r="H83" s="9">
        <v>25</v>
      </c>
      <c r="I83" s="9">
        <v>45</v>
      </c>
      <c r="J83" s="9">
        <v>48.3</v>
      </c>
      <c r="K83" s="9"/>
      <c r="L83" s="58"/>
      <c r="M83" s="2">
        <f>IF(N83&lt;6,SUM(E83:L83),SUM(LARGE(E83:L83,{1;2;3;4;5;6})))</f>
        <v>118.3</v>
      </c>
      <c r="N83" s="50">
        <f t="shared" si="1"/>
        <v>3</v>
      </c>
      <c r="AE83" s="13"/>
      <c r="AN83" s="14"/>
      <c r="AO83" s="14"/>
    </row>
    <row r="84" spans="1:41" x14ac:dyDescent="0.2">
      <c r="A84" s="99">
        <v>83</v>
      </c>
      <c r="B84" s="25" t="s">
        <v>80</v>
      </c>
      <c r="C84" s="8" t="s">
        <v>186</v>
      </c>
      <c r="D84" s="6" t="s">
        <v>307</v>
      </c>
      <c r="E84" s="9">
        <v>70</v>
      </c>
      <c r="F84" s="9"/>
      <c r="G84" s="9"/>
      <c r="H84" s="9">
        <v>48.3</v>
      </c>
      <c r="I84" s="9"/>
      <c r="J84" s="9">
        <v>0</v>
      </c>
      <c r="K84" s="9"/>
      <c r="L84" s="9"/>
      <c r="M84" s="2">
        <f>IF(N84&lt;6,SUM(E84:L84),SUM(LARGE(E84:L84,{1;2;3;4;5;6})))</f>
        <v>118.3</v>
      </c>
      <c r="N84" s="50">
        <f t="shared" si="1"/>
        <v>3</v>
      </c>
      <c r="AE84" s="13"/>
      <c r="AN84" s="14"/>
      <c r="AO84" s="14"/>
    </row>
    <row r="85" spans="1:41" x14ac:dyDescent="0.2">
      <c r="A85" s="99">
        <v>84</v>
      </c>
      <c r="B85" s="25" t="s">
        <v>80</v>
      </c>
      <c r="C85" s="6" t="s">
        <v>85</v>
      </c>
      <c r="D85" s="6" t="s">
        <v>271</v>
      </c>
      <c r="E85" s="9">
        <v>35</v>
      </c>
      <c r="F85" s="9"/>
      <c r="G85" s="9"/>
      <c r="H85" s="9">
        <v>70</v>
      </c>
      <c r="I85" s="9"/>
      <c r="J85" s="9"/>
      <c r="K85" s="9"/>
      <c r="L85" s="58"/>
      <c r="M85" s="2">
        <f>IF(N85&lt;6,SUM(E85:L85),SUM(LARGE(E85:L85,{1;2;3;4;5;6})))</f>
        <v>105</v>
      </c>
      <c r="N85" s="50">
        <f t="shared" si="1"/>
        <v>2</v>
      </c>
      <c r="AE85" s="13"/>
      <c r="AN85" s="14"/>
      <c r="AO85" s="14"/>
    </row>
    <row r="86" spans="1:41" x14ac:dyDescent="0.2">
      <c r="A86" s="99">
        <v>85</v>
      </c>
      <c r="B86" s="25" t="s">
        <v>80</v>
      </c>
      <c r="C86" s="6" t="s">
        <v>82</v>
      </c>
      <c r="D86" s="6" t="s">
        <v>270</v>
      </c>
      <c r="E86" s="9"/>
      <c r="F86" s="9"/>
      <c r="G86" s="9"/>
      <c r="H86" s="9">
        <v>48.3</v>
      </c>
      <c r="I86" s="9"/>
      <c r="J86" s="9">
        <v>55</v>
      </c>
      <c r="K86" s="9"/>
      <c r="L86" s="47"/>
      <c r="M86" s="2">
        <f>IF(N86&lt;6,SUM(E86:L86),SUM(LARGE(E86:L86,{1;2;3;4;5;6})))</f>
        <v>103.3</v>
      </c>
      <c r="N86" s="50">
        <f t="shared" si="1"/>
        <v>2</v>
      </c>
      <c r="AE86" s="13"/>
      <c r="AN86" s="14"/>
      <c r="AO86" s="14"/>
    </row>
    <row r="87" spans="1:41" x14ac:dyDescent="0.2">
      <c r="A87" s="99">
        <v>86</v>
      </c>
      <c r="B87" s="25" t="s">
        <v>80</v>
      </c>
      <c r="C87" s="8" t="s">
        <v>186</v>
      </c>
      <c r="D87" s="6" t="s">
        <v>306</v>
      </c>
      <c r="E87" s="9"/>
      <c r="F87" s="9"/>
      <c r="G87" s="9"/>
      <c r="H87" s="9">
        <v>100</v>
      </c>
      <c r="I87" s="9"/>
      <c r="J87" s="17">
        <v>0</v>
      </c>
      <c r="K87" s="9"/>
      <c r="L87" s="58"/>
      <c r="M87" s="2">
        <f>IF(N87&lt;6,SUM(E87:L87),SUM(LARGE(E87:L87,{1;2;3;4;5;6})))</f>
        <v>100</v>
      </c>
      <c r="N87" s="50">
        <f t="shared" si="1"/>
        <v>2</v>
      </c>
      <c r="AE87" s="13"/>
      <c r="AN87" s="14"/>
      <c r="AO87" s="14"/>
    </row>
    <row r="88" spans="1:41" x14ac:dyDescent="0.2">
      <c r="A88" s="99">
        <v>87</v>
      </c>
      <c r="B88" s="25" t="s">
        <v>80</v>
      </c>
      <c r="C88" s="6" t="s">
        <v>81</v>
      </c>
      <c r="D88" s="8" t="s">
        <v>15</v>
      </c>
      <c r="E88" s="9"/>
      <c r="F88" s="9"/>
      <c r="G88" s="9">
        <v>100</v>
      </c>
      <c r="H88" s="9"/>
      <c r="I88" s="9"/>
      <c r="J88" s="49"/>
      <c r="K88" s="49"/>
      <c r="L88" s="48"/>
      <c r="M88" s="2">
        <f>IF(N88&lt;6,SUM(E88:L88),SUM(LARGE(E88:L88,{1;2;3;4;5;6})))</f>
        <v>100</v>
      </c>
      <c r="N88" s="50">
        <f t="shared" si="1"/>
        <v>1</v>
      </c>
      <c r="AE88" s="13"/>
      <c r="AN88" s="14"/>
      <c r="AO88" s="14"/>
    </row>
    <row r="89" spans="1:41" x14ac:dyDescent="0.2">
      <c r="A89" s="99">
        <v>88</v>
      </c>
      <c r="B89" s="25" t="s">
        <v>80</v>
      </c>
      <c r="C89" s="8" t="s">
        <v>186</v>
      </c>
      <c r="D89" s="8" t="s">
        <v>308</v>
      </c>
      <c r="E89" s="17">
        <v>0</v>
      </c>
      <c r="F89" s="17">
        <v>0</v>
      </c>
      <c r="G89" s="9">
        <v>45</v>
      </c>
      <c r="H89" s="9">
        <v>48.3</v>
      </c>
      <c r="I89" s="17"/>
      <c r="J89" s="17">
        <v>0</v>
      </c>
      <c r="K89" s="17"/>
      <c r="L89" s="48"/>
      <c r="M89" s="2">
        <f>IF(N89&lt;6,SUM(E89:L89),SUM(LARGE(E89:L89,{1;2;3;4;5;6})))</f>
        <v>93.3</v>
      </c>
      <c r="N89" s="50">
        <f t="shared" si="1"/>
        <v>5</v>
      </c>
      <c r="AE89" s="13"/>
      <c r="AN89" s="14"/>
      <c r="AO89" s="14"/>
    </row>
    <row r="90" spans="1:41" x14ac:dyDescent="0.2">
      <c r="A90" s="99">
        <v>89</v>
      </c>
      <c r="B90" s="25" t="s">
        <v>80</v>
      </c>
      <c r="C90" s="6" t="s">
        <v>85</v>
      </c>
      <c r="D90" s="6" t="s">
        <v>310</v>
      </c>
      <c r="E90" s="9"/>
      <c r="F90" s="9"/>
      <c r="G90" s="9">
        <v>15</v>
      </c>
      <c r="H90" s="9"/>
      <c r="I90" s="9">
        <v>21.7</v>
      </c>
      <c r="J90" s="9">
        <v>35</v>
      </c>
      <c r="K90" s="9"/>
      <c r="L90" s="58"/>
      <c r="M90" s="2">
        <f>IF(N90&lt;6,SUM(E90:L90),SUM(LARGE(E90:L90,{1;2;3;4;5;6})))</f>
        <v>71.7</v>
      </c>
      <c r="N90" s="50">
        <f t="shared" si="1"/>
        <v>3</v>
      </c>
      <c r="AE90" s="13"/>
      <c r="AN90" s="14"/>
      <c r="AO90" s="14"/>
    </row>
    <row r="91" spans="1:41" x14ac:dyDescent="0.2">
      <c r="A91" s="99">
        <v>90</v>
      </c>
      <c r="B91" s="25" t="s">
        <v>80</v>
      </c>
      <c r="C91" s="8" t="s">
        <v>260</v>
      </c>
      <c r="D91" s="6" t="s">
        <v>21</v>
      </c>
      <c r="E91" s="9"/>
      <c r="F91" s="9">
        <v>70</v>
      </c>
      <c r="G91" s="9"/>
      <c r="H91" s="9"/>
      <c r="I91" s="9"/>
      <c r="J91" s="9"/>
      <c r="K91" s="9"/>
      <c r="L91" s="58"/>
      <c r="M91" s="2">
        <f>IF(N91&lt;6,SUM(E91:L91),SUM(LARGE(E91:L91,{1;2;3;4;5;6})))</f>
        <v>70</v>
      </c>
      <c r="N91" s="50">
        <f t="shared" si="1"/>
        <v>1</v>
      </c>
      <c r="AE91" s="13"/>
      <c r="AN91" s="14"/>
      <c r="AO91" s="14"/>
    </row>
    <row r="92" spans="1:41" x14ac:dyDescent="0.2">
      <c r="A92" s="99">
        <v>91</v>
      </c>
      <c r="B92" s="25" t="s">
        <v>80</v>
      </c>
      <c r="C92" s="6" t="s">
        <v>88</v>
      </c>
      <c r="D92" s="6" t="s">
        <v>245</v>
      </c>
      <c r="E92" s="9"/>
      <c r="F92" s="9"/>
      <c r="G92" s="9"/>
      <c r="H92" s="9"/>
      <c r="I92" s="9">
        <v>70</v>
      </c>
      <c r="J92" s="9"/>
      <c r="K92" s="9"/>
      <c r="L92" s="48"/>
      <c r="M92" s="2">
        <f>IF(N92&lt;6,SUM(E92:L92),SUM(LARGE(E92:L92,{1;2;3;4;5;6})))</f>
        <v>70</v>
      </c>
      <c r="N92" s="50">
        <f t="shared" si="1"/>
        <v>1</v>
      </c>
      <c r="AE92" s="13"/>
      <c r="AN92" s="14"/>
      <c r="AO92" s="14"/>
    </row>
    <row r="93" spans="1:41" x14ac:dyDescent="0.2">
      <c r="A93" s="99">
        <v>92</v>
      </c>
      <c r="B93" s="25" t="s">
        <v>80</v>
      </c>
      <c r="C93" s="6" t="s">
        <v>207</v>
      </c>
      <c r="D93" s="6" t="s">
        <v>475</v>
      </c>
      <c r="E93" s="17"/>
      <c r="F93" s="17"/>
      <c r="G93" s="17"/>
      <c r="H93" s="17"/>
      <c r="I93" s="9">
        <v>70</v>
      </c>
      <c r="J93" s="17"/>
      <c r="K93" s="17"/>
      <c r="L93" s="58"/>
      <c r="M93" s="2">
        <f>IF(N93&lt;6,SUM(E93:L93),SUM(LARGE(E93:L93,{1;2;3;4;5;6})))</f>
        <v>70</v>
      </c>
      <c r="N93" s="50">
        <f t="shared" si="1"/>
        <v>1</v>
      </c>
      <c r="AE93" s="13"/>
      <c r="AN93" s="14"/>
      <c r="AO93" s="14"/>
    </row>
    <row r="94" spans="1:41" x14ac:dyDescent="0.2">
      <c r="A94" s="99">
        <v>93</v>
      </c>
      <c r="B94" s="25" t="s">
        <v>80</v>
      </c>
      <c r="C94" s="6" t="s">
        <v>82</v>
      </c>
      <c r="D94" s="6" t="s">
        <v>500</v>
      </c>
      <c r="E94" s="9"/>
      <c r="F94" s="9"/>
      <c r="G94" s="9"/>
      <c r="H94" s="9"/>
      <c r="I94" s="9"/>
      <c r="J94" s="9">
        <v>70</v>
      </c>
      <c r="K94" s="9"/>
      <c r="L94" s="58"/>
      <c r="M94" s="2">
        <f>IF(N94&lt;6,SUM(E94:L94),SUM(LARGE(E94:L94,{1;2;3;4;5;6})))</f>
        <v>70</v>
      </c>
      <c r="N94" s="50">
        <f t="shared" si="1"/>
        <v>1</v>
      </c>
      <c r="AE94" s="13"/>
      <c r="AN94" s="14"/>
      <c r="AO94" s="14"/>
    </row>
    <row r="95" spans="1:41" x14ac:dyDescent="0.2">
      <c r="A95" s="99">
        <v>94</v>
      </c>
      <c r="B95" s="25" t="s">
        <v>80</v>
      </c>
      <c r="C95" s="6" t="s">
        <v>84</v>
      </c>
      <c r="D95" s="6" t="s">
        <v>312</v>
      </c>
      <c r="E95" s="9">
        <v>30</v>
      </c>
      <c r="F95" s="9"/>
      <c r="G95" s="9"/>
      <c r="H95" s="9">
        <v>35</v>
      </c>
      <c r="I95" s="9"/>
      <c r="J95" s="9"/>
      <c r="K95" s="9"/>
      <c r="L95" s="58"/>
      <c r="M95" s="2">
        <f>IF(N95&lt;6,SUM(E95:L95),SUM(LARGE(E95:L95,{1;2;3;4;5;6})))</f>
        <v>65</v>
      </c>
      <c r="N95" s="50">
        <f t="shared" si="1"/>
        <v>2</v>
      </c>
      <c r="AE95" s="13"/>
      <c r="AN95" s="14"/>
      <c r="AO95" s="14"/>
    </row>
    <row r="96" spans="1:41" x14ac:dyDescent="0.2">
      <c r="A96" s="99">
        <v>95</v>
      </c>
      <c r="B96" s="25" t="s">
        <v>80</v>
      </c>
      <c r="C96" s="6" t="s">
        <v>151</v>
      </c>
      <c r="D96" s="6" t="s">
        <v>202</v>
      </c>
      <c r="E96" s="9"/>
      <c r="F96" s="9"/>
      <c r="G96" s="9">
        <v>55</v>
      </c>
      <c r="H96" s="9"/>
      <c r="I96" s="9"/>
      <c r="J96" s="9"/>
      <c r="K96" s="9"/>
      <c r="L96" s="58"/>
      <c r="M96" s="2">
        <f>IF(N96&lt;6,SUM(E96:L96),SUM(LARGE(E96:L96,{1;2;3;4;5;6})))</f>
        <v>55</v>
      </c>
      <c r="N96" s="50">
        <f t="shared" si="1"/>
        <v>1</v>
      </c>
      <c r="AE96" s="13"/>
      <c r="AN96" s="14"/>
      <c r="AO96" s="14"/>
    </row>
    <row r="97" spans="1:41" x14ac:dyDescent="0.2">
      <c r="A97" s="99">
        <v>96</v>
      </c>
      <c r="B97" s="25" t="s">
        <v>80</v>
      </c>
      <c r="C97" s="6" t="s">
        <v>454</v>
      </c>
      <c r="D97" s="6" t="s">
        <v>164</v>
      </c>
      <c r="E97" s="9"/>
      <c r="F97" s="9"/>
      <c r="G97" s="9">
        <v>55</v>
      </c>
      <c r="H97" s="9"/>
      <c r="I97" s="9"/>
      <c r="J97" s="9"/>
      <c r="K97" s="9"/>
      <c r="L97" s="58"/>
      <c r="M97" s="2">
        <f>IF(N97&lt;6,SUM(E97:L97),SUM(LARGE(E97:L97,{1;2;3;4;5;6})))</f>
        <v>55</v>
      </c>
      <c r="N97" s="50">
        <f t="shared" si="1"/>
        <v>1</v>
      </c>
      <c r="AE97" s="13"/>
      <c r="AN97" s="14"/>
      <c r="AO97" s="14"/>
    </row>
    <row r="98" spans="1:41" x14ac:dyDescent="0.2">
      <c r="A98" s="99">
        <v>97</v>
      </c>
      <c r="B98" s="25" t="s">
        <v>80</v>
      </c>
      <c r="C98" s="6"/>
      <c r="D98" s="6" t="s">
        <v>477</v>
      </c>
      <c r="E98" s="48"/>
      <c r="F98" s="48"/>
      <c r="G98" s="48"/>
      <c r="H98" s="48"/>
      <c r="I98" s="48">
        <v>55</v>
      </c>
      <c r="J98" s="48"/>
      <c r="K98" s="48"/>
      <c r="L98" s="58"/>
      <c r="M98" s="2">
        <f>IF(N98&lt;6,SUM(E98:L98),SUM(LARGE(E98:L98,{1;2;3;4;5;6})))</f>
        <v>55</v>
      </c>
      <c r="N98" s="50">
        <f t="shared" si="1"/>
        <v>1</v>
      </c>
      <c r="AE98" s="13"/>
      <c r="AN98" s="14"/>
      <c r="AO98" s="14"/>
    </row>
    <row r="99" spans="1:41" x14ac:dyDescent="0.2">
      <c r="A99" s="99">
        <v>98</v>
      </c>
      <c r="B99" s="25" t="s">
        <v>83</v>
      </c>
      <c r="C99" s="6"/>
      <c r="D99" s="6" t="s">
        <v>478</v>
      </c>
      <c r="E99" s="9"/>
      <c r="F99" s="9"/>
      <c r="G99" s="9"/>
      <c r="H99" s="9"/>
      <c r="I99" s="9">
        <v>55</v>
      </c>
      <c r="J99" s="9"/>
      <c r="K99" s="9"/>
      <c r="L99" s="58"/>
      <c r="M99" s="2">
        <f>IF(N99&lt;6,SUM(E99:L99),SUM(LARGE(E99:L99,{1;2;3;4;5;6})))</f>
        <v>55</v>
      </c>
      <c r="N99" s="50">
        <f t="shared" si="1"/>
        <v>1</v>
      </c>
      <c r="AE99" s="13"/>
    </row>
    <row r="100" spans="1:41" x14ac:dyDescent="0.2">
      <c r="A100" s="99">
        <v>99</v>
      </c>
      <c r="B100" s="25" t="s">
        <v>80</v>
      </c>
      <c r="C100" s="6" t="s">
        <v>82</v>
      </c>
      <c r="D100" s="6" t="s">
        <v>514</v>
      </c>
      <c r="E100" s="9"/>
      <c r="F100" s="9"/>
      <c r="G100" s="9"/>
      <c r="H100" s="9"/>
      <c r="I100" s="9"/>
      <c r="J100" s="9">
        <v>55</v>
      </c>
      <c r="K100" s="9"/>
      <c r="L100" s="48"/>
      <c r="M100" s="2">
        <f>IF(N100&lt;6,SUM(E100:L100),SUM(LARGE(E100:L100,{1;2;3;4;5;6})))</f>
        <v>55</v>
      </c>
      <c r="N100" s="50">
        <f t="shared" si="1"/>
        <v>1</v>
      </c>
      <c r="AE100" s="13"/>
    </row>
    <row r="101" spans="1:41" x14ac:dyDescent="0.2">
      <c r="A101" s="99">
        <v>100</v>
      </c>
      <c r="B101" s="25" t="s">
        <v>80</v>
      </c>
      <c r="C101" s="8" t="s">
        <v>186</v>
      </c>
      <c r="D101" s="6" t="s">
        <v>343</v>
      </c>
      <c r="E101" s="9">
        <v>20</v>
      </c>
      <c r="F101" s="9"/>
      <c r="G101" s="9"/>
      <c r="H101" s="17">
        <v>0</v>
      </c>
      <c r="I101" s="9"/>
      <c r="J101" s="9">
        <v>30</v>
      </c>
      <c r="K101" s="9"/>
      <c r="L101" s="48"/>
      <c r="M101" s="2">
        <f>IF(N101&lt;6,SUM(E101:L101),SUM(LARGE(E101:L101,{1;2;3;4;5;6})))</f>
        <v>50</v>
      </c>
      <c r="N101" s="50">
        <f t="shared" si="1"/>
        <v>3</v>
      </c>
      <c r="AE101" s="13"/>
    </row>
    <row r="102" spans="1:41" x14ac:dyDescent="0.2">
      <c r="A102" s="99">
        <v>101</v>
      </c>
      <c r="B102" s="25" t="s">
        <v>80</v>
      </c>
      <c r="C102" s="6"/>
      <c r="D102" s="6" t="s">
        <v>237</v>
      </c>
      <c r="E102" s="9"/>
      <c r="F102" s="9">
        <v>20</v>
      </c>
      <c r="G102" s="9">
        <v>30</v>
      </c>
      <c r="H102" s="9"/>
      <c r="I102" s="9"/>
      <c r="J102" s="9"/>
      <c r="K102" s="9"/>
      <c r="L102" s="9"/>
      <c r="M102" s="2">
        <f>IF(N102&lt;6,SUM(E102:L102),SUM(LARGE(E102:L102,{1;2;3;4;5;6})))</f>
        <v>50</v>
      </c>
      <c r="N102" s="50">
        <f t="shared" si="1"/>
        <v>2</v>
      </c>
      <c r="AE102" s="13"/>
    </row>
    <row r="103" spans="1:41" x14ac:dyDescent="0.2">
      <c r="A103" s="99">
        <v>102</v>
      </c>
      <c r="B103" s="25" t="s">
        <v>80</v>
      </c>
      <c r="C103" s="8" t="s">
        <v>186</v>
      </c>
      <c r="D103" s="6" t="s">
        <v>342</v>
      </c>
      <c r="E103" s="48"/>
      <c r="F103" s="48"/>
      <c r="G103" s="48"/>
      <c r="H103" s="49">
        <v>0</v>
      </c>
      <c r="I103" s="48"/>
      <c r="J103" s="48">
        <v>48.3</v>
      </c>
      <c r="K103" s="48"/>
      <c r="L103" s="48"/>
      <c r="M103" s="2">
        <f>IF(N103&lt;6,SUM(E103:L103),SUM(LARGE(E103:L103,{1;2;3;4;5;6})))</f>
        <v>48.3</v>
      </c>
      <c r="N103" s="50">
        <f t="shared" si="1"/>
        <v>2</v>
      </c>
      <c r="AE103" s="13"/>
    </row>
    <row r="104" spans="1:41" x14ac:dyDescent="0.2">
      <c r="A104" s="99">
        <v>103</v>
      </c>
      <c r="B104" s="25" t="s">
        <v>80</v>
      </c>
      <c r="C104" s="6" t="s">
        <v>82</v>
      </c>
      <c r="D104" s="6" t="s">
        <v>65</v>
      </c>
      <c r="E104" s="48"/>
      <c r="F104" s="48"/>
      <c r="G104" s="48"/>
      <c r="H104" s="48">
        <v>48.3</v>
      </c>
      <c r="I104" s="48"/>
      <c r="J104" s="48"/>
      <c r="K104" s="48"/>
      <c r="L104" s="47"/>
      <c r="M104" s="2">
        <f>IF(N104&lt;6,SUM(E104:L104),SUM(LARGE(E104:L104,{1;2;3;4;5;6})))</f>
        <v>48.3</v>
      </c>
      <c r="N104" s="50">
        <f t="shared" si="1"/>
        <v>1</v>
      </c>
      <c r="AE104" s="13"/>
    </row>
    <row r="105" spans="1:41" x14ac:dyDescent="0.2">
      <c r="A105" s="99">
        <v>104</v>
      </c>
      <c r="B105" s="25" t="s">
        <v>80</v>
      </c>
      <c r="C105" s="6" t="s">
        <v>186</v>
      </c>
      <c r="D105" s="6" t="s">
        <v>309</v>
      </c>
      <c r="E105" s="9"/>
      <c r="F105" s="9"/>
      <c r="G105" s="9"/>
      <c r="H105" s="9"/>
      <c r="I105" s="9"/>
      <c r="J105" s="9">
        <v>48.3</v>
      </c>
      <c r="K105" s="9"/>
      <c r="L105" s="58"/>
      <c r="M105" s="2">
        <f>IF(N105&lt;6,SUM(E105:L105),SUM(LARGE(E105:L105,{1;2;3;4;5;6})))</f>
        <v>48.3</v>
      </c>
      <c r="N105" s="50">
        <f t="shared" si="1"/>
        <v>1</v>
      </c>
      <c r="AE105" s="13"/>
      <c r="AN105" s="14"/>
      <c r="AO105" s="14"/>
    </row>
    <row r="106" spans="1:41" x14ac:dyDescent="0.2">
      <c r="A106" s="99">
        <v>105</v>
      </c>
      <c r="B106" s="25" t="s">
        <v>80</v>
      </c>
      <c r="C106" s="6"/>
      <c r="D106" s="6" t="s">
        <v>321</v>
      </c>
      <c r="E106" s="17"/>
      <c r="F106" s="17"/>
      <c r="G106" s="9">
        <v>15</v>
      </c>
      <c r="H106" s="9"/>
      <c r="I106" s="9">
        <v>30</v>
      </c>
      <c r="J106" s="9"/>
      <c r="K106" s="9"/>
      <c r="L106" s="9"/>
      <c r="M106" s="2">
        <f>IF(N106&lt;6,SUM(E106:L106),SUM(LARGE(E106:L106,{1;2;3;4;5;6})))</f>
        <v>45</v>
      </c>
      <c r="N106" s="50">
        <f t="shared" si="1"/>
        <v>2</v>
      </c>
      <c r="AE106" s="13"/>
      <c r="AN106" s="14"/>
      <c r="AO106" s="14"/>
    </row>
    <row r="107" spans="1:41" x14ac:dyDescent="0.2">
      <c r="A107" s="99">
        <v>106</v>
      </c>
      <c r="B107" s="25" t="s">
        <v>80</v>
      </c>
      <c r="C107" s="6"/>
      <c r="D107" s="6" t="s">
        <v>331</v>
      </c>
      <c r="E107" s="9"/>
      <c r="F107" s="9"/>
      <c r="G107" s="9"/>
      <c r="H107" s="9">
        <v>20</v>
      </c>
      <c r="I107" s="9"/>
      <c r="J107" s="9">
        <v>25</v>
      </c>
      <c r="K107" s="9"/>
      <c r="L107" s="58"/>
      <c r="M107" s="2">
        <f>IF(N107&lt;6,SUM(E107:L107),SUM(LARGE(E107:L107,{1;2;3;4;5;6})))</f>
        <v>45</v>
      </c>
      <c r="N107" s="50">
        <f t="shared" si="1"/>
        <v>2</v>
      </c>
      <c r="AE107" s="13"/>
      <c r="AN107" s="14"/>
      <c r="AO107" s="14"/>
    </row>
    <row r="108" spans="1:41" x14ac:dyDescent="0.2">
      <c r="A108" s="99">
        <v>107</v>
      </c>
      <c r="B108" s="25" t="s">
        <v>80</v>
      </c>
      <c r="C108" s="6" t="s">
        <v>84</v>
      </c>
      <c r="D108" s="6" t="s">
        <v>250</v>
      </c>
      <c r="E108" s="48">
        <v>25</v>
      </c>
      <c r="F108" s="48"/>
      <c r="G108" s="48"/>
      <c r="H108" s="48">
        <v>20</v>
      </c>
      <c r="I108" s="48"/>
      <c r="J108" s="48"/>
      <c r="K108" s="48"/>
      <c r="L108" s="58"/>
      <c r="M108" s="2">
        <f>IF(N108&lt;6,SUM(E108:L108),SUM(LARGE(E108:L108,{1;2;3;4;5;6})))</f>
        <v>45</v>
      </c>
      <c r="N108" s="50">
        <f t="shared" si="1"/>
        <v>2</v>
      </c>
      <c r="AE108" s="13"/>
      <c r="AN108" s="14"/>
      <c r="AO108" s="14"/>
    </row>
    <row r="109" spans="1:41" x14ac:dyDescent="0.2">
      <c r="A109" s="99">
        <v>108</v>
      </c>
      <c r="B109" s="25" t="s">
        <v>80</v>
      </c>
      <c r="C109" s="6" t="s">
        <v>84</v>
      </c>
      <c r="D109" s="6" t="s">
        <v>311</v>
      </c>
      <c r="E109" s="9">
        <v>25</v>
      </c>
      <c r="F109" s="9"/>
      <c r="G109" s="9"/>
      <c r="H109" s="9">
        <v>20</v>
      </c>
      <c r="I109" s="9"/>
      <c r="J109" s="9"/>
      <c r="K109" s="9"/>
      <c r="L109" s="48"/>
      <c r="M109" s="2">
        <f>IF(N109&lt;6,SUM(E109:L109),SUM(LARGE(E109:L109,{1;2;3;4;5;6})))</f>
        <v>45</v>
      </c>
      <c r="N109" s="50">
        <f t="shared" si="1"/>
        <v>2</v>
      </c>
      <c r="AE109" s="13"/>
      <c r="AN109" s="14"/>
      <c r="AO109" s="14"/>
    </row>
    <row r="110" spans="1:41" x14ac:dyDescent="0.2">
      <c r="A110" s="99">
        <v>109</v>
      </c>
      <c r="B110" s="25" t="s">
        <v>80</v>
      </c>
      <c r="C110" s="6" t="s">
        <v>285</v>
      </c>
      <c r="D110" s="6" t="s">
        <v>14</v>
      </c>
      <c r="E110" s="48"/>
      <c r="F110" s="48"/>
      <c r="G110" s="48">
        <v>45</v>
      </c>
      <c r="H110" s="48"/>
      <c r="I110" s="48"/>
      <c r="J110" s="48"/>
      <c r="K110" s="48"/>
      <c r="L110" s="48"/>
      <c r="M110" s="2">
        <f>IF(N110&lt;6,SUM(E110:L110),SUM(LARGE(E110:L110,{1;2;3;4;5;6})))</f>
        <v>45</v>
      </c>
      <c r="N110" s="50">
        <f t="shared" si="1"/>
        <v>1</v>
      </c>
      <c r="AE110" s="13"/>
      <c r="AN110" s="14"/>
      <c r="AO110" s="14"/>
    </row>
    <row r="111" spans="1:41" x14ac:dyDescent="0.2">
      <c r="A111" s="99">
        <v>110</v>
      </c>
      <c r="B111" s="25" t="s">
        <v>80</v>
      </c>
      <c r="C111" s="6" t="s">
        <v>82</v>
      </c>
      <c r="D111" s="6" t="s">
        <v>356</v>
      </c>
      <c r="E111" s="9"/>
      <c r="F111" s="9"/>
      <c r="G111" s="9"/>
      <c r="H111" s="9">
        <v>40</v>
      </c>
      <c r="I111" s="9"/>
      <c r="J111" s="17">
        <v>0</v>
      </c>
      <c r="K111" s="9"/>
      <c r="L111" s="58"/>
      <c r="M111" s="2">
        <f>IF(N111&lt;6,SUM(E111:L111),SUM(LARGE(E111:L111,{1;2;3;4;5;6})))</f>
        <v>40</v>
      </c>
      <c r="N111" s="50">
        <f t="shared" si="1"/>
        <v>2</v>
      </c>
      <c r="AE111" s="13"/>
      <c r="AN111" s="14"/>
      <c r="AO111" s="14"/>
    </row>
    <row r="112" spans="1:41" x14ac:dyDescent="0.2">
      <c r="A112" s="99">
        <v>111</v>
      </c>
      <c r="B112" s="25" t="s">
        <v>80</v>
      </c>
      <c r="C112" s="6"/>
      <c r="D112" s="6" t="s">
        <v>434</v>
      </c>
      <c r="E112" s="9"/>
      <c r="F112" s="9"/>
      <c r="G112" s="9"/>
      <c r="H112" s="9">
        <v>20</v>
      </c>
      <c r="I112" s="9"/>
      <c r="J112" s="9">
        <v>15</v>
      </c>
      <c r="K112" s="9"/>
      <c r="L112" s="58"/>
      <c r="M112" s="2">
        <f>IF(N112&lt;6,SUM(E112:L112),SUM(LARGE(E112:L112,{1;2;3;4;5;6})))</f>
        <v>35</v>
      </c>
      <c r="N112" s="50">
        <f t="shared" si="1"/>
        <v>2</v>
      </c>
      <c r="AE112" s="13"/>
      <c r="AN112" s="14"/>
      <c r="AO112" s="14"/>
    </row>
    <row r="113" spans="1:41" x14ac:dyDescent="0.2">
      <c r="A113" s="99">
        <v>112</v>
      </c>
      <c r="B113" s="25" t="s">
        <v>80</v>
      </c>
      <c r="C113" s="6" t="s">
        <v>285</v>
      </c>
      <c r="D113" s="6" t="s">
        <v>339</v>
      </c>
      <c r="E113" s="9"/>
      <c r="F113" s="17"/>
      <c r="G113" s="17"/>
      <c r="H113" s="17"/>
      <c r="I113" s="9">
        <v>35</v>
      </c>
      <c r="J113" s="9"/>
      <c r="K113" s="9"/>
      <c r="L113" s="58"/>
      <c r="M113" s="2">
        <f>IF(N113&lt;6,SUM(E113:L113),SUM(LARGE(E113:L113,{1;2;3;4;5;6})))</f>
        <v>35</v>
      </c>
      <c r="N113" s="50">
        <f t="shared" si="1"/>
        <v>1</v>
      </c>
      <c r="AE113" s="13"/>
      <c r="AN113" s="14"/>
      <c r="AO113" s="14"/>
    </row>
    <row r="114" spans="1:41" x14ac:dyDescent="0.2">
      <c r="A114" s="99">
        <v>113</v>
      </c>
      <c r="B114" s="25" t="s">
        <v>80</v>
      </c>
      <c r="C114" s="6" t="s">
        <v>81</v>
      </c>
      <c r="D114" s="6" t="s">
        <v>254</v>
      </c>
      <c r="E114" s="9"/>
      <c r="F114" s="9"/>
      <c r="G114" s="9">
        <v>25</v>
      </c>
      <c r="H114" s="9"/>
      <c r="I114" s="9"/>
      <c r="J114" s="9"/>
      <c r="K114" s="9"/>
      <c r="L114" s="58"/>
      <c r="M114" s="2">
        <f>IF(N114&lt;6,SUM(E114:L114),SUM(LARGE(E114:L114,{1;2;3;4;5;6})))</f>
        <v>25</v>
      </c>
      <c r="N114" s="50">
        <f t="shared" si="1"/>
        <v>1</v>
      </c>
      <c r="AE114" s="13"/>
      <c r="AN114" s="14"/>
      <c r="AO114" s="14"/>
    </row>
    <row r="115" spans="1:41" x14ac:dyDescent="0.2">
      <c r="A115" s="99">
        <v>114</v>
      </c>
      <c r="B115" s="25" t="s">
        <v>80</v>
      </c>
      <c r="C115" s="6" t="s">
        <v>82</v>
      </c>
      <c r="D115" s="6" t="s">
        <v>415</v>
      </c>
      <c r="E115" s="48"/>
      <c r="F115" s="48"/>
      <c r="G115" s="48"/>
      <c r="H115" s="48">
        <v>25</v>
      </c>
      <c r="I115" s="48"/>
      <c r="J115" s="48"/>
      <c r="K115" s="48"/>
      <c r="L115" s="48"/>
      <c r="M115" s="2">
        <f>IF(N115&lt;6,SUM(E115:L115),SUM(LARGE(E115:L115,{1;2;3;4;5;6})))</f>
        <v>25</v>
      </c>
      <c r="N115" s="50">
        <f t="shared" si="1"/>
        <v>1</v>
      </c>
      <c r="AE115" s="13"/>
      <c r="AN115" s="14"/>
      <c r="AO115" s="14"/>
    </row>
    <row r="116" spans="1:41" x14ac:dyDescent="0.2">
      <c r="A116" s="99">
        <v>115</v>
      </c>
      <c r="B116" s="25" t="s">
        <v>83</v>
      </c>
      <c r="C116" s="6"/>
      <c r="D116" s="6" t="s">
        <v>479</v>
      </c>
      <c r="E116" s="48"/>
      <c r="F116" s="48"/>
      <c r="G116" s="48"/>
      <c r="H116" s="48"/>
      <c r="I116" s="48">
        <v>25</v>
      </c>
      <c r="J116" s="48"/>
      <c r="K116" s="48"/>
      <c r="L116" s="48"/>
      <c r="M116" s="2">
        <f>IF(N116&lt;6,SUM(E116:L116),SUM(LARGE(E116:L116,{1;2;3;4;5;6})))</f>
        <v>25</v>
      </c>
      <c r="N116" s="50">
        <f t="shared" si="1"/>
        <v>1</v>
      </c>
      <c r="AE116" s="13"/>
      <c r="AN116" s="14"/>
      <c r="AO116" s="14"/>
    </row>
    <row r="117" spans="1:41" x14ac:dyDescent="0.2">
      <c r="A117" s="99">
        <v>116</v>
      </c>
      <c r="B117" s="25" t="s">
        <v>80</v>
      </c>
      <c r="C117" s="6" t="s">
        <v>82</v>
      </c>
      <c r="D117" s="6" t="s">
        <v>516</v>
      </c>
      <c r="E117" s="9"/>
      <c r="F117" s="9"/>
      <c r="G117" s="9"/>
      <c r="H117" s="9"/>
      <c r="I117" s="9"/>
      <c r="J117" s="9">
        <v>25</v>
      </c>
      <c r="K117" s="9"/>
      <c r="L117" s="58"/>
      <c r="M117" s="2">
        <f>IF(N117&lt;6,SUM(E117:L117),SUM(LARGE(E117:L117,{1;2;3;4;5;6})))</f>
        <v>25</v>
      </c>
      <c r="N117" s="50">
        <f t="shared" si="1"/>
        <v>1</v>
      </c>
      <c r="AE117" s="13"/>
      <c r="AN117" s="14"/>
      <c r="AO117" s="14"/>
    </row>
    <row r="118" spans="1:41" x14ac:dyDescent="0.2">
      <c r="A118" s="99">
        <v>117</v>
      </c>
      <c r="B118" s="25" t="s">
        <v>80</v>
      </c>
      <c r="C118" s="6" t="s">
        <v>151</v>
      </c>
      <c r="D118" s="6" t="s">
        <v>426</v>
      </c>
      <c r="E118" s="9"/>
      <c r="F118" s="9"/>
      <c r="G118" s="9"/>
      <c r="H118" s="9"/>
      <c r="I118" s="9">
        <v>21.7</v>
      </c>
      <c r="J118" s="9"/>
      <c r="K118" s="9"/>
      <c r="L118" s="58"/>
      <c r="M118" s="2">
        <f>IF(N118&lt;6,SUM(E118:L118),SUM(LARGE(E118:L118,{1;2;3;4;5;6})))</f>
        <v>21.7</v>
      </c>
      <c r="N118" s="50">
        <f t="shared" si="1"/>
        <v>1</v>
      </c>
      <c r="AE118" s="13"/>
      <c r="AN118" s="14"/>
      <c r="AO118" s="14"/>
    </row>
    <row r="119" spans="1:41" x14ac:dyDescent="0.2">
      <c r="A119" s="99">
        <v>118</v>
      </c>
      <c r="B119" s="25" t="s">
        <v>80</v>
      </c>
      <c r="C119" s="6" t="s">
        <v>285</v>
      </c>
      <c r="D119" s="6" t="s">
        <v>429</v>
      </c>
      <c r="E119" s="9"/>
      <c r="F119" s="9"/>
      <c r="G119" s="9"/>
      <c r="H119" s="9"/>
      <c r="I119" s="9">
        <v>21.7</v>
      </c>
      <c r="J119" s="9"/>
      <c r="K119" s="9"/>
      <c r="L119" s="58"/>
      <c r="M119" s="2">
        <f>IF(N119&lt;6,SUM(E119:L119),SUM(LARGE(E119:L119,{1;2;3;4;5;6})))</f>
        <v>21.7</v>
      </c>
      <c r="N119" s="50">
        <f t="shared" si="1"/>
        <v>1</v>
      </c>
      <c r="AE119" s="13"/>
      <c r="AN119" s="14"/>
      <c r="AO119" s="14"/>
    </row>
    <row r="120" spans="1:41" x14ac:dyDescent="0.2">
      <c r="A120" s="99">
        <v>119</v>
      </c>
      <c r="B120" s="25" t="s">
        <v>80</v>
      </c>
      <c r="C120" s="6" t="s">
        <v>81</v>
      </c>
      <c r="D120" s="6" t="s">
        <v>389</v>
      </c>
      <c r="E120" s="9"/>
      <c r="F120" s="9"/>
      <c r="G120" s="9"/>
      <c r="H120" s="9"/>
      <c r="I120" s="9"/>
      <c r="J120" s="9">
        <v>20</v>
      </c>
      <c r="K120" s="9"/>
      <c r="L120" s="58"/>
      <c r="M120" s="2">
        <f>IF(N120&lt;6,SUM(E120:L120),SUM(LARGE(E120:L120,{1;2;3;4;5;6})))</f>
        <v>20</v>
      </c>
      <c r="N120" s="50">
        <f t="shared" si="1"/>
        <v>1</v>
      </c>
      <c r="AE120" s="13"/>
      <c r="AN120" s="14"/>
      <c r="AO120" s="14"/>
    </row>
    <row r="121" spans="1:41" x14ac:dyDescent="0.2">
      <c r="A121" s="99">
        <v>120</v>
      </c>
      <c r="B121" s="25" t="s">
        <v>80</v>
      </c>
      <c r="C121" s="6" t="s">
        <v>86</v>
      </c>
      <c r="D121" s="6" t="s">
        <v>228</v>
      </c>
      <c r="E121" s="9"/>
      <c r="F121" s="9"/>
      <c r="G121" s="9">
        <v>20</v>
      </c>
      <c r="H121" s="9"/>
      <c r="I121" s="9"/>
      <c r="J121" s="9"/>
      <c r="K121" s="9"/>
      <c r="L121" s="58"/>
      <c r="M121" s="2">
        <f>IF(N121&lt;6,SUM(E121:L121),SUM(LARGE(E121:L121,{1;2;3;4;5;6})))</f>
        <v>20</v>
      </c>
      <c r="N121" s="50">
        <f t="shared" si="1"/>
        <v>1</v>
      </c>
      <c r="AE121" s="13"/>
      <c r="AN121" s="14"/>
      <c r="AO121" s="14"/>
    </row>
    <row r="122" spans="1:41" x14ac:dyDescent="0.2">
      <c r="A122" s="99">
        <v>121</v>
      </c>
      <c r="B122" s="25" t="s">
        <v>80</v>
      </c>
      <c r="C122" s="6" t="s">
        <v>106</v>
      </c>
      <c r="D122" s="6" t="s">
        <v>256</v>
      </c>
      <c r="E122" s="9"/>
      <c r="F122" s="9">
        <v>20</v>
      </c>
      <c r="G122" s="9"/>
      <c r="H122" s="9"/>
      <c r="I122" s="9"/>
      <c r="J122" s="9"/>
      <c r="K122" s="9"/>
      <c r="L122" s="58"/>
      <c r="M122" s="2">
        <f>IF(N122&lt;6,SUM(E122:L122),SUM(LARGE(E122:L122,{1;2;3;4;5;6})))</f>
        <v>20</v>
      </c>
      <c r="N122" s="50">
        <f t="shared" si="1"/>
        <v>1</v>
      </c>
      <c r="AE122" s="13"/>
      <c r="AN122" s="14"/>
      <c r="AO122" s="14"/>
    </row>
    <row r="123" spans="1:41" x14ac:dyDescent="0.2">
      <c r="A123" s="99">
        <v>122</v>
      </c>
      <c r="B123" s="25" t="s">
        <v>80</v>
      </c>
      <c r="C123" s="6"/>
      <c r="D123" s="6" t="s">
        <v>433</v>
      </c>
      <c r="E123" s="9"/>
      <c r="F123" s="9"/>
      <c r="G123" s="9"/>
      <c r="H123" s="17">
        <v>0</v>
      </c>
      <c r="I123" s="9">
        <v>18.3</v>
      </c>
      <c r="J123" s="9"/>
      <c r="K123" s="9"/>
      <c r="L123" s="58"/>
      <c r="M123" s="2">
        <f>IF(N123&lt;6,SUM(E123:L123),SUM(LARGE(E123:L123,{1;2;3;4;5;6})))</f>
        <v>18.3</v>
      </c>
      <c r="N123" s="50">
        <f t="shared" si="1"/>
        <v>2</v>
      </c>
      <c r="AE123" s="13"/>
      <c r="AN123" s="14"/>
      <c r="AO123" s="14"/>
    </row>
    <row r="124" spans="1:41" x14ac:dyDescent="0.2">
      <c r="A124" s="99">
        <v>123</v>
      </c>
      <c r="B124" s="25" t="s">
        <v>80</v>
      </c>
      <c r="C124" s="6"/>
      <c r="D124" s="6" t="s">
        <v>411</v>
      </c>
      <c r="E124" s="9"/>
      <c r="F124" s="9"/>
      <c r="G124" s="9"/>
      <c r="H124" s="9"/>
      <c r="I124" s="9">
        <v>18.3</v>
      </c>
      <c r="J124" s="9"/>
      <c r="K124" s="9"/>
      <c r="L124" s="48"/>
      <c r="M124" s="2">
        <f>IF(N124&lt;6,SUM(E124:L124),SUM(LARGE(E124:L124,{1;2;3;4;5;6})))</f>
        <v>18.3</v>
      </c>
      <c r="N124" s="50">
        <f t="shared" si="1"/>
        <v>1</v>
      </c>
      <c r="AE124" s="13"/>
      <c r="AN124" s="14"/>
      <c r="AO124" s="14"/>
    </row>
    <row r="125" spans="1:41" x14ac:dyDescent="0.2">
      <c r="A125" s="99">
        <v>124</v>
      </c>
      <c r="B125" s="25" t="s">
        <v>80</v>
      </c>
      <c r="C125" s="6"/>
      <c r="D125" s="6" t="s">
        <v>427</v>
      </c>
      <c r="E125" s="9"/>
      <c r="F125" s="9"/>
      <c r="G125" s="9"/>
      <c r="H125" s="9"/>
      <c r="I125" s="9"/>
      <c r="J125" s="9">
        <v>18</v>
      </c>
      <c r="K125" s="9"/>
      <c r="L125" s="58"/>
      <c r="M125" s="2">
        <f>IF(N125&lt;6,SUM(E125:L125),SUM(LARGE(E125:L125,{1;2;3;4;5;6})))</f>
        <v>18</v>
      </c>
      <c r="N125" s="50">
        <f t="shared" si="1"/>
        <v>1</v>
      </c>
      <c r="AE125" s="13"/>
      <c r="AN125" s="14"/>
      <c r="AO125" s="14"/>
    </row>
    <row r="126" spans="1:41" x14ac:dyDescent="0.2">
      <c r="A126" s="99">
        <v>125</v>
      </c>
      <c r="B126" s="25" t="s">
        <v>80</v>
      </c>
      <c r="C126" s="6" t="s">
        <v>86</v>
      </c>
      <c r="D126" s="6" t="s">
        <v>489</v>
      </c>
      <c r="E126" s="48"/>
      <c r="F126" s="48"/>
      <c r="G126" s="48"/>
      <c r="H126" s="48"/>
      <c r="I126" s="48"/>
      <c r="J126" s="48">
        <v>18</v>
      </c>
      <c r="K126" s="48"/>
      <c r="L126" s="48"/>
      <c r="M126" s="2">
        <f>IF(N126&lt;6,SUM(E126:L126),SUM(LARGE(E126:L126,{1;2;3;4;5;6})))</f>
        <v>18</v>
      </c>
      <c r="N126" s="50">
        <f t="shared" si="1"/>
        <v>1</v>
      </c>
      <c r="AE126" s="13"/>
      <c r="AN126" s="14"/>
      <c r="AO126" s="14"/>
    </row>
    <row r="127" spans="1:41" x14ac:dyDescent="0.2">
      <c r="A127" s="99">
        <v>126</v>
      </c>
      <c r="B127" s="25" t="s">
        <v>80</v>
      </c>
      <c r="C127" s="6" t="s">
        <v>186</v>
      </c>
      <c r="D127" s="6" t="s">
        <v>518</v>
      </c>
      <c r="E127" s="17"/>
      <c r="F127" s="17"/>
      <c r="G127" s="17"/>
      <c r="H127" s="17"/>
      <c r="I127" s="17"/>
      <c r="J127" s="9">
        <v>18</v>
      </c>
      <c r="K127" s="17"/>
      <c r="L127" s="9"/>
      <c r="M127" s="2">
        <f>IF(N127&lt;6,SUM(E127:L127),SUM(LARGE(E127:L127,{1;2;3;4;5;6})))</f>
        <v>18</v>
      </c>
      <c r="N127" s="50">
        <f t="shared" si="1"/>
        <v>1</v>
      </c>
      <c r="AE127" s="13"/>
      <c r="AN127" s="14"/>
      <c r="AO127" s="14"/>
    </row>
    <row r="128" spans="1:41" x14ac:dyDescent="0.2">
      <c r="A128" s="99">
        <v>127</v>
      </c>
      <c r="B128" s="25" t="s">
        <v>80</v>
      </c>
      <c r="C128" s="6" t="s">
        <v>186</v>
      </c>
      <c r="D128" s="6" t="s">
        <v>346</v>
      </c>
      <c r="E128" s="48"/>
      <c r="F128" s="48"/>
      <c r="G128" s="48"/>
      <c r="H128" s="48"/>
      <c r="I128" s="48"/>
      <c r="J128" s="48">
        <v>18</v>
      </c>
      <c r="K128" s="48"/>
      <c r="L128" s="48"/>
      <c r="M128" s="2">
        <f>IF(N128&lt;6,SUM(E128:L128),SUM(LARGE(E128:L128,{1;2;3;4;5;6})))</f>
        <v>18</v>
      </c>
      <c r="N128" s="50">
        <f t="shared" si="1"/>
        <v>1</v>
      </c>
      <c r="AE128" s="13"/>
      <c r="AN128" s="14"/>
      <c r="AO128" s="14"/>
    </row>
    <row r="129" spans="1:41" x14ac:dyDescent="0.2">
      <c r="A129" s="99">
        <v>128</v>
      </c>
      <c r="B129" s="25" t="s">
        <v>80</v>
      </c>
      <c r="C129" s="6" t="s">
        <v>82</v>
      </c>
      <c r="D129" s="8" t="s">
        <v>219</v>
      </c>
      <c r="E129" s="49"/>
      <c r="F129" s="49"/>
      <c r="G129" s="49"/>
      <c r="H129" s="49"/>
      <c r="I129" s="49"/>
      <c r="J129" s="48">
        <v>18</v>
      </c>
      <c r="K129" s="49"/>
      <c r="L129" s="48"/>
      <c r="M129" s="2">
        <f>IF(N129&lt;6,SUM(E129:L129),SUM(LARGE(E129:L129,{1;2;3;4;5;6})))</f>
        <v>18</v>
      </c>
      <c r="N129" s="50">
        <f t="shared" si="1"/>
        <v>1</v>
      </c>
      <c r="AE129" s="13"/>
      <c r="AN129" s="14"/>
      <c r="AO129" s="14"/>
    </row>
    <row r="130" spans="1:41" x14ac:dyDescent="0.2">
      <c r="A130" s="99">
        <v>129</v>
      </c>
      <c r="B130" s="25" t="s">
        <v>80</v>
      </c>
      <c r="C130" s="6" t="s">
        <v>84</v>
      </c>
      <c r="D130" s="6" t="s">
        <v>334</v>
      </c>
      <c r="E130" s="17">
        <v>0</v>
      </c>
      <c r="F130" s="17"/>
      <c r="G130" s="17"/>
      <c r="H130" s="9">
        <v>15</v>
      </c>
      <c r="I130" s="17"/>
      <c r="J130" s="17"/>
      <c r="K130" s="17"/>
      <c r="L130" s="48"/>
      <c r="M130" s="2">
        <f>IF(N130&lt;6,SUM(E130:L130),SUM(LARGE(E130:L130,{1;2;3;4;5;6})))</f>
        <v>15</v>
      </c>
      <c r="N130" s="50">
        <f t="shared" ref="N130:N166" si="2">COUNT(E130:L130)</f>
        <v>2</v>
      </c>
      <c r="AE130" s="13"/>
      <c r="AN130" s="14"/>
      <c r="AO130" s="14"/>
    </row>
    <row r="131" spans="1:41" x14ac:dyDescent="0.2">
      <c r="A131" s="99">
        <v>130</v>
      </c>
      <c r="B131" s="25" t="s">
        <v>80</v>
      </c>
      <c r="C131" s="8" t="s">
        <v>151</v>
      </c>
      <c r="D131" s="8" t="s">
        <v>218</v>
      </c>
      <c r="E131" s="9"/>
      <c r="F131" s="9"/>
      <c r="G131" s="9"/>
      <c r="H131" s="9"/>
      <c r="I131" s="17">
        <v>0</v>
      </c>
      <c r="J131" s="9">
        <v>15</v>
      </c>
      <c r="K131" s="9"/>
      <c r="L131" s="48"/>
      <c r="M131" s="2">
        <f>IF(N131&lt;6,SUM(E131:L131),SUM(LARGE(E131:L131,{1;2;3;4;5;6})))</f>
        <v>15</v>
      </c>
      <c r="N131" s="50">
        <f t="shared" si="2"/>
        <v>2</v>
      </c>
      <c r="AE131" s="13"/>
      <c r="AN131" s="14"/>
      <c r="AO131" s="14"/>
    </row>
    <row r="132" spans="1:41" x14ac:dyDescent="0.2">
      <c r="A132" s="99">
        <v>131</v>
      </c>
      <c r="B132" s="25" t="s">
        <v>80</v>
      </c>
      <c r="C132" s="6" t="s">
        <v>455</v>
      </c>
      <c r="D132" s="6" t="s">
        <v>368</v>
      </c>
      <c r="E132" s="9"/>
      <c r="F132" s="9"/>
      <c r="G132" s="9">
        <v>15</v>
      </c>
      <c r="H132" s="9"/>
      <c r="I132" s="9"/>
      <c r="J132" s="17"/>
      <c r="K132" s="17"/>
      <c r="L132" s="48"/>
      <c r="M132" s="2">
        <f>IF(N132&lt;6,SUM(E132:L132),SUM(LARGE(E132:L132,{1;2;3;4;5;6})))</f>
        <v>15</v>
      </c>
      <c r="N132" s="50">
        <f t="shared" si="2"/>
        <v>1</v>
      </c>
      <c r="AE132" s="13"/>
      <c r="AN132" s="14"/>
      <c r="AO132" s="14"/>
    </row>
    <row r="133" spans="1:41" x14ac:dyDescent="0.2">
      <c r="A133" s="99">
        <v>132</v>
      </c>
      <c r="B133" s="25" t="s">
        <v>80</v>
      </c>
      <c r="C133" s="6" t="s">
        <v>455</v>
      </c>
      <c r="D133" s="6" t="s">
        <v>258</v>
      </c>
      <c r="E133" s="17"/>
      <c r="F133" s="9"/>
      <c r="G133" s="9">
        <v>15</v>
      </c>
      <c r="H133" s="9"/>
      <c r="I133" s="9"/>
      <c r="J133" s="9"/>
      <c r="K133" s="9"/>
      <c r="L133" s="58"/>
      <c r="M133" s="2">
        <f>IF(N133&lt;6,SUM(E133:L133),SUM(LARGE(E133:L133,{1;2;3;4;5;6})))</f>
        <v>15</v>
      </c>
      <c r="N133" s="50">
        <f t="shared" si="2"/>
        <v>1</v>
      </c>
      <c r="AE133" s="13"/>
      <c r="AN133" s="14"/>
      <c r="AO133" s="14"/>
    </row>
    <row r="134" spans="1:41" x14ac:dyDescent="0.2">
      <c r="A134" s="99">
        <v>133</v>
      </c>
      <c r="B134" s="25" t="s">
        <v>80</v>
      </c>
      <c r="C134" s="6" t="s">
        <v>86</v>
      </c>
      <c r="D134" s="6" t="s">
        <v>264</v>
      </c>
      <c r="E134" s="17"/>
      <c r="F134" s="17">
        <v>0</v>
      </c>
      <c r="G134" s="17">
        <v>0</v>
      </c>
      <c r="H134" s="17"/>
      <c r="I134" s="9"/>
      <c r="J134" s="17">
        <v>0</v>
      </c>
      <c r="K134" s="9"/>
      <c r="L134" s="58"/>
      <c r="M134" s="2">
        <f>IF(N134&lt;6,SUM(E134:L134),SUM(LARGE(E134:L134,{1;2;3;4;5;6})))</f>
        <v>0</v>
      </c>
      <c r="N134" s="50">
        <f t="shared" si="2"/>
        <v>3</v>
      </c>
      <c r="AE134" s="13"/>
      <c r="AN134" s="14"/>
      <c r="AO134" s="14"/>
    </row>
    <row r="135" spans="1:41" x14ac:dyDescent="0.2">
      <c r="A135" s="99">
        <v>134</v>
      </c>
      <c r="B135" s="25" t="s">
        <v>80</v>
      </c>
      <c r="C135" s="6" t="s">
        <v>260</v>
      </c>
      <c r="D135" s="6" t="s">
        <v>64</v>
      </c>
      <c r="E135" s="48"/>
      <c r="F135" s="49">
        <v>0</v>
      </c>
      <c r="G135" s="49">
        <v>0</v>
      </c>
      <c r="H135" s="49"/>
      <c r="I135" s="49"/>
      <c r="J135" s="49"/>
      <c r="K135" s="49"/>
      <c r="L135" s="48"/>
      <c r="M135" s="2">
        <f>IF(N135&lt;6,SUM(E135:L135),SUM(LARGE(E135:L135,{1;2;3;4;5;6})))</f>
        <v>0</v>
      </c>
      <c r="N135" s="50">
        <f t="shared" si="2"/>
        <v>2</v>
      </c>
      <c r="AE135" s="13"/>
      <c r="AN135" s="14"/>
      <c r="AO135" s="14"/>
    </row>
    <row r="136" spans="1:41" x14ac:dyDescent="0.2">
      <c r="A136" s="99">
        <v>135</v>
      </c>
      <c r="B136" s="25" t="s">
        <v>80</v>
      </c>
      <c r="C136" s="6" t="s">
        <v>86</v>
      </c>
      <c r="D136" s="6" t="s">
        <v>381</v>
      </c>
      <c r="E136" s="9"/>
      <c r="F136" s="17">
        <v>0</v>
      </c>
      <c r="G136" s="17">
        <v>0</v>
      </c>
      <c r="H136" s="17"/>
      <c r="I136" s="17"/>
      <c r="J136" s="17"/>
      <c r="K136" s="17"/>
      <c r="L136" s="58"/>
      <c r="M136" s="2">
        <f>IF(N136&lt;6,SUM(E136:L136),SUM(LARGE(E136:L136,{1;2;3;4;5;6})))</f>
        <v>0</v>
      </c>
      <c r="N136" s="50">
        <f t="shared" si="2"/>
        <v>2</v>
      </c>
      <c r="AE136" s="13"/>
      <c r="AN136" s="14"/>
      <c r="AO136" s="14"/>
    </row>
    <row r="137" spans="1:41" x14ac:dyDescent="0.2">
      <c r="A137" s="99">
        <v>136</v>
      </c>
      <c r="B137" s="25" t="s">
        <v>80</v>
      </c>
      <c r="C137" s="8" t="s">
        <v>186</v>
      </c>
      <c r="D137" s="6" t="s">
        <v>416</v>
      </c>
      <c r="E137" s="9"/>
      <c r="F137" s="9"/>
      <c r="G137" s="9"/>
      <c r="H137" s="17">
        <v>0</v>
      </c>
      <c r="I137" s="9"/>
      <c r="J137" s="49">
        <v>0</v>
      </c>
      <c r="K137" s="9"/>
      <c r="L137" s="58"/>
      <c r="M137" s="2">
        <f>IF(N137&lt;6,SUM(E137:L137),SUM(LARGE(E137:L137,{1;2;3;4;5;6})))</f>
        <v>0</v>
      </c>
      <c r="N137" s="50">
        <f t="shared" si="2"/>
        <v>2</v>
      </c>
      <c r="AE137" s="13"/>
      <c r="AN137" s="14"/>
      <c r="AO137" s="14"/>
    </row>
    <row r="138" spans="1:41" x14ac:dyDescent="0.2">
      <c r="A138" s="99">
        <v>137</v>
      </c>
      <c r="B138" s="25" t="s">
        <v>80</v>
      </c>
      <c r="C138" s="6" t="s">
        <v>82</v>
      </c>
      <c r="D138" s="6" t="s">
        <v>344</v>
      </c>
      <c r="E138" s="49"/>
      <c r="F138" s="49"/>
      <c r="G138" s="49"/>
      <c r="H138" s="49">
        <v>0</v>
      </c>
      <c r="I138" s="49"/>
      <c r="J138" s="49">
        <v>0</v>
      </c>
      <c r="K138" s="49"/>
      <c r="L138" s="48"/>
      <c r="M138" s="2">
        <f>IF(N138&lt;6,SUM(E138:L138),SUM(LARGE(E138:L138,{1;2;3;4;5;6})))</f>
        <v>0</v>
      </c>
      <c r="N138" s="50">
        <f t="shared" si="2"/>
        <v>2</v>
      </c>
      <c r="AE138" s="13"/>
      <c r="AN138" s="14"/>
      <c r="AO138" s="14"/>
    </row>
    <row r="139" spans="1:41" x14ac:dyDescent="0.2">
      <c r="A139" s="99">
        <v>138</v>
      </c>
      <c r="B139" s="25" t="s">
        <v>80</v>
      </c>
      <c r="C139" s="6" t="s">
        <v>82</v>
      </c>
      <c r="D139" s="6" t="s">
        <v>436</v>
      </c>
      <c r="E139" s="17"/>
      <c r="F139" s="17"/>
      <c r="G139" s="17"/>
      <c r="H139" s="17">
        <v>0</v>
      </c>
      <c r="I139" s="17"/>
      <c r="J139" s="49">
        <v>0</v>
      </c>
      <c r="K139" s="17"/>
      <c r="L139" s="48"/>
      <c r="M139" s="2">
        <f>IF(N139&lt;6,SUM(E139:L139),SUM(LARGE(E139:L139,{1;2;3;4;5;6})))</f>
        <v>0</v>
      </c>
      <c r="N139" s="50">
        <f t="shared" si="2"/>
        <v>2</v>
      </c>
      <c r="AE139" s="13"/>
      <c r="AN139" s="14"/>
      <c r="AO139" s="14"/>
    </row>
    <row r="140" spans="1:41" x14ac:dyDescent="0.2">
      <c r="A140" s="99">
        <v>139</v>
      </c>
      <c r="B140" s="25" t="s">
        <v>80</v>
      </c>
      <c r="C140" s="6" t="s">
        <v>86</v>
      </c>
      <c r="D140" s="6" t="s">
        <v>29</v>
      </c>
      <c r="E140" s="48"/>
      <c r="F140" s="48"/>
      <c r="G140" s="48"/>
      <c r="H140" s="48"/>
      <c r="I140" s="49">
        <v>0</v>
      </c>
      <c r="J140" s="48"/>
      <c r="K140" s="48"/>
      <c r="L140" s="48"/>
      <c r="M140" s="2">
        <f>IF(N140&lt;6,SUM(E140:L140),SUM(LARGE(E140:L140,{1;2;3;4;5;6})))</f>
        <v>0</v>
      </c>
      <c r="N140" s="50">
        <f t="shared" si="2"/>
        <v>1</v>
      </c>
      <c r="AE140" s="13"/>
      <c r="AN140" s="14"/>
      <c r="AO140" s="14"/>
    </row>
    <row r="141" spans="1:41" x14ac:dyDescent="0.2">
      <c r="A141" s="99">
        <v>140</v>
      </c>
      <c r="B141" s="25" t="s">
        <v>80</v>
      </c>
      <c r="C141" s="6" t="s">
        <v>81</v>
      </c>
      <c r="D141" s="6" t="s">
        <v>409</v>
      </c>
      <c r="E141" s="9"/>
      <c r="F141" s="9"/>
      <c r="G141" s="9"/>
      <c r="H141" s="17">
        <v>0</v>
      </c>
      <c r="I141" s="9"/>
      <c r="J141" s="9"/>
      <c r="K141" s="9"/>
      <c r="L141" s="58"/>
      <c r="M141" s="2">
        <f>IF(N141&lt;6,SUM(E141:L141),SUM(LARGE(E141:L141,{1;2;3;4;5;6})))</f>
        <v>0</v>
      </c>
      <c r="N141" s="50">
        <f t="shared" si="2"/>
        <v>1</v>
      </c>
      <c r="AE141" s="13"/>
      <c r="AN141" s="14"/>
      <c r="AO141" s="14"/>
    </row>
    <row r="142" spans="1:41" x14ac:dyDescent="0.2">
      <c r="A142" s="99">
        <v>141</v>
      </c>
      <c r="B142" s="25" t="s">
        <v>80</v>
      </c>
      <c r="C142" s="6" t="s">
        <v>455</v>
      </c>
      <c r="D142" s="6" t="s">
        <v>92</v>
      </c>
      <c r="E142" s="17">
        <v>0</v>
      </c>
      <c r="F142" s="9"/>
      <c r="G142" s="9"/>
      <c r="H142" s="9"/>
      <c r="I142" s="9"/>
      <c r="J142" s="9"/>
      <c r="K142" s="9"/>
      <c r="L142" s="9"/>
      <c r="M142" s="2">
        <f>IF(N142&lt;6,SUM(E142:L142),SUM(LARGE(E142:L142,{1;2;3;4;5;6})))</f>
        <v>0</v>
      </c>
      <c r="N142" s="50">
        <f t="shared" si="2"/>
        <v>1</v>
      </c>
      <c r="AE142" s="13"/>
      <c r="AN142" s="14"/>
      <c r="AO142" s="14"/>
    </row>
    <row r="143" spans="1:41" x14ac:dyDescent="0.2">
      <c r="A143" s="99">
        <v>142</v>
      </c>
      <c r="B143" s="25" t="s">
        <v>80</v>
      </c>
      <c r="C143" s="6" t="s">
        <v>81</v>
      </c>
      <c r="D143" s="6" t="s">
        <v>116</v>
      </c>
      <c r="E143" s="49"/>
      <c r="F143" s="49">
        <v>0</v>
      </c>
      <c r="G143" s="49"/>
      <c r="H143" s="49"/>
      <c r="I143" s="49"/>
      <c r="J143" s="49"/>
      <c r="K143" s="49"/>
      <c r="L143" s="58"/>
      <c r="M143" s="2">
        <f>IF(N143&lt;6,SUM(E143:L143),SUM(LARGE(E143:L143,{1;2;3;4;5;6})))</f>
        <v>0</v>
      </c>
      <c r="N143" s="50">
        <f t="shared" si="2"/>
        <v>1</v>
      </c>
      <c r="AE143" s="13"/>
      <c r="AN143" s="14"/>
      <c r="AO143" s="14"/>
    </row>
    <row r="144" spans="1:41" x14ac:dyDescent="0.2">
      <c r="A144" s="99">
        <v>143</v>
      </c>
      <c r="B144" s="25" t="s">
        <v>80</v>
      </c>
      <c r="C144" s="6" t="s">
        <v>86</v>
      </c>
      <c r="D144" s="8" t="s">
        <v>357</v>
      </c>
      <c r="E144" s="48"/>
      <c r="F144" s="48"/>
      <c r="G144" s="48"/>
      <c r="H144" s="48"/>
      <c r="I144" s="49">
        <v>0</v>
      </c>
      <c r="J144" s="48"/>
      <c r="K144" s="48"/>
      <c r="L144" s="48"/>
      <c r="M144" s="2">
        <f>IF(N144&lt;6,SUM(E144:L144),SUM(LARGE(E144:L144,{1;2;3;4;5;6})))</f>
        <v>0</v>
      </c>
      <c r="N144" s="50">
        <f t="shared" si="2"/>
        <v>1</v>
      </c>
      <c r="AE144" s="13"/>
      <c r="AN144" s="14"/>
      <c r="AO144" s="14"/>
    </row>
    <row r="145" spans="1:41" x14ac:dyDescent="0.2">
      <c r="A145" s="99">
        <v>144</v>
      </c>
      <c r="B145" s="25" t="s">
        <v>80</v>
      </c>
      <c r="C145" s="6"/>
      <c r="D145" s="6" t="s">
        <v>424</v>
      </c>
      <c r="E145" s="9"/>
      <c r="F145" s="9"/>
      <c r="G145" s="9"/>
      <c r="H145" s="9"/>
      <c r="I145" s="17">
        <v>0</v>
      </c>
      <c r="J145" s="9"/>
      <c r="K145" s="9"/>
      <c r="L145" s="58"/>
      <c r="M145" s="2">
        <f>IF(N145&lt;6,SUM(E145:L145),SUM(LARGE(E145:L145,{1;2;3;4;5;6})))</f>
        <v>0</v>
      </c>
      <c r="N145" s="50">
        <f t="shared" si="2"/>
        <v>1</v>
      </c>
      <c r="AE145" s="13"/>
      <c r="AN145" s="14"/>
      <c r="AO145" s="14"/>
    </row>
    <row r="146" spans="1:41" x14ac:dyDescent="0.2">
      <c r="A146" s="99">
        <v>145</v>
      </c>
      <c r="B146" s="25" t="s">
        <v>80</v>
      </c>
      <c r="C146" s="6"/>
      <c r="D146" s="6" t="s">
        <v>319</v>
      </c>
      <c r="E146" s="84"/>
      <c r="F146" s="84"/>
      <c r="G146" s="84">
        <v>0</v>
      </c>
      <c r="H146" s="84"/>
      <c r="I146" s="84"/>
      <c r="J146" s="84"/>
      <c r="K146" s="84"/>
      <c r="L146" s="47"/>
      <c r="M146" s="2">
        <f>IF(N146&lt;6,SUM(E146:L146),SUM(LARGE(E146:L146,{1;2;3;4;5;6})))</f>
        <v>0</v>
      </c>
      <c r="N146" s="50">
        <f t="shared" si="2"/>
        <v>1</v>
      </c>
      <c r="AE146" s="13"/>
      <c r="AN146" s="14"/>
      <c r="AO146" s="14"/>
    </row>
    <row r="147" spans="1:41" x14ac:dyDescent="0.2">
      <c r="A147" s="99">
        <v>146</v>
      </c>
      <c r="B147" s="25" t="s">
        <v>80</v>
      </c>
      <c r="C147" s="6" t="s">
        <v>81</v>
      </c>
      <c r="D147" s="6" t="s">
        <v>283</v>
      </c>
      <c r="E147" s="17"/>
      <c r="F147" s="9"/>
      <c r="G147" s="17">
        <v>0</v>
      </c>
      <c r="H147" s="17"/>
      <c r="I147" s="9"/>
      <c r="J147" s="9"/>
      <c r="K147" s="9"/>
      <c r="L147" s="48"/>
      <c r="M147" s="2">
        <f>IF(N147&lt;6,SUM(E147:L147),SUM(LARGE(E147:L147,{1;2;3;4;5;6})))</f>
        <v>0</v>
      </c>
      <c r="N147" s="50">
        <f t="shared" si="2"/>
        <v>1</v>
      </c>
      <c r="AE147" s="13"/>
      <c r="AN147" s="14"/>
      <c r="AO147" s="14"/>
    </row>
    <row r="148" spans="1:41" x14ac:dyDescent="0.2">
      <c r="A148" s="99">
        <v>147</v>
      </c>
      <c r="B148" s="25" t="s">
        <v>80</v>
      </c>
      <c r="C148" s="6" t="s">
        <v>86</v>
      </c>
      <c r="D148" s="6" t="s">
        <v>407</v>
      </c>
      <c r="E148" s="17"/>
      <c r="F148" s="17"/>
      <c r="G148" s="17">
        <v>0</v>
      </c>
      <c r="H148" s="17"/>
      <c r="I148" s="17"/>
      <c r="J148" s="17"/>
      <c r="K148" s="17"/>
      <c r="L148" s="58"/>
      <c r="M148" s="2">
        <f>IF(N148&lt;6,SUM(E148:L148),SUM(LARGE(E148:L148,{1;2;3;4;5;6})))</f>
        <v>0</v>
      </c>
      <c r="N148" s="50">
        <f t="shared" si="2"/>
        <v>1</v>
      </c>
      <c r="AE148" s="13"/>
      <c r="AN148" s="14"/>
      <c r="AO148" s="14"/>
    </row>
    <row r="149" spans="1:41" x14ac:dyDescent="0.2">
      <c r="A149" s="99">
        <v>148</v>
      </c>
      <c r="B149" s="25" t="s">
        <v>80</v>
      </c>
      <c r="C149" s="6" t="s">
        <v>260</v>
      </c>
      <c r="D149" s="6" t="s">
        <v>222</v>
      </c>
      <c r="E149" s="9"/>
      <c r="F149" s="9"/>
      <c r="G149" s="9"/>
      <c r="H149" s="9"/>
      <c r="I149" s="17">
        <v>0</v>
      </c>
      <c r="J149" s="9"/>
      <c r="K149" s="9"/>
      <c r="L149" s="58"/>
      <c r="M149" s="2">
        <f>IF(N149&lt;6,SUM(E149:L149),SUM(LARGE(E149:L149,{1;2;3;4;5;6})))</f>
        <v>0</v>
      </c>
      <c r="N149" s="50">
        <f t="shared" si="2"/>
        <v>1</v>
      </c>
      <c r="AE149" s="13"/>
      <c r="AN149" s="14"/>
      <c r="AO149" s="14"/>
    </row>
    <row r="150" spans="1:41" x14ac:dyDescent="0.2">
      <c r="A150" s="99">
        <v>149</v>
      </c>
      <c r="B150" s="25" t="s">
        <v>80</v>
      </c>
      <c r="C150" s="6" t="s">
        <v>151</v>
      </c>
      <c r="D150" s="6" t="s">
        <v>466</v>
      </c>
      <c r="E150" s="48"/>
      <c r="F150" s="48"/>
      <c r="G150" s="48"/>
      <c r="H150" s="48"/>
      <c r="I150" s="49">
        <v>0</v>
      </c>
      <c r="J150" s="48"/>
      <c r="K150" s="48"/>
      <c r="L150" s="48"/>
      <c r="M150" s="2">
        <f>IF(N150&lt;6,SUM(E150:L150),SUM(LARGE(E150:L150,{1;2;3;4;5;6})))</f>
        <v>0</v>
      </c>
      <c r="N150" s="50">
        <f t="shared" si="2"/>
        <v>1</v>
      </c>
      <c r="AE150" s="13"/>
      <c r="AN150" s="14"/>
      <c r="AO150" s="14"/>
    </row>
    <row r="151" spans="1:41" x14ac:dyDescent="0.2">
      <c r="A151" s="99">
        <v>150</v>
      </c>
      <c r="B151" s="25" t="s">
        <v>80</v>
      </c>
      <c r="C151" s="6" t="s">
        <v>81</v>
      </c>
      <c r="D151" s="6" t="s">
        <v>110</v>
      </c>
      <c r="E151" s="48"/>
      <c r="F151" s="48"/>
      <c r="G151" s="49">
        <v>0</v>
      </c>
      <c r="H151" s="49"/>
      <c r="I151" s="48"/>
      <c r="J151" s="48"/>
      <c r="K151" s="48"/>
      <c r="L151" s="48"/>
      <c r="M151" s="2">
        <f>IF(N151&lt;6,SUM(E151:L151),SUM(LARGE(E151:L151,{1;2;3;4;5;6})))</f>
        <v>0</v>
      </c>
      <c r="N151" s="50">
        <f t="shared" si="2"/>
        <v>1</v>
      </c>
      <c r="AE151" s="13"/>
      <c r="AN151" s="14"/>
      <c r="AO151" s="14"/>
    </row>
    <row r="152" spans="1:41" x14ac:dyDescent="0.2">
      <c r="A152" s="99">
        <v>151</v>
      </c>
      <c r="B152" s="25" t="s">
        <v>80</v>
      </c>
      <c r="C152" s="6" t="s">
        <v>284</v>
      </c>
      <c r="D152" s="6" t="s">
        <v>223</v>
      </c>
      <c r="E152" s="9"/>
      <c r="F152" s="9"/>
      <c r="G152" s="17">
        <v>0</v>
      </c>
      <c r="H152" s="17"/>
      <c r="I152" s="9"/>
      <c r="J152" s="9"/>
      <c r="K152" s="9"/>
      <c r="L152" s="58"/>
      <c r="M152" s="2">
        <f>IF(N152&lt;6,SUM(E152:L152),SUM(LARGE(E152:L152,{1;2;3;4;5;6})))</f>
        <v>0</v>
      </c>
      <c r="N152" s="50">
        <f t="shared" si="2"/>
        <v>1</v>
      </c>
      <c r="AE152" s="13"/>
      <c r="AN152" s="14"/>
      <c r="AO152" s="14"/>
    </row>
    <row r="153" spans="1:41" x14ac:dyDescent="0.2">
      <c r="A153" s="99">
        <v>152</v>
      </c>
      <c r="B153" s="25" t="s">
        <v>351</v>
      </c>
      <c r="C153" s="6"/>
      <c r="D153" s="6" t="s">
        <v>352</v>
      </c>
      <c r="E153" s="17">
        <v>0</v>
      </c>
      <c r="F153" s="17"/>
      <c r="G153" s="17"/>
      <c r="H153" s="17"/>
      <c r="I153" s="17"/>
      <c r="J153" s="17"/>
      <c r="K153" s="17"/>
      <c r="L153" s="58"/>
      <c r="M153" s="2">
        <f>IF(N153&lt;6,SUM(E153:L153),SUM(LARGE(E153:L153,{1;2;3;4;5;6})))</f>
        <v>0</v>
      </c>
      <c r="N153" s="50">
        <f t="shared" si="2"/>
        <v>1</v>
      </c>
      <c r="AE153" s="13"/>
      <c r="AN153" s="14"/>
      <c r="AO153" s="14"/>
    </row>
    <row r="154" spans="1:41" x14ac:dyDescent="0.2">
      <c r="A154" s="99">
        <v>153</v>
      </c>
      <c r="B154" s="25" t="s">
        <v>80</v>
      </c>
      <c r="C154" s="6"/>
      <c r="D154" s="6" t="s">
        <v>432</v>
      </c>
      <c r="E154" s="48"/>
      <c r="F154" s="48"/>
      <c r="G154" s="48"/>
      <c r="H154" s="49">
        <v>0</v>
      </c>
      <c r="I154" s="48"/>
      <c r="J154" s="48"/>
      <c r="K154" s="48"/>
      <c r="L154" s="58"/>
      <c r="M154" s="2">
        <f>IF(N154&lt;6,SUM(E154:L154),SUM(LARGE(E154:L154,{1;2;3;4;5;6})))</f>
        <v>0</v>
      </c>
      <c r="N154" s="50">
        <f t="shared" si="2"/>
        <v>1</v>
      </c>
      <c r="AE154" s="13"/>
      <c r="AN154" s="14"/>
      <c r="AO154" s="14"/>
    </row>
    <row r="155" spans="1:41" x14ac:dyDescent="0.2">
      <c r="A155" s="99">
        <v>154</v>
      </c>
      <c r="B155" s="25" t="s">
        <v>80</v>
      </c>
      <c r="C155" s="6"/>
      <c r="D155" s="6" t="s">
        <v>435</v>
      </c>
      <c r="E155" s="9"/>
      <c r="F155" s="9"/>
      <c r="G155" s="9"/>
      <c r="H155" s="17">
        <v>0</v>
      </c>
      <c r="I155" s="9"/>
      <c r="J155" s="9"/>
      <c r="K155" s="9"/>
      <c r="L155" s="58"/>
      <c r="M155" s="2">
        <f>IF(N155&lt;6,SUM(E155:L155),SUM(LARGE(E155:L155,{1;2;3;4;5;6})))</f>
        <v>0</v>
      </c>
      <c r="N155" s="50">
        <f t="shared" si="2"/>
        <v>1</v>
      </c>
      <c r="AE155" s="13"/>
      <c r="AN155" s="14"/>
      <c r="AO155" s="14"/>
    </row>
    <row r="156" spans="1:41" x14ac:dyDescent="0.2">
      <c r="A156" s="99">
        <v>155</v>
      </c>
      <c r="B156" s="25" t="s">
        <v>80</v>
      </c>
      <c r="C156" s="6" t="s">
        <v>81</v>
      </c>
      <c r="D156" s="6" t="s">
        <v>476</v>
      </c>
      <c r="E156" s="9"/>
      <c r="F156" s="9"/>
      <c r="G156" s="9"/>
      <c r="H156" s="9"/>
      <c r="I156" s="17">
        <v>0</v>
      </c>
      <c r="J156" s="9"/>
      <c r="K156" s="9"/>
      <c r="L156" s="58"/>
      <c r="M156" s="2">
        <f>IF(N156&lt;6,SUM(E156:L156),SUM(LARGE(E156:L156,{1;2;3;4;5;6})))</f>
        <v>0</v>
      </c>
      <c r="N156" s="50">
        <f t="shared" si="2"/>
        <v>1</v>
      </c>
      <c r="AE156" s="13"/>
      <c r="AN156" s="14"/>
      <c r="AO156" s="14"/>
    </row>
    <row r="157" spans="1:41" x14ac:dyDescent="0.2">
      <c r="A157" s="99">
        <v>156</v>
      </c>
      <c r="B157" s="25" t="s">
        <v>80</v>
      </c>
      <c r="C157" s="6" t="s">
        <v>186</v>
      </c>
      <c r="D157" s="6" t="s">
        <v>305</v>
      </c>
      <c r="E157" s="48"/>
      <c r="F157" s="48"/>
      <c r="G157" s="48"/>
      <c r="H157" s="48"/>
      <c r="I157" s="48"/>
      <c r="J157" s="49">
        <v>0</v>
      </c>
      <c r="K157" s="48"/>
      <c r="L157" s="48"/>
      <c r="M157" s="2">
        <f>IF(N157&lt;6,SUM(E157:L157),SUM(LARGE(E157:L157,{1;2;3;4;5;6})))</f>
        <v>0</v>
      </c>
      <c r="N157" s="50">
        <f t="shared" si="2"/>
        <v>1</v>
      </c>
      <c r="AE157" s="13"/>
      <c r="AN157" s="14"/>
      <c r="AO157" s="14"/>
    </row>
    <row r="158" spans="1:41" x14ac:dyDescent="0.2">
      <c r="A158" s="99">
        <v>157</v>
      </c>
      <c r="B158" s="25" t="s">
        <v>80</v>
      </c>
      <c r="C158" s="6" t="s">
        <v>186</v>
      </c>
      <c r="D158" s="6" t="s">
        <v>515</v>
      </c>
      <c r="E158" s="9"/>
      <c r="F158" s="9"/>
      <c r="G158" s="9"/>
      <c r="H158" s="9"/>
      <c r="I158" s="9"/>
      <c r="J158" s="17">
        <v>0</v>
      </c>
      <c r="K158" s="9"/>
      <c r="L158" s="58"/>
      <c r="M158" s="2">
        <f>IF(N158&lt;6,SUM(E158:L158),SUM(LARGE(E158:L158,{1;2;3;4;5;6})))</f>
        <v>0</v>
      </c>
      <c r="N158" s="50">
        <f t="shared" si="2"/>
        <v>1</v>
      </c>
      <c r="AE158" s="13"/>
      <c r="AN158" s="14"/>
      <c r="AO158" s="14"/>
    </row>
    <row r="159" spans="1:41" x14ac:dyDescent="0.2">
      <c r="A159" s="99">
        <v>158</v>
      </c>
      <c r="B159" s="25" t="s">
        <v>80</v>
      </c>
      <c r="C159" s="6" t="s">
        <v>186</v>
      </c>
      <c r="D159" s="6" t="s">
        <v>517</v>
      </c>
      <c r="E159" s="9"/>
      <c r="F159" s="9"/>
      <c r="G159" s="9"/>
      <c r="H159" s="9"/>
      <c r="I159" s="9"/>
      <c r="J159" s="17">
        <v>0</v>
      </c>
      <c r="K159" s="9"/>
      <c r="L159" s="47"/>
      <c r="M159" s="2">
        <f>IF(N159&lt;6,SUM(E159:L159),SUM(LARGE(E159:L159,{1;2;3;4;5;6})))</f>
        <v>0</v>
      </c>
      <c r="N159" s="50">
        <f t="shared" si="2"/>
        <v>1</v>
      </c>
      <c r="AE159" s="13"/>
      <c r="AN159" s="14"/>
      <c r="AO159" s="14"/>
    </row>
    <row r="160" spans="1:41" x14ac:dyDescent="0.2">
      <c r="A160" s="99">
        <v>159</v>
      </c>
      <c r="B160" s="25" t="s">
        <v>80</v>
      </c>
      <c r="C160" s="6" t="s">
        <v>86</v>
      </c>
      <c r="D160" s="6" t="s">
        <v>490</v>
      </c>
      <c r="E160" s="9"/>
      <c r="F160" s="9"/>
      <c r="G160" s="9"/>
      <c r="H160" s="9"/>
      <c r="I160" s="9"/>
      <c r="J160" s="9">
        <v>0</v>
      </c>
      <c r="K160" s="9"/>
      <c r="L160" s="58"/>
      <c r="M160" s="2">
        <f>IF(N160&lt;6,SUM(E160:L160),SUM(LARGE(E160:L160,{1;2;3;4;5;6})))</f>
        <v>0</v>
      </c>
      <c r="N160" s="50">
        <f t="shared" si="2"/>
        <v>1</v>
      </c>
      <c r="AE160" s="13"/>
      <c r="AN160" s="14"/>
      <c r="AO160" s="14"/>
    </row>
    <row r="161" spans="1:41" x14ac:dyDescent="0.2">
      <c r="A161" s="99">
        <v>160</v>
      </c>
      <c r="B161" s="25"/>
      <c r="C161" s="6"/>
      <c r="D161" s="6"/>
      <c r="E161" s="48"/>
      <c r="F161" s="48"/>
      <c r="G161" s="48"/>
      <c r="H161" s="48"/>
      <c r="I161" s="48"/>
      <c r="J161" s="48"/>
      <c r="K161" s="48"/>
      <c r="L161" s="48"/>
      <c r="M161" s="2">
        <f>IF(N161&lt;6,SUM(E161:L161),SUM(LARGE(E161:L161,{1;2;3;4;5;6})))</f>
        <v>0</v>
      </c>
      <c r="N161" s="50">
        <f t="shared" si="2"/>
        <v>0</v>
      </c>
      <c r="AE161" s="13"/>
      <c r="AN161" s="14"/>
      <c r="AO161" s="14"/>
    </row>
    <row r="162" spans="1:41" x14ac:dyDescent="0.2">
      <c r="A162" s="99">
        <v>161</v>
      </c>
      <c r="B162" s="25"/>
      <c r="C162" s="6"/>
      <c r="D162" s="6"/>
      <c r="E162" s="9"/>
      <c r="F162" s="9"/>
      <c r="G162" s="9"/>
      <c r="H162" s="9"/>
      <c r="I162" s="9"/>
      <c r="J162" s="9"/>
      <c r="K162" s="9"/>
      <c r="L162" s="47"/>
      <c r="M162" s="2">
        <f>IF(N162&lt;6,SUM(E162:L162),SUM(LARGE(E162:L162,{1;2;3;4;5;6})))</f>
        <v>0</v>
      </c>
      <c r="N162" s="50">
        <f t="shared" si="2"/>
        <v>0</v>
      </c>
      <c r="AE162" s="13"/>
      <c r="AN162" s="14"/>
      <c r="AO162" s="14"/>
    </row>
    <row r="163" spans="1:41" x14ac:dyDescent="0.2">
      <c r="A163" s="99">
        <v>162</v>
      </c>
      <c r="B163" s="25"/>
      <c r="C163" s="6"/>
      <c r="D163" s="6"/>
      <c r="E163" s="49"/>
      <c r="F163" s="49"/>
      <c r="G163" s="49"/>
      <c r="H163" s="49"/>
      <c r="I163" s="49"/>
      <c r="J163" s="49"/>
      <c r="K163" s="49"/>
      <c r="L163" s="47"/>
      <c r="M163" s="2">
        <f>IF(N163&lt;6,SUM(E163:L163),SUM(LARGE(E163:L163,{1;2;3;4;5;6})))</f>
        <v>0</v>
      </c>
      <c r="N163" s="50">
        <f t="shared" si="2"/>
        <v>0</v>
      </c>
      <c r="AE163" s="13"/>
      <c r="AN163" s="14"/>
      <c r="AO163" s="14"/>
    </row>
    <row r="164" spans="1:41" x14ac:dyDescent="0.2">
      <c r="A164" s="99">
        <v>163</v>
      </c>
      <c r="B164" s="25"/>
      <c r="C164" s="6"/>
      <c r="D164" s="6"/>
      <c r="E164" s="9"/>
      <c r="F164" s="9"/>
      <c r="G164" s="9"/>
      <c r="H164" s="9"/>
      <c r="I164" s="9"/>
      <c r="J164" s="9"/>
      <c r="K164" s="9"/>
      <c r="L164" s="58"/>
      <c r="M164" s="2">
        <f>IF(N164&lt;6,SUM(E164:L164),SUM(LARGE(E164:L164,{1;2;3;4;5;6})))</f>
        <v>0</v>
      </c>
      <c r="N164" s="50">
        <f t="shared" si="2"/>
        <v>0</v>
      </c>
      <c r="AE164" s="13"/>
      <c r="AN164" s="14"/>
      <c r="AO164" s="14"/>
    </row>
    <row r="165" spans="1:41" x14ac:dyDescent="0.2">
      <c r="A165" s="99">
        <v>164</v>
      </c>
      <c r="B165" s="25"/>
      <c r="C165" s="6"/>
      <c r="D165" s="6"/>
      <c r="E165" s="9"/>
      <c r="F165" s="9"/>
      <c r="G165" s="9"/>
      <c r="H165" s="9"/>
      <c r="I165" s="9"/>
      <c r="J165" s="9"/>
      <c r="K165" s="9"/>
      <c r="L165" s="9"/>
      <c r="M165" s="2">
        <f>IF(N165&lt;6,SUM(E165:L165),SUM(LARGE(E165:L165,{1;2;3;4;5;6})))</f>
        <v>0</v>
      </c>
      <c r="N165" s="50">
        <f t="shared" si="2"/>
        <v>0</v>
      </c>
      <c r="AE165" s="13"/>
      <c r="AN165" s="14"/>
      <c r="AO165" s="14"/>
    </row>
    <row r="166" spans="1:41" x14ac:dyDescent="0.2">
      <c r="A166" s="99">
        <v>165</v>
      </c>
      <c r="B166" s="25"/>
      <c r="C166" s="8"/>
      <c r="D166" s="8"/>
      <c r="E166" s="48"/>
      <c r="F166" s="48"/>
      <c r="G166" s="48"/>
      <c r="H166" s="48"/>
      <c r="I166" s="48"/>
      <c r="J166" s="48"/>
      <c r="K166" s="48"/>
      <c r="L166" s="48"/>
      <c r="M166" s="2">
        <f>IF(N166&lt;6,SUM(E166:L166),SUM(LARGE(E166:L166,{1;2;3;4;5;6})))</f>
        <v>0</v>
      </c>
      <c r="N166" s="50">
        <f t="shared" si="2"/>
        <v>0</v>
      </c>
      <c r="AE166" s="13"/>
      <c r="AN166" s="14"/>
      <c r="AO166" s="14"/>
    </row>
  </sheetData>
  <autoFilter ref="B1:N166">
    <sortState ref="B2:N329">
      <sortCondition descending="1" ref="M1:M329"/>
    </sortState>
  </autoFilter>
  <phoneticPr fontId="1" type="noConversion"/>
  <conditionalFormatting sqref="D1:D65373">
    <cfRule type="duplicateValues" dxfId="12" priority="36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96"/>
  <sheetViews>
    <sheetView zoomScaleNormal="100" workbookViewId="0">
      <pane ySplit="1" topLeftCell="A2" activePane="bottomLeft" state="frozen"/>
      <selection activeCell="D139" sqref="D139"/>
      <selection pane="bottomLeft" activeCell="D96" sqref="D96"/>
    </sheetView>
  </sheetViews>
  <sheetFormatPr defaultRowHeight="12.75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" width="11.85546875" style="83" customWidth="1"/>
    <col min="6" max="10" width="9.28515625" style="83" customWidth="1"/>
    <col min="11" max="11" width="10.85546875" style="28" customWidth="1"/>
    <col min="12" max="12" width="7.85546875" style="16" customWidth="1"/>
    <col min="13" max="13" width="9.42578125" style="53" customWidth="1"/>
    <col min="14" max="14" width="67.42578125" style="3" customWidth="1"/>
    <col min="15" max="28" width="9.140625" style="3" customWidth="1"/>
    <col min="29" max="29" width="5.140625" style="7" customWidth="1"/>
    <col min="30" max="33" width="6.5703125" style="3" customWidth="1"/>
    <col min="34" max="34" width="6.5703125" style="5" customWidth="1"/>
    <col min="35" max="16384" width="9.140625" style="3"/>
  </cols>
  <sheetData>
    <row r="1" spans="1:29" s="76" customFormat="1" ht="51" customHeight="1" x14ac:dyDescent="0.25">
      <c r="A1" s="97" t="s">
        <v>10</v>
      </c>
      <c r="B1" s="71" t="s">
        <v>79</v>
      </c>
      <c r="C1" s="71" t="s">
        <v>78</v>
      </c>
      <c r="D1" s="71" t="s">
        <v>0</v>
      </c>
      <c r="E1" s="71" t="s">
        <v>349</v>
      </c>
      <c r="F1" s="71" t="s">
        <v>380</v>
      </c>
      <c r="G1" s="71" t="s">
        <v>404</v>
      </c>
      <c r="H1" s="71" t="s">
        <v>431</v>
      </c>
      <c r="I1" s="71" t="s">
        <v>470</v>
      </c>
      <c r="J1" s="71" t="s">
        <v>504</v>
      </c>
      <c r="K1" s="72"/>
      <c r="L1" s="35" t="s">
        <v>47</v>
      </c>
      <c r="M1" s="54" t="s">
        <v>56</v>
      </c>
      <c r="AC1" s="77"/>
    </row>
    <row r="2" spans="1:29" ht="12.75" customHeight="1" x14ac:dyDescent="0.2">
      <c r="A2" s="99">
        <v>1</v>
      </c>
      <c r="B2" s="25" t="s">
        <v>80</v>
      </c>
      <c r="C2" s="6" t="s">
        <v>82</v>
      </c>
      <c r="D2" s="6" t="s">
        <v>25</v>
      </c>
      <c r="E2" s="26">
        <v>360</v>
      </c>
      <c r="F2" s="26">
        <v>660</v>
      </c>
      <c r="G2" s="26">
        <v>560</v>
      </c>
      <c r="H2" s="26">
        <v>560</v>
      </c>
      <c r="I2" s="26">
        <v>660</v>
      </c>
      <c r="J2" s="26">
        <v>660</v>
      </c>
      <c r="K2" s="51"/>
      <c r="L2" s="2">
        <f>IF(M2&lt;6,SUM(E2:K2),SUM(LARGE(E2:K2,{1;2;3;4;5;6})))</f>
        <v>3460</v>
      </c>
      <c r="M2" s="50">
        <f>COUNT(E2:K2)</f>
        <v>6</v>
      </c>
      <c r="AC2" s="4"/>
    </row>
    <row r="3" spans="1:29" ht="12.75" customHeight="1" x14ac:dyDescent="0.2">
      <c r="A3" s="99">
        <v>2</v>
      </c>
      <c r="B3" s="25" t="s">
        <v>80</v>
      </c>
      <c r="C3" s="6" t="s">
        <v>85</v>
      </c>
      <c r="D3" s="6" t="s">
        <v>58</v>
      </c>
      <c r="E3" s="26">
        <v>360</v>
      </c>
      <c r="F3" s="26">
        <v>560</v>
      </c>
      <c r="G3" s="26">
        <v>660</v>
      </c>
      <c r="H3" s="26">
        <v>660</v>
      </c>
      <c r="I3" s="26">
        <v>560</v>
      </c>
      <c r="J3" s="26">
        <v>460</v>
      </c>
      <c r="K3" s="27"/>
      <c r="L3" s="2">
        <f>IF(M3&lt;6,SUM(E3:K3),SUM(LARGE(E3:K3,{1;2;3;4;5;6})))</f>
        <v>3260</v>
      </c>
      <c r="M3" s="50">
        <f>COUNT(E3:K3)</f>
        <v>6</v>
      </c>
    </row>
    <row r="4" spans="1:29" ht="12.75" customHeight="1" x14ac:dyDescent="0.2">
      <c r="A4" s="99">
        <v>3</v>
      </c>
      <c r="B4" s="25" t="s">
        <v>80</v>
      </c>
      <c r="C4" s="6" t="s">
        <v>82</v>
      </c>
      <c r="D4" s="6" t="s">
        <v>70</v>
      </c>
      <c r="E4" s="27"/>
      <c r="F4" s="27">
        <v>360</v>
      </c>
      <c r="G4" s="27">
        <v>460</v>
      </c>
      <c r="H4" s="27">
        <v>460</v>
      </c>
      <c r="I4" s="27">
        <v>500</v>
      </c>
      <c r="J4" s="27"/>
      <c r="K4" s="27"/>
      <c r="L4" s="2">
        <f>IF(M4&lt;6,SUM(E4:K4),SUM(LARGE(E4:K4,{1;2;3;4;5;6})))</f>
        <v>1780</v>
      </c>
      <c r="M4" s="50">
        <f>COUNT(E4:K4)</f>
        <v>4</v>
      </c>
    </row>
    <row r="5" spans="1:29" ht="12.75" customHeight="1" x14ac:dyDescent="0.2">
      <c r="A5" s="99">
        <v>4</v>
      </c>
      <c r="B5" s="25" t="s">
        <v>80</v>
      </c>
      <c r="C5" s="6" t="s">
        <v>86</v>
      </c>
      <c r="D5" s="6" t="s">
        <v>227</v>
      </c>
      <c r="E5" s="51">
        <v>215</v>
      </c>
      <c r="F5" s="51">
        <v>148.30000000000001</v>
      </c>
      <c r="G5" s="51">
        <v>250</v>
      </c>
      <c r="H5" s="51">
        <v>360</v>
      </c>
      <c r="I5" s="51">
        <v>326.60000000000002</v>
      </c>
      <c r="J5" s="51">
        <v>360</v>
      </c>
      <c r="K5" s="51"/>
      <c r="L5" s="2">
        <f>IF(M5&lt;6,SUM(E5:K5),SUM(LARGE(E5:K5,{1;2;3;4;5;6})))</f>
        <v>1659.8999999999999</v>
      </c>
      <c r="M5" s="50">
        <f>COUNT(E5:K5)</f>
        <v>6</v>
      </c>
    </row>
    <row r="6" spans="1:29" ht="12.75" customHeight="1" x14ac:dyDescent="0.2">
      <c r="A6" s="99">
        <v>5</v>
      </c>
      <c r="B6" s="25" t="s">
        <v>80</v>
      </c>
      <c r="C6" s="6" t="s">
        <v>82</v>
      </c>
      <c r="D6" s="6" t="s">
        <v>36</v>
      </c>
      <c r="E6" s="26"/>
      <c r="F6" s="26">
        <v>460</v>
      </c>
      <c r="G6" s="26">
        <v>360</v>
      </c>
      <c r="H6" s="26">
        <v>360</v>
      </c>
      <c r="I6" s="26">
        <v>393.3</v>
      </c>
      <c r="J6" s="26"/>
      <c r="K6" s="51"/>
      <c r="L6" s="2">
        <f>IF(M6&lt;6,SUM(E6:K6),SUM(LARGE(E6:K6,{1;2;3;4;5;6})))</f>
        <v>1573.3</v>
      </c>
      <c r="M6" s="50">
        <f>COUNT(E6:K6)</f>
        <v>4</v>
      </c>
    </row>
    <row r="7" spans="1:29" ht="12.75" customHeight="1" x14ac:dyDescent="0.2">
      <c r="A7" s="99">
        <v>6</v>
      </c>
      <c r="B7" s="25" t="s">
        <v>80</v>
      </c>
      <c r="C7" s="6" t="s">
        <v>82</v>
      </c>
      <c r="D7" s="6" t="s">
        <v>265</v>
      </c>
      <c r="E7" s="51"/>
      <c r="F7" s="51">
        <v>460</v>
      </c>
      <c r="G7" s="51">
        <v>360</v>
      </c>
      <c r="H7" s="51"/>
      <c r="I7" s="51">
        <v>393.3</v>
      </c>
      <c r="J7" s="51">
        <v>360</v>
      </c>
      <c r="K7" s="51"/>
      <c r="L7" s="2">
        <f>IF(M7&lt;6,SUM(E7:K7),SUM(LARGE(E7:K7,{1;2;3;4;5;6})))</f>
        <v>1573.3</v>
      </c>
      <c r="M7" s="50">
        <f>COUNT(E7:K7)</f>
        <v>4</v>
      </c>
    </row>
    <row r="8" spans="1:29" ht="12.75" customHeight="1" x14ac:dyDescent="0.2">
      <c r="A8" s="99">
        <v>7</v>
      </c>
      <c r="B8" s="25" t="s">
        <v>80</v>
      </c>
      <c r="C8" s="6" t="s">
        <v>82</v>
      </c>
      <c r="D8" s="6" t="s">
        <v>97</v>
      </c>
      <c r="E8" s="27"/>
      <c r="F8" s="27"/>
      <c r="G8" s="27">
        <v>460</v>
      </c>
      <c r="H8" s="27">
        <v>360</v>
      </c>
      <c r="I8" s="27"/>
      <c r="J8" s="27">
        <v>460</v>
      </c>
      <c r="K8" s="27"/>
      <c r="L8" s="2">
        <f>IF(M8&lt;6,SUM(E8:K8),SUM(LARGE(E8:K8,{1;2;3;4;5;6})))</f>
        <v>1280</v>
      </c>
      <c r="M8" s="50">
        <f>COUNT(E8:K8)</f>
        <v>3</v>
      </c>
    </row>
    <row r="9" spans="1:29" ht="12.75" customHeight="1" x14ac:dyDescent="0.2">
      <c r="A9" s="99">
        <v>8</v>
      </c>
      <c r="B9" s="25" t="s">
        <v>80</v>
      </c>
      <c r="C9" s="6" t="s">
        <v>86</v>
      </c>
      <c r="D9" s="6" t="s">
        <v>185</v>
      </c>
      <c r="E9" s="51"/>
      <c r="F9" s="51">
        <v>170</v>
      </c>
      <c r="G9" s="51">
        <v>300</v>
      </c>
      <c r="H9" s="51"/>
      <c r="I9" s="51">
        <v>393.3</v>
      </c>
      <c r="J9" s="51">
        <v>360</v>
      </c>
      <c r="K9" s="27"/>
      <c r="L9" s="2">
        <f>IF(M9&lt;6,SUM(E9:K9),SUM(LARGE(E9:K9,{1;2;3;4;5;6})))</f>
        <v>1223.3</v>
      </c>
      <c r="M9" s="50">
        <f>COUNT(E9:K9)</f>
        <v>4</v>
      </c>
    </row>
    <row r="10" spans="1:29" ht="12.75" customHeight="1" x14ac:dyDescent="0.2">
      <c r="A10" s="99">
        <v>9</v>
      </c>
      <c r="B10" s="25" t="s">
        <v>96</v>
      </c>
      <c r="C10" s="6"/>
      <c r="D10" s="6" t="s">
        <v>437</v>
      </c>
      <c r="E10" s="51"/>
      <c r="F10" s="51"/>
      <c r="G10" s="51"/>
      <c r="H10" s="51">
        <v>460</v>
      </c>
      <c r="I10" s="51"/>
      <c r="J10" s="51">
        <v>560</v>
      </c>
      <c r="K10" s="51"/>
      <c r="L10" s="2">
        <f>IF(M10&lt;6,SUM(E10:K10),SUM(LARGE(E10:K10,{1;2;3;4;5;6})))</f>
        <v>1020</v>
      </c>
      <c r="M10" s="50">
        <f>COUNT(E10:K10)</f>
        <v>2</v>
      </c>
    </row>
    <row r="11" spans="1:29" ht="12.75" customHeight="1" x14ac:dyDescent="0.2">
      <c r="A11" s="99">
        <v>10</v>
      </c>
      <c r="B11" s="25" t="s">
        <v>80</v>
      </c>
      <c r="C11" s="6" t="s">
        <v>86</v>
      </c>
      <c r="D11" s="6" t="s">
        <v>278</v>
      </c>
      <c r="E11" s="51">
        <v>130</v>
      </c>
      <c r="F11" s="51">
        <v>148.30000000000001</v>
      </c>
      <c r="G11" s="51">
        <v>190</v>
      </c>
      <c r="H11" s="51">
        <v>160</v>
      </c>
      <c r="I11" s="51">
        <v>160</v>
      </c>
      <c r="J11" s="51">
        <v>125</v>
      </c>
      <c r="K11" s="27"/>
      <c r="L11" s="2">
        <f>IF(M11&lt;6,SUM(E11:K11),SUM(LARGE(E11:K11,{1;2;3;4;5;6})))</f>
        <v>913.3</v>
      </c>
      <c r="M11" s="50">
        <f>COUNT(E11:K11)</f>
        <v>6</v>
      </c>
    </row>
    <row r="12" spans="1:29" ht="12.75" customHeight="1" x14ac:dyDescent="0.2">
      <c r="A12" s="99">
        <v>11</v>
      </c>
      <c r="B12" s="25" t="s">
        <v>80</v>
      </c>
      <c r="C12" s="8" t="s">
        <v>85</v>
      </c>
      <c r="D12" s="6" t="s">
        <v>129</v>
      </c>
      <c r="E12" s="67">
        <v>0</v>
      </c>
      <c r="F12" s="51">
        <v>300</v>
      </c>
      <c r="G12" s="67">
        <v>0</v>
      </c>
      <c r="H12" s="51">
        <v>160</v>
      </c>
      <c r="I12" s="51"/>
      <c r="J12" s="51">
        <v>360</v>
      </c>
      <c r="K12" s="51"/>
      <c r="L12" s="2">
        <f>IF(M12&lt;6,SUM(E12:K12),SUM(LARGE(E12:K12,{1;2;3;4;5;6})))</f>
        <v>820</v>
      </c>
      <c r="M12" s="50">
        <f>COUNT(E12:K12)</f>
        <v>5</v>
      </c>
    </row>
    <row r="13" spans="1:29" ht="12.75" customHeight="1" x14ac:dyDescent="0.2">
      <c r="A13" s="99">
        <v>12</v>
      </c>
      <c r="B13" s="25" t="s">
        <v>80</v>
      </c>
      <c r="C13" s="6" t="s">
        <v>85</v>
      </c>
      <c r="D13" s="6" t="s">
        <v>276</v>
      </c>
      <c r="E13" s="34"/>
      <c r="F13" s="65">
        <v>0</v>
      </c>
      <c r="G13" s="65"/>
      <c r="H13" s="34">
        <v>250</v>
      </c>
      <c r="I13" s="34">
        <v>300</v>
      </c>
      <c r="J13" s="34">
        <v>148.30000000000001</v>
      </c>
      <c r="K13" s="51"/>
      <c r="L13" s="2">
        <f>IF(M13&lt;6,SUM(E13:K13),SUM(LARGE(E13:K13,{1;2;3;4;5;6})))</f>
        <v>698.3</v>
      </c>
      <c r="M13" s="50">
        <f>COUNT(E13:K13)</f>
        <v>4</v>
      </c>
    </row>
    <row r="14" spans="1:29" ht="12.75" customHeight="1" x14ac:dyDescent="0.2">
      <c r="A14" s="99">
        <v>13</v>
      </c>
      <c r="B14" s="25" t="s">
        <v>80</v>
      </c>
      <c r="C14" s="6" t="s">
        <v>84</v>
      </c>
      <c r="D14" s="6" t="s">
        <v>98</v>
      </c>
      <c r="E14" s="51">
        <v>300</v>
      </c>
      <c r="F14" s="51">
        <v>360</v>
      </c>
      <c r="G14" s="51"/>
      <c r="H14" s="51"/>
      <c r="I14" s="51"/>
      <c r="J14" s="51"/>
      <c r="K14" s="27"/>
      <c r="L14" s="2">
        <f>IF(M14&lt;6,SUM(E14:K14),SUM(LARGE(E14:K14,{1;2;3;4;5;6})))</f>
        <v>660</v>
      </c>
      <c r="M14" s="50">
        <f>COUNT(E14:K14)</f>
        <v>2</v>
      </c>
    </row>
    <row r="15" spans="1:29" ht="12.75" customHeight="1" x14ac:dyDescent="0.2">
      <c r="A15" s="99">
        <v>14</v>
      </c>
      <c r="B15" s="25" t="s">
        <v>80</v>
      </c>
      <c r="C15" s="8" t="s">
        <v>85</v>
      </c>
      <c r="D15" s="6" t="s">
        <v>162</v>
      </c>
      <c r="E15" s="51"/>
      <c r="F15" s="51">
        <v>170</v>
      </c>
      <c r="G15" s="51"/>
      <c r="H15" s="51"/>
      <c r="I15" s="51">
        <v>190</v>
      </c>
      <c r="J15" s="51">
        <v>148.30000000000001</v>
      </c>
      <c r="K15" s="27"/>
      <c r="L15" s="2">
        <f>IF(M15&lt;6,SUM(E15:K15),SUM(LARGE(E15:K15,{1;2;3;4;5;6})))</f>
        <v>508.3</v>
      </c>
      <c r="M15" s="50">
        <f>COUNT(E15:K15)</f>
        <v>3</v>
      </c>
    </row>
    <row r="16" spans="1:29" ht="12.75" customHeight="1" x14ac:dyDescent="0.2">
      <c r="A16" s="99">
        <v>15</v>
      </c>
      <c r="B16" s="25" t="s">
        <v>80</v>
      </c>
      <c r="C16" s="8" t="s">
        <v>84</v>
      </c>
      <c r="D16" s="6" t="s">
        <v>99</v>
      </c>
      <c r="E16" s="51">
        <v>148.30000000000001</v>
      </c>
      <c r="F16" s="51">
        <v>360</v>
      </c>
      <c r="G16" s="51"/>
      <c r="H16" s="51"/>
      <c r="I16" s="51"/>
      <c r="J16" s="51"/>
      <c r="K16" s="27"/>
      <c r="L16" s="2">
        <f>IF(M16&lt;6,SUM(E16:K16),SUM(LARGE(E16:K16,{1;2;3;4;5;6})))</f>
        <v>508.3</v>
      </c>
      <c r="M16" s="50">
        <f>COUNT(E16:K16)</f>
        <v>2</v>
      </c>
    </row>
    <row r="17" spans="1:13" ht="12.75" customHeight="1" x14ac:dyDescent="0.2">
      <c r="A17" s="99">
        <v>16</v>
      </c>
      <c r="B17" s="25" t="s">
        <v>80</v>
      </c>
      <c r="C17" s="6" t="s">
        <v>82</v>
      </c>
      <c r="D17" s="8" t="s">
        <v>460</v>
      </c>
      <c r="E17" s="26"/>
      <c r="F17" s="26">
        <v>148.30000000000001</v>
      </c>
      <c r="G17" s="26"/>
      <c r="H17" s="26">
        <v>160</v>
      </c>
      <c r="I17" s="26"/>
      <c r="J17" s="26">
        <v>170</v>
      </c>
      <c r="K17" s="51"/>
      <c r="L17" s="2">
        <f>IF(M17&lt;6,SUM(E17:K17),SUM(LARGE(E17:K17,{1;2;3;4;5;6})))</f>
        <v>478.3</v>
      </c>
      <c r="M17" s="50">
        <f>COUNT(E17:K17)</f>
        <v>3</v>
      </c>
    </row>
    <row r="18" spans="1:13" ht="12.75" customHeight="1" x14ac:dyDescent="0.2">
      <c r="A18" s="99">
        <v>17</v>
      </c>
      <c r="B18" s="25" t="s">
        <v>80</v>
      </c>
      <c r="C18" s="8" t="s">
        <v>86</v>
      </c>
      <c r="D18" s="6" t="s">
        <v>287</v>
      </c>
      <c r="E18" s="51"/>
      <c r="F18" s="51">
        <v>250</v>
      </c>
      <c r="G18" s="51"/>
      <c r="H18" s="51"/>
      <c r="I18" s="51"/>
      <c r="J18" s="51">
        <v>170</v>
      </c>
      <c r="K18" s="27"/>
      <c r="L18" s="2">
        <f>IF(M18&lt;6,SUM(E18:K18),SUM(LARGE(E18:K18,{1;2;3;4;5;6})))</f>
        <v>420</v>
      </c>
      <c r="M18" s="50">
        <f>COUNT(E18:K18)</f>
        <v>2</v>
      </c>
    </row>
    <row r="19" spans="1:13" ht="12.75" customHeight="1" x14ac:dyDescent="0.2">
      <c r="A19" s="99">
        <v>18</v>
      </c>
      <c r="B19" s="25" t="s">
        <v>80</v>
      </c>
      <c r="C19" s="6" t="s">
        <v>82</v>
      </c>
      <c r="D19" s="6" t="s">
        <v>274</v>
      </c>
      <c r="E19" s="67"/>
      <c r="F19" s="67"/>
      <c r="G19" s="67"/>
      <c r="H19" s="51">
        <v>60</v>
      </c>
      <c r="I19" s="51"/>
      <c r="J19" s="51">
        <v>250</v>
      </c>
      <c r="K19" s="27"/>
      <c r="L19" s="2">
        <f>IF(M19&lt;6,SUM(E19:K19),SUM(LARGE(E19:K19,{1;2;3;4;5;6})))</f>
        <v>310</v>
      </c>
      <c r="M19" s="50">
        <f>COUNT(E19:K19)</f>
        <v>2</v>
      </c>
    </row>
    <row r="20" spans="1:13" ht="12.75" customHeight="1" x14ac:dyDescent="0.2">
      <c r="A20" s="99">
        <v>19</v>
      </c>
      <c r="B20" s="25" t="s">
        <v>80</v>
      </c>
      <c r="C20" s="8" t="s">
        <v>151</v>
      </c>
      <c r="D20" s="6" t="s">
        <v>448</v>
      </c>
      <c r="E20" s="51"/>
      <c r="F20" s="51"/>
      <c r="G20" s="51"/>
      <c r="H20" s="51"/>
      <c r="I20" s="51">
        <v>160</v>
      </c>
      <c r="J20" s="51">
        <v>148.30000000000001</v>
      </c>
      <c r="K20" s="27"/>
      <c r="L20" s="2">
        <f>IF(M20&lt;6,SUM(E20:K20),SUM(LARGE(E20:K20,{1;2;3;4;5;6})))</f>
        <v>308.3</v>
      </c>
      <c r="M20" s="50">
        <f>COUNT(E20:K20)</f>
        <v>2</v>
      </c>
    </row>
    <row r="21" spans="1:13" ht="12.75" customHeight="1" x14ac:dyDescent="0.2">
      <c r="A21" s="99">
        <v>20</v>
      </c>
      <c r="B21" s="25" t="s">
        <v>80</v>
      </c>
      <c r="C21" s="6" t="s">
        <v>82</v>
      </c>
      <c r="D21" s="6" t="s">
        <v>173</v>
      </c>
      <c r="E21" s="51"/>
      <c r="F21" s="51"/>
      <c r="G21" s="51"/>
      <c r="H21" s="51"/>
      <c r="I21" s="51"/>
      <c r="J21" s="51">
        <v>300</v>
      </c>
      <c r="K21" s="27"/>
      <c r="L21" s="2">
        <f>IF(M21&lt;6,SUM(E21:K21),SUM(LARGE(E21:K21,{1;2;3;4;5;6})))</f>
        <v>300</v>
      </c>
      <c r="M21" s="50">
        <f>COUNT(E21:K21)</f>
        <v>1</v>
      </c>
    </row>
    <row r="22" spans="1:13" ht="12.75" customHeight="1" x14ac:dyDescent="0.2">
      <c r="A22" s="99">
        <v>21</v>
      </c>
      <c r="B22" s="25" t="s">
        <v>80</v>
      </c>
      <c r="C22" s="8" t="s">
        <v>215</v>
      </c>
      <c r="D22" s="6" t="s">
        <v>190</v>
      </c>
      <c r="E22" s="51"/>
      <c r="F22" s="51"/>
      <c r="G22" s="51"/>
      <c r="H22" s="51">
        <v>300</v>
      </c>
      <c r="I22" s="51"/>
      <c r="J22" s="51"/>
      <c r="K22" s="51"/>
      <c r="L22" s="2">
        <f>IF(M22&lt;6,SUM(E22:K22),SUM(LARGE(E22:K22,{1;2;3;4;5;6})))</f>
        <v>300</v>
      </c>
      <c r="M22" s="50">
        <f>COUNT(E22:K22)</f>
        <v>1</v>
      </c>
    </row>
    <row r="23" spans="1:13" ht="12.75" customHeight="1" x14ac:dyDescent="0.2">
      <c r="A23" s="99">
        <v>22</v>
      </c>
      <c r="B23" s="25" t="s">
        <v>80</v>
      </c>
      <c r="C23" s="6" t="s">
        <v>285</v>
      </c>
      <c r="D23" s="6" t="s">
        <v>329</v>
      </c>
      <c r="E23" s="51"/>
      <c r="F23" s="51"/>
      <c r="G23" s="51"/>
      <c r="H23" s="51"/>
      <c r="I23" s="51">
        <v>250</v>
      </c>
      <c r="J23" s="51"/>
      <c r="K23" s="27"/>
      <c r="L23" s="2">
        <f>IF(M23&lt;6,SUM(E23:K23),SUM(LARGE(E23:K23,{1;2;3;4;5;6})))</f>
        <v>250</v>
      </c>
      <c r="M23" s="50">
        <f>COUNT(E23:K23)</f>
        <v>1</v>
      </c>
    </row>
    <row r="24" spans="1:13" ht="12.75" customHeight="1" x14ac:dyDescent="0.2">
      <c r="A24" s="99">
        <v>23</v>
      </c>
      <c r="B24" s="25" t="s">
        <v>80</v>
      </c>
      <c r="C24" s="6" t="s">
        <v>81</v>
      </c>
      <c r="D24" s="6" t="s">
        <v>177</v>
      </c>
      <c r="E24" s="51">
        <v>250</v>
      </c>
      <c r="F24" s="51"/>
      <c r="G24" s="51"/>
      <c r="H24" s="51"/>
      <c r="I24" s="51"/>
      <c r="J24" s="51"/>
      <c r="K24" s="51"/>
      <c r="L24" s="2">
        <f>IF(M24&lt;6,SUM(E24:K24),SUM(LARGE(E24:K24,{1;2;3;4;5;6})))</f>
        <v>250</v>
      </c>
      <c r="M24" s="50">
        <f>COUNT(E24:K24)</f>
        <v>1</v>
      </c>
    </row>
    <row r="25" spans="1:13" ht="12.75" customHeight="1" x14ac:dyDescent="0.2">
      <c r="A25" s="99">
        <v>24</v>
      </c>
      <c r="B25" s="25" t="s">
        <v>80</v>
      </c>
      <c r="C25" s="6" t="s">
        <v>86</v>
      </c>
      <c r="D25" s="6" t="s">
        <v>69</v>
      </c>
      <c r="E25" s="27"/>
      <c r="F25" s="27"/>
      <c r="G25" s="27">
        <v>215</v>
      </c>
      <c r="H25" s="27"/>
      <c r="I25" s="69">
        <v>0</v>
      </c>
      <c r="J25" s="27"/>
      <c r="K25" s="27"/>
      <c r="L25" s="2">
        <f>IF(M25&lt;6,SUM(E25:K25),SUM(LARGE(E25:K25,{1;2;3;4;5;6})))</f>
        <v>215</v>
      </c>
      <c r="M25" s="50">
        <f>COUNT(E25:K25)</f>
        <v>2</v>
      </c>
    </row>
    <row r="26" spans="1:13" ht="12.75" customHeight="1" x14ac:dyDescent="0.2">
      <c r="A26" s="99">
        <v>25</v>
      </c>
      <c r="B26" s="25" t="s">
        <v>80</v>
      </c>
      <c r="C26" s="8" t="s">
        <v>82</v>
      </c>
      <c r="D26" s="6" t="s">
        <v>174</v>
      </c>
      <c r="E26" s="51"/>
      <c r="F26" s="51"/>
      <c r="G26" s="51"/>
      <c r="H26" s="51"/>
      <c r="I26" s="51"/>
      <c r="J26" s="51">
        <v>215</v>
      </c>
      <c r="K26" s="27"/>
      <c r="L26" s="2">
        <f>IF(M26&lt;6,SUM(E26:K26),SUM(LARGE(E26:K26,{1;2;3;4;5;6})))</f>
        <v>215</v>
      </c>
      <c r="M26" s="50">
        <f>COUNT(E26:K26)</f>
        <v>1</v>
      </c>
    </row>
    <row r="27" spans="1:13" ht="12.75" customHeight="1" x14ac:dyDescent="0.2">
      <c r="A27" s="99">
        <v>26</v>
      </c>
      <c r="B27" s="25" t="s">
        <v>80</v>
      </c>
      <c r="C27" s="8" t="s">
        <v>88</v>
      </c>
      <c r="D27" s="6" t="s">
        <v>465</v>
      </c>
      <c r="E27" s="51"/>
      <c r="F27" s="51"/>
      <c r="G27" s="51"/>
      <c r="H27" s="51"/>
      <c r="I27" s="51">
        <v>215</v>
      </c>
      <c r="J27" s="51"/>
      <c r="K27" s="27"/>
      <c r="L27" s="2">
        <f>IF(M27&lt;6,SUM(E27:K27),SUM(LARGE(E27:K27,{1;2;3;4;5;6})))</f>
        <v>215</v>
      </c>
      <c r="M27" s="50">
        <f>COUNT(E27:K27)</f>
        <v>1</v>
      </c>
    </row>
    <row r="28" spans="1:13" ht="12.75" customHeight="1" x14ac:dyDescent="0.2">
      <c r="A28" s="99">
        <v>27</v>
      </c>
      <c r="B28" s="25" t="s">
        <v>80</v>
      </c>
      <c r="C28" s="6" t="s">
        <v>86</v>
      </c>
      <c r="D28" s="6" t="s">
        <v>149</v>
      </c>
      <c r="E28" s="51"/>
      <c r="F28" s="51">
        <v>215</v>
      </c>
      <c r="G28" s="51"/>
      <c r="H28" s="51"/>
      <c r="I28" s="51"/>
      <c r="J28" s="51"/>
      <c r="K28" s="27"/>
      <c r="L28" s="2">
        <f>IF(M28&lt;6,SUM(E28:K28),SUM(LARGE(E28:K28,{1;2;3;4;5;6})))</f>
        <v>215</v>
      </c>
      <c r="M28" s="50">
        <f>COUNT(E28:K28)</f>
        <v>1</v>
      </c>
    </row>
    <row r="29" spans="1:13" ht="12.75" customHeight="1" x14ac:dyDescent="0.2">
      <c r="A29" s="99">
        <v>28</v>
      </c>
      <c r="B29" s="25" t="s">
        <v>80</v>
      </c>
      <c r="C29" s="6" t="s">
        <v>82</v>
      </c>
      <c r="D29" s="6" t="s">
        <v>268</v>
      </c>
      <c r="E29" s="51"/>
      <c r="F29" s="51">
        <v>35</v>
      </c>
      <c r="G29" s="51"/>
      <c r="H29" s="51">
        <v>30</v>
      </c>
      <c r="I29" s="51"/>
      <c r="J29" s="51">
        <v>130</v>
      </c>
      <c r="K29" s="27"/>
      <c r="L29" s="2">
        <f>IF(M29&lt;6,SUM(E29:K29),SUM(LARGE(E29:K29,{1;2;3;4;5;6})))</f>
        <v>195</v>
      </c>
      <c r="M29" s="50">
        <f>COUNT(E29:K29)</f>
        <v>3</v>
      </c>
    </row>
    <row r="30" spans="1:13" ht="12.75" customHeight="1" x14ac:dyDescent="0.2">
      <c r="A30" s="99">
        <v>29</v>
      </c>
      <c r="B30" s="25" t="s">
        <v>80</v>
      </c>
      <c r="C30" s="6" t="s">
        <v>81</v>
      </c>
      <c r="D30" s="6" t="s">
        <v>277</v>
      </c>
      <c r="E30" s="51">
        <v>100</v>
      </c>
      <c r="F30" s="51"/>
      <c r="G30" s="51">
        <v>20</v>
      </c>
      <c r="H30" s="51">
        <v>51.7</v>
      </c>
      <c r="I30" s="51"/>
      <c r="J30" s="51"/>
      <c r="K30" s="27"/>
      <c r="L30" s="2">
        <f>IF(M30&lt;6,SUM(E30:K30),SUM(LARGE(E30:K30,{1;2;3;4;5;6})))</f>
        <v>171.7</v>
      </c>
      <c r="M30" s="50">
        <f>COUNT(E30:K30)</f>
        <v>3</v>
      </c>
    </row>
    <row r="31" spans="1:13" ht="12.75" customHeight="1" x14ac:dyDescent="0.2">
      <c r="A31" s="99">
        <v>30</v>
      </c>
      <c r="B31" s="25" t="s">
        <v>80</v>
      </c>
      <c r="C31" s="8" t="s">
        <v>85</v>
      </c>
      <c r="D31" s="6" t="s">
        <v>71</v>
      </c>
      <c r="E31" s="67"/>
      <c r="F31" s="51">
        <v>170</v>
      </c>
      <c r="G31" s="51"/>
      <c r="H31" s="51"/>
      <c r="I31" s="51"/>
      <c r="J31" s="51"/>
      <c r="K31" s="51"/>
      <c r="L31" s="2">
        <f>IF(M31&lt;6,SUM(E31:K31),SUM(LARGE(E31:K31,{1;2;3;4;5;6})))</f>
        <v>170</v>
      </c>
      <c r="M31" s="50">
        <f>COUNT(E31:K31)</f>
        <v>1</v>
      </c>
    </row>
    <row r="32" spans="1:13" ht="12.75" customHeight="1" x14ac:dyDescent="0.2">
      <c r="A32" s="99">
        <v>31</v>
      </c>
      <c r="B32" s="25" t="s">
        <v>80</v>
      </c>
      <c r="C32" s="6" t="s">
        <v>82</v>
      </c>
      <c r="D32" s="6" t="s">
        <v>172</v>
      </c>
      <c r="E32" s="27"/>
      <c r="F32" s="27"/>
      <c r="G32" s="27"/>
      <c r="H32" s="27"/>
      <c r="I32" s="27"/>
      <c r="J32" s="27">
        <v>170</v>
      </c>
      <c r="K32" s="27"/>
      <c r="L32" s="2">
        <f>IF(M32&lt;6,SUM(E32:K32),SUM(LARGE(E32:K32,{1;2;3;4;5;6})))</f>
        <v>170</v>
      </c>
      <c r="M32" s="50">
        <f>COUNT(E32:K32)</f>
        <v>1</v>
      </c>
    </row>
    <row r="33" spans="1:13" ht="12.75" customHeight="1" x14ac:dyDescent="0.2">
      <c r="A33" s="99">
        <v>32</v>
      </c>
      <c r="B33" s="25" t="s">
        <v>80</v>
      </c>
      <c r="C33" s="6" t="s">
        <v>186</v>
      </c>
      <c r="D33" s="6" t="s">
        <v>316</v>
      </c>
      <c r="E33" s="67">
        <v>0</v>
      </c>
      <c r="F33" s="67"/>
      <c r="G33" s="67"/>
      <c r="H33" s="51">
        <v>80</v>
      </c>
      <c r="I33" s="67"/>
      <c r="J33" s="51">
        <v>80</v>
      </c>
      <c r="K33" s="51"/>
      <c r="L33" s="2">
        <f>IF(M33&lt;6,SUM(E33:K33),SUM(LARGE(E33:K33,{1;2;3;4;5;6})))</f>
        <v>160</v>
      </c>
      <c r="M33" s="50">
        <f>COUNT(E33:K33)</f>
        <v>3</v>
      </c>
    </row>
    <row r="34" spans="1:13" ht="12.75" customHeight="1" x14ac:dyDescent="0.2">
      <c r="A34" s="99">
        <v>33</v>
      </c>
      <c r="B34" s="25" t="s">
        <v>80</v>
      </c>
      <c r="C34" s="6" t="s">
        <v>81</v>
      </c>
      <c r="D34" s="6" t="s">
        <v>184</v>
      </c>
      <c r="E34" s="67"/>
      <c r="F34" s="67"/>
      <c r="G34" s="67"/>
      <c r="H34" s="51">
        <v>160</v>
      </c>
      <c r="I34" s="51"/>
      <c r="J34" s="51"/>
      <c r="K34" s="27"/>
      <c r="L34" s="2">
        <f>IF(M34&lt;6,SUM(E34:K34),SUM(LARGE(E34:K34,{1;2;3;4;5;6})))</f>
        <v>160</v>
      </c>
      <c r="M34" s="50">
        <f>COUNT(E34:K34)</f>
        <v>1</v>
      </c>
    </row>
    <row r="35" spans="1:13" ht="12.75" customHeight="1" x14ac:dyDescent="0.2">
      <c r="A35" s="99">
        <v>34</v>
      </c>
      <c r="B35" s="25" t="s">
        <v>80</v>
      </c>
      <c r="C35" s="6" t="s">
        <v>82</v>
      </c>
      <c r="D35" s="6" t="s">
        <v>273</v>
      </c>
      <c r="E35" s="67"/>
      <c r="F35" s="67"/>
      <c r="G35" s="67"/>
      <c r="H35" s="51">
        <v>35</v>
      </c>
      <c r="I35" s="51"/>
      <c r="J35" s="51">
        <v>100</v>
      </c>
      <c r="K35" s="51"/>
      <c r="L35" s="2">
        <f>IF(M35&lt;6,SUM(E35:K35),SUM(LARGE(E35:K35,{1;2;3;4;5;6})))</f>
        <v>135</v>
      </c>
      <c r="M35" s="50">
        <f>COUNT(E35:K35)</f>
        <v>2</v>
      </c>
    </row>
    <row r="36" spans="1:13" ht="12.75" customHeight="1" x14ac:dyDescent="0.2">
      <c r="A36" s="99">
        <v>35</v>
      </c>
      <c r="B36" s="25" t="s">
        <v>80</v>
      </c>
      <c r="C36" s="6" t="s">
        <v>82</v>
      </c>
      <c r="D36" s="6" t="s">
        <v>290</v>
      </c>
      <c r="E36" s="34"/>
      <c r="F36" s="34"/>
      <c r="G36" s="34"/>
      <c r="H36" s="34">
        <v>130</v>
      </c>
      <c r="I36" s="34"/>
      <c r="J36" s="34"/>
      <c r="K36" s="27"/>
      <c r="L36" s="2">
        <f>IF(M36&lt;6,SUM(E36:K36),SUM(LARGE(E36:K36,{1;2;3;4;5;6})))</f>
        <v>130</v>
      </c>
      <c r="M36" s="50">
        <f>COUNT(E36:K36)</f>
        <v>1</v>
      </c>
    </row>
    <row r="37" spans="1:13" ht="12.75" customHeight="1" x14ac:dyDescent="0.2">
      <c r="A37" s="99">
        <v>36</v>
      </c>
      <c r="B37" s="25" t="s">
        <v>96</v>
      </c>
      <c r="C37" s="8"/>
      <c r="D37" s="6" t="s">
        <v>482</v>
      </c>
      <c r="E37" s="51"/>
      <c r="F37" s="51"/>
      <c r="G37" s="51"/>
      <c r="H37" s="51"/>
      <c r="I37" s="51">
        <v>130</v>
      </c>
      <c r="J37" s="51"/>
      <c r="K37" s="27"/>
      <c r="L37" s="2">
        <f>IF(M37&lt;6,SUM(E37:K37),SUM(LARGE(E37:K37,{1;2;3;4;5;6})))</f>
        <v>130</v>
      </c>
      <c r="M37" s="50">
        <f>COUNT(E37:K37)</f>
        <v>1</v>
      </c>
    </row>
    <row r="38" spans="1:13" ht="12.75" customHeight="1" x14ac:dyDescent="0.2">
      <c r="A38" s="99">
        <v>37</v>
      </c>
      <c r="B38" s="25" t="s">
        <v>96</v>
      </c>
      <c r="C38" s="8"/>
      <c r="D38" s="6" t="s">
        <v>483</v>
      </c>
      <c r="E38" s="51"/>
      <c r="F38" s="51"/>
      <c r="G38" s="51"/>
      <c r="H38" s="51"/>
      <c r="I38" s="51">
        <v>70</v>
      </c>
      <c r="J38" s="51">
        <v>51.7</v>
      </c>
      <c r="K38" s="27"/>
      <c r="L38" s="2">
        <f>IF(M38&lt;6,SUM(E38:K38),SUM(LARGE(E38:K38,{1;2;3;4;5;6})))</f>
        <v>121.7</v>
      </c>
      <c r="M38" s="50">
        <f>COUNT(E38:K38)</f>
        <v>2</v>
      </c>
    </row>
    <row r="39" spans="1:13" ht="12.75" customHeight="1" x14ac:dyDescent="0.2">
      <c r="A39" s="99">
        <v>38</v>
      </c>
      <c r="B39" s="25" t="s">
        <v>80</v>
      </c>
      <c r="C39" s="6" t="s">
        <v>82</v>
      </c>
      <c r="D39" s="6" t="s">
        <v>315</v>
      </c>
      <c r="E39" s="67"/>
      <c r="F39" s="67"/>
      <c r="G39" s="67"/>
      <c r="H39" s="51">
        <v>60</v>
      </c>
      <c r="I39" s="67"/>
      <c r="J39" s="51">
        <v>60</v>
      </c>
      <c r="K39" s="51"/>
      <c r="L39" s="2">
        <f>IF(M39&lt;6,SUM(E39:K39),SUM(LARGE(E39:K39,{1;2;3;4;5;6})))</f>
        <v>120</v>
      </c>
      <c r="M39" s="50">
        <f>COUNT(E39:K39)</f>
        <v>2</v>
      </c>
    </row>
    <row r="40" spans="1:13" ht="12.75" customHeight="1" x14ac:dyDescent="0.2">
      <c r="A40" s="99">
        <v>39</v>
      </c>
      <c r="B40" s="25" t="s">
        <v>80</v>
      </c>
      <c r="C40" s="8" t="s">
        <v>454</v>
      </c>
      <c r="D40" s="6" t="s">
        <v>108</v>
      </c>
      <c r="E40" s="34"/>
      <c r="F40" s="34"/>
      <c r="G40" s="34"/>
      <c r="H40" s="34"/>
      <c r="I40" s="34">
        <v>100</v>
      </c>
      <c r="J40" s="34"/>
      <c r="K40" s="27"/>
      <c r="L40" s="2">
        <f>IF(M40&lt;6,SUM(E40:K40),SUM(LARGE(E40:K40,{1;2;3;4;5;6})))</f>
        <v>100</v>
      </c>
      <c r="M40" s="50">
        <f>COUNT(E40:K40)</f>
        <v>1</v>
      </c>
    </row>
    <row r="41" spans="1:13" ht="12.75" customHeight="1" x14ac:dyDescent="0.2">
      <c r="A41" s="99">
        <v>40</v>
      </c>
      <c r="B41" s="25" t="s">
        <v>80</v>
      </c>
      <c r="C41" s="6" t="s">
        <v>458</v>
      </c>
      <c r="D41" s="6" t="s">
        <v>200</v>
      </c>
      <c r="E41" s="67"/>
      <c r="F41" s="67"/>
      <c r="G41" s="67"/>
      <c r="H41" s="51">
        <v>100</v>
      </c>
      <c r="I41" s="67"/>
      <c r="J41" s="67"/>
      <c r="K41" s="51"/>
      <c r="L41" s="2">
        <f>IF(M41&lt;6,SUM(E41:K41),SUM(LARGE(E41:K41,{1;2;3;4;5;6})))</f>
        <v>100</v>
      </c>
      <c r="M41" s="50">
        <f>COUNT(E41:K41)</f>
        <v>1</v>
      </c>
    </row>
    <row r="42" spans="1:13" ht="12.75" customHeight="1" x14ac:dyDescent="0.2">
      <c r="A42" s="99">
        <v>41</v>
      </c>
      <c r="B42" s="25" t="s">
        <v>80</v>
      </c>
      <c r="C42" s="6" t="s">
        <v>82</v>
      </c>
      <c r="D42" s="6" t="s">
        <v>252</v>
      </c>
      <c r="E42" s="51"/>
      <c r="F42" s="51">
        <v>20</v>
      </c>
      <c r="G42" s="51"/>
      <c r="H42" s="51">
        <v>25</v>
      </c>
      <c r="I42" s="51"/>
      <c r="J42" s="51">
        <v>45</v>
      </c>
      <c r="K42" s="51"/>
      <c r="L42" s="2">
        <f>IF(M42&lt;6,SUM(E42:K42),SUM(LARGE(E42:K42,{1;2;3;4;5;6})))</f>
        <v>90</v>
      </c>
      <c r="M42" s="50">
        <f>COUNT(E42:K42)</f>
        <v>3</v>
      </c>
    </row>
    <row r="43" spans="1:13" ht="12.75" customHeight="1" x14ac:dyDescent="0.2">
      <c r="A43" s="99">
        <v>42</v>
      </c>
      <c r="B43" s="25" t="s">
        <v>80</v>
      </c>
      <c r="C43" s="6" t="s">
        <v>81</v>
      </c>
      <c r="D43" s="6" t="s">
        <v>242</v>
      </c>
      <c r="E43" s="51"/>
      <c r="F43" s="51"/>
      <c r="G43" s="51"/>
      <c r="H43" s="67">
        <v>0</v>
      </c>
      <c r="I43" s="51">
        <v>80</v>
      </c>
      <c r="J43" s="51"/>
      <c r="K43" s="27"/>
      <c r="L43" s="2">
        <f>IF(M43&lt;6,SUM(E43:K43),SUM(LARGE(E43:K43,{1;2;3;4;5;6})))</f>
        <v>80</v>
      </c>
      <c r="M43" s="50">
        <f>COUNT(E43:K43)</f>
        <v>2</v>
      </c>
    </row>
    <row r="44" spans="1:13" x14ac:dyDescent="0.2">
      <c r="A44" s="99">
        <v>43</v>
      </c>
      <c r="B44" s="25" t="s">
        <v>80</v>
      </c>
      <c r="C44" s="6" t="s">
        <v>82</v>
      </c>
      <c r="D44" s="6" t="s">
        <v>314</v>
      </c>
      <c r="E44" s="51">
        <v>80</v>
      </c>
      <c r="F44" s="67">
        <v>0</v>
      </c>
      <c r="G44" s="67"/>
      <c r="H44" s="67"/>
      <c r="I44" s="67"/>
      <c r="J44" s="67"/>
      <c r="K44" s="51"/>
      <c r="L44" s="2">
        <f>IF(M44&lt;6,SUM(E44:K44),SUM(LARGE(E44:K44,{1;2;3;4;5;6})))</f>
        <v>80</v>
      </c>
      <c r="M44" s="50">
        <f>COUNT(E44:K44)</f>
        <v>2</v>
      </c>
    </row>
    <row r="45" spans="1:13" x14ac:dyDescent="0.2">
      <c r="A45" s="99">
        <v>44</v>
      </c>
      <c r="B45" s="25" t="s">
        <v>80</v>
      </c>
      <c r="C45" s="8" t="s">
        <v>82</v>
      </c>
      <c r="D45" s="6" t="s">
        <v>438</v>
      </c>
      <c r="E45" s="65"/>
      <c r="F45" s="65"/>
      <c r="G45" s="65"/>
      <c r="H45" s="34">
        <v>25</v>
      </c>
      <c r="I45" s="34"/>
      <c r="J45" s="34">
        <v>51.7</v>
      </c>
      <c r="K45" s="51"/>
      <c r="L45" s="2">
        <f>IF(M45&lt;6,SUM(E45:K45),SUM(LARGE(E45:K45,{1;2;3;4;5;6})))</f>
        <v>76.7</v>
      </c>
      <c r="M45" s="50">
        <f>COUNT(E45:K45)</f>
        <v>2</v>
      </c>
    </row>
    <row r="46" spans="1:13" x14ac:dyDescent="0.2">
      <c r="A46" s="99">
        <v>45</v>
      </c>
      <c r="B46" s="25" t="s">
        <v>80</v>
      </c>
      <c r="C46" s="8" t="s">
        <v>82</v>
      </c>
      <c r="D46" s="6" t="s">
        <v>194</v>
      </c>
      <c r="E46" s="51"/>
      <c r="F46" s="51"/>
      <c r="G46" s="51"/>
      <c r="H46" s="51">
        <v>16.7</v>
      </c>
      <c r="I46" s="51"/>
      <c r="J46" s="51">
        <v>45</v>
      </c>
      <c r="K46" s="51"/>
      <c r="L46" s="2">
        <f>IF(M46&lt;6,SUM(E46:K46),SUM(LARGE(E46:K46,{1;2;3;4;5;6})))</f>
        <v>61.7</v>
      </c>
      <c r="M46" s="50">
        <f>COUNT(E46:K46)</f>
        <v>2</v>
      </c>
    </row>
    <row r="47" spans="1:13" x14ac:dyDescent="0.2">
      <c r="A47" s="99">
        <v>46</v>
      </c>
      <c r="B47" s="25" t="s">
        <v>80</v>
      </c>
      <c r="C47" s="8" t="s">
        <v>82</v>
      </c>
      <c r="D47" s="6" t="s">
        <v>318</v>
      </c>
      <c r="E47" s="67"/>
      <c r="F47" s="67"/>
      <c r="G47" s="67"/>
      <c r="H47" s="67">
        <v>0</v>
      </c>
      <c r="I47" s="67"/>
      <c r="J47" s="51">
        <v>60</v>
      </c>
      <c r="K47" s="27"/>
      <c r="L47" s="2">
        <f>IF(M47&lt;6,SUM(E47:K47),SUM(LARGE(E47:K47,{1;2;3;4;5;6})))</f>
        <v>60</v>
      </c>
      <c r="M47" s="50">
        <f>COUNT(E47:K47)</f>
        <v>2</v>
      </c>
    </row>
    <row r="48" spans="1:13" x14ac:dyDescent="0.2">
      <c r="A48" s="99">
        <v>47</v>
      </c>
      <c r="B48" s="25" t="s">
        <v>80</v>
      </c>
      <c r="C48" s="6" t="s">
        <v>86</v>
      </c>
      <c r="D48" s="6" t="s">
        <v>180</v>
      </c>
      <c r="E48" s="51"/>
      <c r="F48" s="51"/>
      <c r="G48" s="51"/>
      <c r="H48" s="51">
        <v>60</v>
      </c>
      <c r="I48" s="51"/>
      <c r="J48" s="51"/>
      <c r="K48" s="27"/>
      <c r="L48" s="2">
        <f>IF(M48&lt;6,SUM(E48:K48),SUM(LARGE(E48:K48,{1;2;3;4;5;6})))</f>
        <v>60</v>
      </c>
      <c r="M48" s="50">
        <f>COUNT(E48:K48)</f>
        <v>1</v>
      </c>
    </row>
    <row r="49" spans="1:13" x14ac:dyDescent="0.2">
      <c r="A49" s="99">
        <v>48</v>
      </c>
      <c r="B49" s="25" t="s">
        <v>96</v>
      </c>
      <c r="C49" s="6"/>
      <c r="D49" s="6" t="s">
        <v>520</v>
      </c>
      <c r="E49" s="27"/>
      <c r="F49" s="27"/>
      <c r="G49" s="27"/>
      <c r="H49" s="27"/>
      <c r="I49" s="27"/>
      <c r="J49" s="27">
        <v>60</v>
      </c>
      <c r="K49" s="27"/>
      <c r="L49" s="2">
        <f>IF(M49&lt;6,SUM(E49:K49),SUM(LARGE(E49:K49,{1;2;3;4;5;6})))</f>
        <v>60</v>
      </c>
      <c r="M49" s="50">
        <f>COUNT(E49:K49)</f>
        <v>1</v>
      </c>
    </row>
    <row r="50" spans="1:13" x14ac:dyDescent="0.2">
      <c r="A50" s="99">
        <v>49</v>
      </c>
      <c r="B50" s="25" t="s">
        <v>80</v>
      </c>
      <c r="C50" s="6" t="s">
        <v>207</v>
      </c>
      <c r="D50" s="6" t="s">
        <v>391</v>
      </c>
      <c r="E50" s="27"/>
      <c r="F50" s="27"/>
      <c r="G50" s="27">
        <v>20</v>
      </c>
      <c r="H50" s="27"/>
      <c r="I50" s="27">
        <v>35</v>
      </c>
      <c r="J50" s="27"/>
      <c r="K50" s="27"/>
      <c r="L50" s="2">
        <f>IF(M50&lt;6,SUM(E50:K50),SUM(LARGE(E50:K50,{1;2;3;4;5;6})))</f>
        <v>55</v>
      </c>
      <c r="M50" s="50">
        <f>COUNT(E50:K50)</f>
        <v>2</v>
      </c>
    </row>
    <row r="51" spans="1:13" x14ac:dyDescent="0.2">
      <c r="A51" s="99">
        <v>50</v>
      </c>
      <c r="B51" s="25" t="s">
        <v>80</v>
      </c>
      <c r="C51" s="8" t="s">
        <v>207</v>
      </c>
      <c r="D51" s="6" t="s">
        <v>408</v>
      </c>
      <c r="E51" s="67"/>
      <c r="F51" s="67"/>
      <c r="G51" s="51">
        <v>30</v>
      </c>
      <c r="H51" s="51"/>
      <c r="I51" s="51">
        <v>25</v>
      </c>
      <c r="J51" s="51"/>
      <c r="K51" s="27"/>
      <c r="L51" s="2">
        <f>IF(M51&lt;6,SUM(E51:K51),SUM(LARGE(E51:K51,{1;2;3;4;5;6})))</f>
        <v>55</v>
      </c>
      <c r="M51" s="50">
        <f>COUNT(E51:K51)</f>
        <v>2</v>
      </c>
    </row>
    <row r="52" spans="1:13" x14ac:dyDescent="0.2">
      <c r="A52" s="99">
        <v>51</v>
      </c>
      <c r="B52" s="25" t="s">
        <v>80</v>
      </c>
      <c r="C52" s="6" t="s">
        <v>82</v>
      </c>
      <c r="D52" s="6" t="s">
        <v>382</v>
      </c>
      <c r="E52" s="51"/>
      <c r="F52" s="51">
        <v>20</v>
      </c>
      <c r="G52" s="51"/>
      <c r="H52" s="51">
        <v>16.7</v>
      </c>
      <c r="I52" s="51"/>
      <c r="J52" s="51">
        <v>15</v>
      </c>
      <c r="K52" s="27"/>
      <c r="L52" s="2">
        <f>IF(M52&lt;6,SUM(E52:K52),SUM(LARGE(E52:K52,{1;2;3;4;5;6})))</f>
        <v>51.7</v>
      </c>
      <c r="M52" s="50">
        <f>COUNT(E52:K52)</f>
        <v>3</v>
      </c>
    </row>
    <row r="53" spans="1:13" x14ac:dyDescent="0.2">
      <c r="A53" s="99">
        <v>52</v>
      </c>
      <c r="B53" s="25" t="s">
        <v>80</v>
      </c>
      <c r="C53" s="6" t="s">
        <v>186</v>
      </c>
      <c r="D53" s="6" t="s">
        <v>348</v>
      </c>
      <c r="E53" s="51"/>
      <c r="F53" s="51"/>
      <c r="G53" s="51"/>
      <c r="H53" s="67">
        <v>0</v>
      </c>
      <c r="I53" s="51"/>
      <c r="J53" s="51">
        <v>51.7</v>
      </c>
      <c r="K53" s="51"/>
      <c r="L53" s="2">
        <f>IF(M53&lt;6,SUM(E53:K53),SUM(LARGE(E53:K53,{1;2;3;4;5;6})))</f>
        <v>51.7</v>
      </c>
      <c r="M53" s="50">
        <f>COUNT(E53:K53)</f>
        <v>2</v>
      </c>
    </row>
    <row r="54" spans="1:13" x14ac:dyDescent="0.2">
      <c r="A54" s="99">
        <v>53</v>
      </c>
      <c r="B54" s="25" t="s">
        <v>80</v>
      </c>
      <c r="C54" s="6" t="s">
        <v>151</v>
      </c>
      <c r="D54" s="6" t="s">
        <v>201</v>
      </c>
      <c r="E54" s="51"/>
      <c r="F54" s="51">
        <v>30</v>
      </c>
      <c r="G54" s="51">
        <v>20</v>
      </c>
      <c r="H54" s="51"/>
      <c r="I54" s="51"/>
      <c r="J54" s="51"/>
      <c r="K54" s="27"/>
      <c r="L54" s="2">
        <f>IF(M54&lt;6,SUM(E54:K54),SUM(LARGE(E54:K54,{1;2;3;4;5;6})))</f>
        <v>50</v>
      </c>
      <c r="M54" s="50">
        <f>COUNT(E54:K54)</f>
        <v>2</v>
      </c>
    </row>
    <row r="55" spans="1:13" x14ac:dyDescent="0.2">
      <c r="A55" s="99">
        <v>54</v>
      </c>
      <c r="B55" s="25" t="s">
        <v>80</v>
      </c>
      <c r="C55" s="6" t="s">
        <v>82</v>
      </c>
      <c r="D55" s="6" t="s">
        <v>353</v>
      </c>
      <c r="E55" s="26">
        <v>35</v>
      </c>
      <c r="F55" s="26"/>
      <c r="G55" s="26"/>
      <c r="H55" s="26"/>
      <c r="I55" s="26"/>
      <c r="J55" s="26">
        <v>15</v>
      </c>
      <c r="K55" s="27"/>
      <c r="L55" s="2">
        <f>IF(M55&lt;6,SUM(E55:K55),SUM(LARGE(E55:K55,{1;2;3;4;5;6})))</f>
        <v>50</v>
      </c>
      <c r="M55" s="50">
        <f>COUNT(E55:K55)</f>
        <v>2</v>
      </c>
    </row>
    <row r="56" spans="1:13" x14ac:dyDescent="0.2">
      <c r="A56" s="99">
        <v>55</v>
      </c>
      <c r="B56" s="25" t="s">
        <v>80</v>
      </c>
      <c r="C56" s="6" t="s">
        <v>151</v>
      </c>
      <c r="D56" s="6" t="s">
        <v>253</v>
      </c>
      <c r="E56" s="51"/>
      <c r="F56" s="51">
        <v>20</v>
      </c>
      <c r="G56" s="51">
        <v>25</v>
      </c>
      <c r="H56" s="51"/>
      <c r="I56" s="51"/>
      <c r="J56" s="51"/>
      <c r="K56" s="51"/>
      <c r="L56" s="2">
        <f>IF(M56&lt;6,SUM(E56:K56),SUM(LARGE(E56:K56,{1;2;3;4;5;6})))</f>
        <v>45</v>
      </c>
      <c r="M56" s="50">
        <f>COUNT(E56:K56)</f>
        <v>2</v>
      </c>
    </row>
    <row r="57" spans="1:13" x14ac:dyDescent="0.2">
      <c r="A57" s="99">
        <v>56</v>
      </c>
      <c r="B57" s="25" t="s">
        <v>80</v>
      </c>
      <c r="C57" s="6" t="s">
        <v>82</v>
      </c>
      <c r="D57" s="6" t="s">
        <v>383</v>
      </c>
      <c r="E57" s="51"/>
      <c r="F57" s="51">
        <v>15</v>
      </c>
      <c r="G57" s="51"/>
      <c r="H57" s="51"/>
      <c r="I57" s="51"/>
      <c r="J57" s="51">
        <v>30</v>
      </c>
      <c r="K57" s="27"/>
      <c r="L57" s="2">
        <f>IF(M57&lt;6,SUM(E57:K57),SUM(LARGE(E57:K57,{1;2;3;4;5;6})))</f>
        <v>45</v>
      </c>
      <c r="M57" s="50">
        <f>COUNT(E57:K57)</f>
        <v>2</v>
      </c>
    </row>
    <row r="58" spans="1:13" x14ac:dyDescent="0.2">
      <c r="A58" s="99">
        <v>57</v>
      </c>
      <c r="B58" s="25" t="s">
        <v>80</v>
      </c>
      <c r="C58" s="8" t="s">
        <v>82</v>
      </c>
      <c r="D58" s="6" t="s">
        <v>317</v>
      </c>
      <c r="E58" s="51"/>
      <c r="F58" s="51">
        <v>25</v>
      </c>
      <c r="G58" s="51"/>
      <c r="H58" s="51">
        <v>16.7</v>
      </c>
      <c r="I58" s="51"/>
      <c r="J58" s="67">
        <v>0</v>
      </c>
      <c r="K58" s="27"/>
      <c r="L58" s="2">
        <f>IF(M58&lt;6,SUM(E58:K58),SUM(LARGE(E58:K58,{1;2;3;4;5;6})))</f>
        <v>41.7</v>
      </c>
      <c r="M58" s="50">
        <f>COUNT(E58:K58)</f>
        <v>3</v>
      </c>
    </row>
    <row r="59" spans="1:13" x14ac:dyDescent="0.2">
      <c r="A59" s="99">
        <v>58</v>
      </c>
      <c r="B59" s="25" t="s">
        <v>80</v>
      </c>
      <c r="C59" s="6" t="s">
        <v>186</v>
      </c>
      <c r="D59" s="6" t="s">
        <v>461</v>
      </c>
      <c r="E59" s="51"/>
      <c r="F59" s="51"/>
      <c r="G59" s="51"/>
      <c r="H59" s="51">
        <v>16.7</v>
      </c>
      <c r="I59" s="51"/>
      <c r="J59" s="51">
        <v>25</v>
      </c>
      <c r="K59" s="51"/>
      <c r="L59" s="2">
        <f>IF(M59&lt;6,SUM(E59:K59),SUM(LARGE(E59:K59,{1;2;3;4;5;6})))</f>
        <v>41.7</v>
      </c>
      <c r="M59" s="50">
        <f>COUNT(E59:K59)</f>
        <v>2</v>
      </c>
    </row>
    <row r="60" spans="1:13" x14ac:dyDescent="0.2">
      <c r="A60" s="99">
        <v>59</v>
      </c>
      <c r="B60" s="25" t="s">
        <v>80</v>
      </c>
      <c r="C60" s="6" t="s">
        <v>151</v>
      </c>
      <c r="D60" s="6" t="s">
        <v>176</v>
      </c>
      <c r="E60" s="51"/>
      <c r="F60" s="51">
        <v>15</v>
      </c>
      <c r="G60" s="67">
        <v>0</v>
      </c>
      <c r="H60" s="51"/>
      <c r="I60" s="51">
        <v>25</v>
      </c>
      <c r="J60" s="51"/>
      <c r="K60" s="51"/>
      <c r="L60" s="2">
        <f>IF(M60&lt;6,SUM(E60:K60),SUM(LARGE(E60:K60,{1;2;3;4;5;6})))</f>
        <v>40</v>
      </c>
      <c r="M60" s="50">
        <f>COUNT(E60:K60)</f>
        <v>3</v>
      </c>
    </row>
    <row r="61" spans="1:13" x14ac:dyDescent="0.2">
      <c r="A61" s="99">
        <v>60</v>
      </c>
      <c r="B61" s="25" t="s">
        <v>80</v>
      </c>
      <c r="C61" s="8" t="s">
        <v>82</v>
      </c>
      <c r="D61" s="6" t="s">
        <v>439</v>
      </c>
      <c r="E61" s="51"/>
      <c r="F61" s="51"/>
      <c r="G61" s="51"/>
      <c r="H61" s="51">
        <v>16.7</v>
      </c>
      <c r="I61" s="51"/>
      <c r="J61" s="51">
        <v>20</v>
      </c>
      <c r="K61" s="27"/>
      <c r="L61" s="2">
        <f>IF(M61&lt;6,SUM(E61:K61),SUM(LARGE(E61:K61,{1;2;3;4;5;6})))</f>
        <v>36.700000000000003</v>
      </c>
      <c r="M61" s="50">
        <f>COUNT(E61:K61)</f>
        <v>2</v>
      </c>
    </row>
    <row r="62" spans="1:13" x14ac:dyDescent="0.2">
      <c r="A62" s="99">
        <v>61</v>
      </c>
      <c r="B62" s="25" t="s">
        <v>80</v>
      </c>
      <c r="C62" s="6" t="s">
        <v>82</v>
      </c>
      <c r="D62" s="6" t="s">
        <v>420</v>
      </c>
      <c r="E62" s="67"/>
      <c r="F62" s="67"/>
      <c r="G62" s="67"/>
      <c r="H62" s="51">
        <v>16.7</v>
      </c>
      <c r="I62" s="67"/>
      <c r="J62" s="51">
        <v>20</v>
      </c>
      <c r="K62" s="27"/>
      <c r="L62" s="2">
        <f>IF(M62&lt;6,SUM(E62:K62),SUM(LARGE(E62:K62,{1;2;3;4;5;6})))</f>
        <v>36.700000000000003</v>
      </c>
      <c r="M62" s="50">
        <f>COUNT(E62:K62)</f>
        <v>2</v>
      </c>
    </row>
    <row r="63" spans="1:13" x14ac:dyDescent="0.2">
      <c r="A63" s="99">
        <v>62</v>
      </c>
      <c r="B63" s="25" t="s">
        <v>80</v>
      </c>
      <c r="C63" s="6" t="s">
        <v>86</v>
      </c>
      <c r="D63" s="6" t="s">
        <v>279</v>
      </c>
      <c r="E63" s="51"/>
      <c r="F63" s="51"/>
      <c r="G63" s="51">
        <v>35</v>
      </c>
      <c r="H63" s="51"/>
      <c r="I63" s="51"/>
      <c r="J63" s="51"/>
      <c r="K63" s="51"/>
      <c r="L63" s="2">
        <f>IF(M63&lt;6,SUM(E63:K63),SUM(LARGE(E63:K63,{1;2;3;4;5;6})))</f>
        <v>35</v>
      </c>
      <c r="M63" s="50">
        <f>COUNT(E63:K63)</f>
        <v>1</v>
      </c>
    </row>
    <row r="64" spans="1:13" x14ac:dyDescent="0.2">
      <c r="A64" s="99">
        <v>63</v>
      </c>
      <c r="B64" s="25" t="s">
        <v>80</v>
      </c>
      <c r="C64" s="6" t="s">
        <v>85</v>
      </c>
      <c r="D64" s="6" t="s">
        <v>469</v>
      </c>
      <c r="E64" s="27"/>
      <c r="F64" s="27"/>
      <c r="G64" s="27"/>
      <c r="H64" s="27"/>
      <c r="I64" s="27"/>
      <c r="J64" s="27">
        <v>35</v>
      </c>
      <c r="K64" s="27"/>
      <c r="L64" s="2">
        <f>IF(M64&lt;6,SUM(E64:K64),SUM(LARGE(E64:K64,{1;2;3;4;5;6})))</f>
        <v>35</v>
      </c>
      <c r="M64" s="50">
        <f>COUNT(E64:K64)</f>
        <v>1</v>
      </c>
    </row>
    <row r="65" spans="1:13" x14ac:dyDescent="0.2">
      <c r="A65" s="99">
        <v>64</v>
      </c>
      <c r="B65" s="25" t="s">
        <v>80</v>
      </c>
      <c r="C65" s="8" t="s">
        <v>82</v>
      </c>
      <c r="D65" s="6" t="s">
        <v>354</v>
      </c>
      <c r="E65" s="51">
        <v>30</v>
      </c>
      <c r="F65" s="51"/>
      <c r="G65" s="51"/>
      <c r="H65" s="67">
        <v>0</v>
      </c>
      <c r="I65" s="51"/>
      <c r="J65" s="51"/>
      <c r="K65" s="27"/>
      <c r="L65" s="2">
        <f>IF(M65&lt;6,SUM(E65:K65),SUM(LARGE(E65:K65,{1;2;3;4;5;6})))</f>
        <v>30</v>
      </c>
      <c r="M65" s="50">
        <f>COUNT(E65:K65)</f>
        <v>2</v>
      </c>
    </row>
    <row r="66" spans="1:13" x14ac:dyDescent="0.2">
      <c r="A66" s="99">
        <v>65</v>
      </c>
      <c r="B66" s="25" t="s">
        <v>80</v>
      </c>
      <c r="C66" s="8" t="s">
        <v>207</v>
      </c>
      <c r="D66" s="6" t="s">
        <v>150</v>
      </c>
      <c r="E66" s="51"/>
      <c r="F66" s="51"/>
      <c r="G66" s="51"/>
      <c r="H66" s="51"/>
      <c r="I66" s="51">
        <v>30</v>
      </c>
      <c r="J66" s="51"/>
      <c r="K66" s="51"/>
      <c r="L66" s="2">
        <f>IF(M66&lt;6,SUM(E66:K66),SUM(LARGE(E66:K66,{1;2;3;4;5;6})))</f>
        <v>30</v>
      </c>
      <c r="M66" s="50">
        <f>COUNT(E66:K66)</f>
        <v>1</v>
      </c>
    </row>
    <row r="67" spans="1:13" x14ac:dyDescent="0.2">
      <c r="A67" s="99">
        <v>66</v>
      </c>
      <c r="B67" s="25" t="s">
        <v>80</v>
      </c>
      <c r="C67" s="6" t="s">
        <v>84</v>
      </c>
      <c r="D67" s="6" t="s">
        <v>336</v>
      </c>
      <c r="E67" s="51">
        <v>25</v>
      </c>
      <c r="F67" s="51"/>
      <c r="G67" s="51"/>
      <c r="H67" s="67">
        <v>0</v>
      </c>
      <c r="I67" s="51"/>
      <c r="J67" s="67">
        <v>0</v>
      </c>
      <c r="K67" s="27"/>
      <c r="L67" s="2">
        <f>IF(M67&lt;6,SUM(E67:K67),SUM(LARGE(E67:K67,{1;2;3;4;5;6})))</f>
        <v>25</v>
      </c>
      <c r="M67" s="50">
        <f>COUNT(E67:K67)</f>
        <v>3</v>
      </c>
    </row>
    <row r="68" spans="1:13" x14ac:dyDescent="0.2">
      <c r="A68" s="99">
        <v>67</v>
      </c>
      <c r="B68" s="25" t="s">
        <v>80</v>
      </c>
      <c r="C68" s="6" t="s">
        <v>186</v>
      </c>
      <c r="D68" s="6" t="s">
        <v>335</v>
      </c>
      <c r="E68" s="51"/>
      <c r="F68" s="51"/>
      <c r="G68" s="51"/>
      <c r="H68" s="67">
        <v>0</v>
      </c>
      <c r="I68" s="51"/>
      <c r="J68" s="51">
        <v>25</v>
      </c>
      <c r="K68" s="27"/>
      <c r="L68" s="2">
        <f>IF(M68&lt;6,SUM(E68:K68),SUM(LARGE(E68:K68,{1;2;3;4;5;6})))</f>
        <v>25</v>
      </c>
      <c r="M68" s="50">
        <f>COUNT(E68:K68)</f>
        <v>2</v>
      </c>
    </row>
    <row r="69" spans="1:13" x14ac:dyDescent="0.2">
      <c r="A69" s="99">
        <v>68</v>
      </c>
      <c r="B69" s="25" t="s">
        <v>80</v>
      </c>
      <c r="C69" s="6"/>
      <c r="D69" s="6" t="s">
        <v>293</v>
      </c>
      <c r="E69" s="26"/>
      <c r="F69" s="26"/>
      <c r="G69" s="26">
        <v>25</v>
      </c>
      <c r="H69" s="26"/>
      <c r="I69" s="26"/>
      <c r="J69" s="26"/>
      <c r="K69" s="27"/>
      <c r="L69" s="2">
        <f>IF(M69&lt;6,SUM(E69:K69),SUM(LARGE(E69:K69,{1;2;3;4;5;6})))</f>
        <v>25</v>
      </c>
      <c r="M69" s="50">
        <f>COUNT(E69:K69)</f>
        <v>1</v>
      </c>
    </row>
    <row r="70" spans="1:13" x14ac:dyDescent="0.2">
      <c r="A70" s="99">
        <v>69</v>
      </c>
      <c r="B70" s="25" t="s">
        <v>80</v>
      </c>
      <c r="C70" s="6" t="s">
        <v>151</v>
      </c>
      <c r="D70" s="6" t="s">
        <v>125</v>
      </c>
      <c r="E70" s="51"/>
      <c r="F70" s="51">
        <v>25</v>
      </c>
      <c r="G70" s="51"/>
      <c r="H70" s="51"/>
      <c r="I70" s="51"/>
      <c r="J70" s="51"/>
      <c r="K70" s="27"/>
      <c r="L70" s="2">
        <f>IF(M70&lt;6,SUM(E70:K70),SUM(LARGE(E70:K70,{1;2;3;4;5;6})))</f>
        <v>25</v>
      </c>
      <c r="M70" s="50">
        <f>COUNT(E70:K70)</f>
        <v>1</v>
      </c>
    </row>
    <row r="71" spans="1:13" x14ac:dyDescent="0.2">
      <c r="A71" s="99">
        <v>70</v>
      </c>
      <c r="B71" s="25" t="s">
        <v>80</v>
      </c>
      <c r="C71" s="6" t="s">
        <v>86</v>
      </c>
      <c r="D71" s="6" t="s">
        <v>251</v>
      </c>
      <c r="E71" s="51"/>
      <c r="F71" s="51"/>
      <c r="G71" s="51">
        <v>20</v>
      </c>
      <c r="H71" s="51"/>
      <c r="I71" s="67">
        <v>0</v>
      </c>
      <c r="J71" s="51"/>
      <c r="K71" s="27"/>
      <c r="L71" s="2">
        <f>IF(M71&lt;6,SUM(E71:K71),SUM(LARGE(E71:K71,{1;2;3;4;5;6})))</f>
        <v>20</v>
      </c>
      <c r="M71" s="50">
        <f>COUNT(E71:K71)</f>
        <v>2</v>
      </c>
    </row>
    <row r="72" spans="1:13" x14ac:dyDescent="0.2">
      <c r="A72" s="99">
        <v>71</v>
      </c>
      <c r="B72" s="25" t="s">
        <v>80</v>
      </c>
      <c r="C72" s="6" t="s">
        <v>406</v>
      </c>
      <c r="D72" s="6" t="s">
        <v>410</v>
      </c>
      <c r="E72" s="51"/>
      <c r="F72" s="51"/>
      <c r="G72" s="51"/>
      <c r="H72" s="51"/>
      <c r="I72" s="51">
        <v>20</v>
      </c>
      <c r="J72" s="67">
        <v>0</v>
      </c>
      <c r="K72" s="27"/>
      <c r="L72" s="2">
        <f>IF(M72&lt;6,SUM(E72:K72),SUM(LARGE(E72:K72,{1;2;3;4;5;6})))</f>
        <v>20</v>
      </c>
      <c r="M72" s="50">
        <f>COUNT(E72:K72)</f>
        <v>2</v>
      </c>
    </row>
    <row r="73" spans="1:13" x14ac:dyDescent="0.2">
      <c r="A73" s="99">
        <v>72</v>
      </c>
      <c r="B73" s="25" t="s">
        <v>96</v>
      </c>
      <c r="C73" s="8" t="s">
        <v>81</v>
      </c>
      <c r="D73" s="6" t="s">
        <v>236</v>
      </c>
      <c r="E73" s="51"/>
      <c r="F73" s="51">
        <v>20</v>
      </c>
      <c r="G73" s="51"/>
      <c r="H73" s="51"/>
      <c r="I73" s="51"/>
      <c r="J73" s="51"/>
      <c r="K73" s="27"/>
      <c r="L73" s="2">
        <f>IF(M73&lt;6,SUM(E73:K73),SUM(LARGE(E73:K73,{1;2;3;4;5;6})))</f>
        <v>20</v>
      </c>
      <c r="M73" s="50">
        <f>COUNT(E73:K73)</f>
        <v>1</v>
      </c>
    </row>
    <row r="74" spans="1:13" x14ac:dyDescent="0.2">
      <c r="A74" s="99">
        <v>73</v>
      </c>
      <c r="B74" s="25" t="s">
        <v>80</v>
      </c>
      <c r="C74" s="6" t="s">
        <v>151</v>
      </c>
      <c r="D74" s="6" t="s">
        <v>412</v>
      </c>
      <c r="E74" s="51"/>
      <c r="F74" s="51"/>
      <c r="G74" s="51"/>
      <c r="H74" s="51"/>
      <c r="I74" s="51">
        <v>20</v>
      </c>
      <c r="J74" s="51"/>
      <c r="K74" s="51"/>
      <c r="L74" s="2">
        <f>IF(M74&lt;6,SUM(E74:K74),SUM(LARGE(E74:K74,{1;2;3;4;5;6})))</f>
        <v>20</v>
      </c>
      <c r="M74" s="50">
        <f>COUNT(E74:K74)</f>
        <v>1</v>
      </c>
    </row>
    <row r="75" spans="1:13" x14ac:dyDescent="0.2">
      <c r="A75" s="99">
        <v>74</v>
      </c>
      <c r="B75" s="6" t="s">
        <v>80</v>
      </c>
      <c r="C75" s="6" t="s">
        <v>86</v>
      </c>
      <c r="D75" s="9" t="s">
        <v>235</v>
      </c>
      <c r="E75" s="67"/>
      <c r="F75" s="67"/>
      <c r="G75" s="67"/>
      <c r="H75" s="67"/>
      <c r="I75" s="67"/>
      <c r="J75" s="51">
        <v>20</v>
      </c>
      <c r="K75" s="27"/>
      <c r="L75" s="2">
        <f>IF(M75&lt;6,SUM(E75:K75),SUM(LARGE(E75:K75,{1;2;3;4;5;6})))</f>
        <v>20</v>
      </c>
      <c r="M75" s="50">
        <f>COUNT(E75:K75)</f>
        <v>1</v>
      </c>
    </row>
    <row r="76" spans="1:13" x14ac:dyDescent="0.2">
      <c r="A76" s="99">
        <v>75</v>
      </c>
      <c r="B76" s="25" t="s">
        <v>80</v>
      </c>
      <c r="C76" s="6" t="s">
        <v>90</v>
      </c>
      <c r="D76" s="6" t="s">
        <v>337</v>
      </c>
      <c r="E76" s="51"/>
      <c r="F76" s="51"/>
      <c r="G76" s="51"/>
      <c r="H76" s="51"/>
      <c r="I76" s="51">
        <v>20</v>
      </c>
      <c r="J76" s="51"/>
      <c r="K76" s="27"/>
      <c r="L76" s="2">
        <f>IF(M76&lt;6,SUM(E76:K76),SUM(LARGE(E76:K76,{1;2;3;4;5;6})))</f>
        <v>20</v>
      </c>
      <c r="M76" s="50">
        <f>COUNT(E76:K76)</f>
        <v>1</v>
      </c>
    </row>
    <row r="77" spans="1:13" x14ac:dyDescent="0.2">
      <c r="A77" s="99">
        <v>76</v>
      </c>
      <c r="B77" s="25" t="s">
        <v>80</v>
      </c>
      <c r="C77" s="6" t="s">
        <v>186</v>
      </c>
      <c r="D77" s="6" t="s">
        <v>347</v>
      </c>
      <c r="E77" s="67"/>
      <c r="F77" s="67"/>
      <c r="G77" s="67"/>
      <c r="H77" s="51">
        <v>20</v>
      </c>
      <c r="I77" s="51"/>
      <c r="J77" s="51"/>
      <c r="K77" s="27"/>
      <c r="L77" s="2">
        <f>IF(M77&lt;6,SUM(E77:K77),SUM(LARGE(E77:K77,{1;2;3;4;5;6})))</f>
        <v>20</v>
      </c>
      <c r="M77" s="50">
        <f>COUNT(E77:K77)</f>
        <v>1</v>
      </c>
    </row>
    <row r="78" spans="1:13" x14ac:dyDescent="0.2">
      <c r="A78" s="99">
        <v>77</v>
      </c>
      <c r="B78" s="25" t="s">
        <v>80</v>
      </c>
      <c r="C78" s="6" t="s">
        <v>82</v>
      </c>
      <c r="D78" s="8" t="s">
        <v>419</v>
      </c>
      <c r="E78" s="51"/>
      <c r="F78" s="51"/>
      <c r="G78" s="51"/>
      <c r="H78" s="51">
        <v>20</v>
      </c>
      <c r="I78" s="51"/>
      <c r="J78" s="51"/>
      <c r="K78" s="51"/>
      <c r="L78" s="2">
        <f>IF(M78&lt;6,SUM(E78:K78),SUM(LARGE(E78:K78,{1;2;3;4;5;6})))</f>
        <v>20</v>
      </c>
      <c r="M78" s="50">
        <f>COUNT(E78:K78)</f>
        <v>1</v>
      </c>
    </row>
    <row r="79" spans="1:13" x14ac:dyDescent="0.2">
      <c r="A79" s="99">
        <v>78</v>
      </c>
      <c r="B79" s="25" t="s">
        <v>80</v>
      </c>
      <c r="C79" s="8" t="s">
        <v>82</v>
      </c>
      <c r="D79" s="6" t="s">
        <v>502</v>
      </c>
      <c r="E79" s="51"/>
      <c r="F79" s="51"/>
      <c r="G79" s="51"/>
      <c r="H79" s="51"/>
      <c r="I79" s="51"/>
      <c r="J79" s="51">
        <v>20</v>
      </c>
      <c r="K79" s="51"/>
      <c r="L79" s="2">
        <f>IF(M79&lt;6,SUM(E79:K79),SUM(LARGE(E79:K79,{1;2;3;4;5;6})))</f>
        <v>20</v>
      </c>
      <c r="M79" s="50">
        <f>COUNT(E79:K79)</f>
        <v>1</v>
      </c>
    </row>
    <row r="80" spans="1:13" x14ac:dyDescent="0.2">
      <c r="A80" s="99">
        <v>79</v>
      </c>
      <c r="B80" s="25" t="s">
        <v>80</v>
      </c>
      <c r="C80" s="8" t="s">
        <v>459</v>
      </c>
      <c r="D80" s="6" t="s">
        <v>109</v>
      </c>
      <c r="E80" s="51"/>
      <c r="F80" s="51">
        <v>15</v>
      </c>
      <c r="G80" s="51"/>
      <c r="H80" s="51"/>
      <c r="I80" s="51"/>
      <c r="J80" s="51"/>
      <c r="K80" s="27"/>
      <c r="L80" s="2">
        <f>IF(M80&lt;6,SUM(E80:K80),SUM(LARGE(E80:K80,{1;2;3;4;5;6})))</f>
        <v>15</v>
      </c>
      <c r="M80" s="50">
        <f>COUNT(E80:K80)</f>
        <v>1</v>
      </c>
    </row>
    <row r="81" spans="1:34" x14ac:dyDescent="0.2">
      <c r="A81" s="99">
        <v>80</v>
      </c>
      <c r="B81" s="25" t="s">
        <v>80</v>
      </c>
      <c r="C81" s="6" t="s">
        <v>151</v>
      </c>
      <c r="D81" s="6" t="s">
        <v>153</v>
      </c>
      <c r="E81" s="27"/>
      <c r="F81" s="27"/>
      <c r="G81" s="27"/>
      <c r="H81" s="27">
        <v>13</v>
      </c>
      <c r="I81" s="27"/>
      <c r="J81" s="27"/>
      <c r="K81" s="27"/>
      <c r="L81" s="2">
        <f>IF(M81&lt;6,SUM(E81:K81),SUM(LARGE(E81:K81,{1;2;3;4;5;6})))</f>
        <v>13</v>
      </c>
      <c r="M81" s="50">
        <f>COUNT(E81:K81)</f>
        <v>1</v>
      </c>
    </row>
    <row r="82" spans="1:34" x14ac:dyDescent="0.2">
      <c r="A82" s="99">
        <v>81</v>
      </c>
      <c r="B82" s="25" t="s">
        <v>80</v>
      </c>
      <c r="C82" s="6" t="s">
        <v>82</v>
      </c>
      <c r="D82" s="6" t="s">
        <v>355</v>
      </c>
      <c r="E82" s="67">
        <v>0</v>
      </c>
      <c r="F82" s="51">
        <v>0</v>
      </c>
      <c r="G82" s="51"/>
      <c r="H82" s="67">
        <v>0</v>
      </c>
      <c r="I82" s="51"/>
      <c r="J82" s="51"/>
      <c r="K82" s="51"/>
      <c r="L82" s="2">
        <f>IF(M82&lt;6,SUM(E82:K82),SUM(LARGE(E82:K82,{1;2;3;4;5;6})))</f>
        <v>0</v>
      </c>
      <c r="M82" s="50">
        <f>COUNT(E82:K82)</f>
        <v>3</v>
      </c>
    </row>
    <row r="83" spans="1:34" x14ac:dyDescent="0.2">
      <c r="A83" s="99">
        <v>82</v>
      </c>
      <c r="B83" s="25" t="s">
        <v>80</v>
      </c>
      <c r="C83" s="6" t="s">
        <v>406</v>
      </c>
      <c r="D83" s="6" t="s">
        <v>428</v>
      </c>
      <c r="E83" s="51"/>
      <c r="F83" s="51"/>
      <c r="G83" s="51"/>
      <c r="H83" s="51"/>
      <c r="I83" s="67">
        <v>0</v>
      </c>
      <c r="J83" s="51"/>
      <c r="K83" s="27"/>
      <c r="L83" s="2">
        <f>IF(M83&lt;6,SUM(E83:K83),SUM(LARGE(E83:K83,{1;2;3;4;5;6})))</f>
        <v>0</v>
      </c>
      <c r="M83" s="50">
        <f>COUNT(E83:K83)</f>
        <v>1</v>
      </c>
    </row>
    <row r="84" spans="1:34" x14ac:dyDescent="0.2">
      <c r="A84" s="99">
        <v>83</v>
      </c>
      <c r="B84" s="25" t="s">
        <v>80</v>
      </c>
      <c r="C84" s="6" t="s">
        <v>86</v>
      </c>
      <c r="D84" s="6" t="s">
        <v>392</v>
      </c>
      <c r="E84" s="26"/>
      <c r="F84" s="26"/>
      <c r="G84" s="66">
        <v>0</v>
      </c>
      <c r="H84" s="26"/>
      <c r="I84" s="26"/>
      <c r="J84" s="26"/>
      <c r="K84" s="27"/>
      <c r="L84" s="2">
        <f>IF(M84&lt;6,SUM(E84:K84),SUM(LARGE(E84:K84,{1;2;3;4;5;6})))</f>
        <v>0</v>
      </c>
      <c r="M84" s="50">
        <f>COUNT(E84:K84)</f>
        <v>1</v>
      </c>
    </row>
    <row r="85" spans="1:34" x14ac:dyDescent="0.2">
      <c r="A85" s="99">
        <v>84</v>
      </c>
      <c r="B85" s="25" t="s">
        <v>96</v>
      </c>
      <c r="C85" s="6"/>
      <c r="D85" s="6" t="s">
        <v>519</v>
      </c>
      <c r="E85" s="26"/>
      <c r="F85" s="26"/>
      <c r="G85" s="26"/>
      <c r="H85" s="26"/>
      <c r="I85" s="26"/>
      <c r="J85" s="66">
        <v>0</v>
      </c>
      <c r="K85" s="27"/>
      <c r="L85" s="2">
        <f>IF(M85&lt;6,SUM(E85:K85),SUM(LARGE(E85:K85,{1;2;3;4;5;6})))</f>
        <v>0</v>
      </c>
      <c r="M85" s="50">
        <f>COUNT(E85:K85)</f>
        <v>1</v>
      </c>
    </row>
    <row r="86" spans="1:34" x14ac:dyDescent="0.2">
      <c r="A86" s="99">
        <v>85</v>
      </c>
      <c r="B86" s="25" t="s">
        <v>80</v>
      </c>
      <c r="C86" s="8" t="s">
        <v>82</v>
      </c>
      <c r="D86" s="6" t="s">
        <v>503</v>
      </c>
      <c r="E86" s="51"/>
      <c r="F86" s="51"/>
      <c r="G86" s="51"/>
      <c r="H86" s="51"/>
      <c r="I86" s="51"/>
      <c r="J86" s="66">
        <v>0</v>
      </c>
      <c r="K86" s="27"/>
      <c r="L86" s="2">
        <f>IF(M86&lt;6,SUM(E86:K86),SUM(LARGE(E86:K86,{1;2;3;4;5;6})))</f>
        <v>0</v>
      </c>
      <c r="M86" s="50">
        <f>COUNT(E86:K86)</f>
        <v>1</v>
      </c>
    </row>
    <row r="87" spans="1:34" x14ac:dyDescent="0.2">
      <c r="A87" s="99">
        <v>86</v>
      </c>
      <c r="B87" s="25" t="s">
        <v>80</v>
      </c>
      <c r="C87" s="6" t="s">
        <v>406</v>
      </c>
      <c r="D87" s="6" t="s">
        <v>505</v>
      </c>
      <c r="E87" s="51"/>
      <c r="F87" s="51"/>
      <c r="G87" s="51"/>
      <c r="H87" s="51"/>
      <c r="I87" s="51"/>
      <c r="J87" s="66">
        <v>0</v>
      </c>
      <c r="K87" s="27"/>
      <c r="L87" s="2">
        <f>IF(M87&lt;6,SUM(E87:K87),SUM(LARGE(E87:K87,{1;2;3;4;5;6})))</f>
        <v>0</v>
      </c>
      <c r="M87" s="50">
        <f>COUNT(E87:K87)</f>
        <v>1</v>
      </c>
    </row>
    <row r="88" spans="1:34" x14ac:dyDescent="0.2">
      <c r="A88" s="99">
        <v>87</v>
      </c>
      <c r="B88" s="25" t="s">
        <v>80</v>
      </c>
      <c r="C88" s="8" t="s">
        <v>84</v>
      </c>
      <c r="D88" s="6" t="s">
        <v>440</v>
      </c>
      <c r="E88" s="51"/>
      <c r="F88" s="51"/>
      <c r="G88" s="51"/>
      <c r="H88" s="67">
        <v>0</v>
      </c>
      <c r="I88" s="51"/>
      <c r="J88" s="51"/>
      <c r="K88" s="27"/>
      <c r="L88" s="2">
        <f>IF(M88&lt;6,SUM(E88:K88),SUM(LARGE(E88:K88,{1;2;3;4;5;6})))</f>
        <v>0</v>
      </c>
      <c r="M88" s="50">
        <f>COUNT(E88:K88)</f>
        <v>1</v>
      </c>
    </row>
    <row r="89" spans="1:34" x14ac:dyDescent="0.2">
      <c r="A89" s="99">
        <v>88</v>
      </c>
      <c r="B89" s="25" t="s">
        <v>96</v>
      </c>
      <c r="C89" s="8"/>
      <c r="D89" s="6" t="s">
        <v>480</v>
      </c>
      <c r="E89" s="82"/>
      <c r="F89" s="82"/>
      <c r="G89" s="82"/>
      <c r="H89" s="82"/>
      <c r="I89" s="92">
        <v>0</v>
      </c>
      <c r="J89" s="82"/>
      <c r="K89" s="25"/>
      <c r="L89" s="2">
        <f>IF(M89&lt;6,SUM(E89:K89),SUM(LARGE(E89:K89,{1;2;3;4;5;6})))</f>
        <v>0</v>
      </c>
      <c r="M89" s="50">
        <f>COUNT(E89:K89)</f>
        <v>1</v>
      </c>
    </row>
    <row r="90" spans="1:34" x14ac:dyDescent="0.2">
      <c r="A90" s="99">
        <v>89</v>
      </c>
      <c r="B90" s="25" t="s">
        <v>96</v>
      </c>
      <c r="C90" s="8"/>
      <c r="D90" s="6" t="s">
        <v>481</v>
      </c>
      <c r="E90" s="51"/>
      <c r="F90" s="51"/>
      <c r="G90" s="51"/>
      <c r="H90" s="51"/>
      <c r="I90" s="51">
        <v>0</v>
      </c>
      <c r="J90" s="51"/>
      <c r="K90" s="51"/>
      <c r="L90" s="2">
        <f>IF(M90&lt;6,SUM(E90:K90),SUM(LARGE(E90:K90,{1;2;3;4;5;6})))</f>
        <v>0</v>
      </c>
      <c r="M90" s="50">
        <f>COUNT(E90:K90)</f>
        <v>1</v>
      </c>
    </row>
    <row r="91" spans="1:34" x14ac:dyDescent="0.2">
      <c r="A91" s="99">
        <v>90</v>
      </c>
      <c r="B91" s="25"/>
      <c r="C91" s="6"/>
      <c r="D91" s="6"/>
      <c r="E91" s="51"/>
      <c r="F91" s="51"/>
      <c r="G91" s="51"/>
      <c r="H91" s="51"/>
      <c r="I91" s="51"/>
      <c r="J91" s="51"/>
      <c r="K91" s="51"/>
      <c r="L91" s="2">
        <f>IF(M91&lt;6,SUM(E91:K91),SUM(LARGE(E91:K91,{1;2;3;4;5;6})))</f>
        <v>0</v>
      </c>
      <c r="M91" s="50">
        <f>COUNT(E91:K91)</f>
        <v>0</v>
      </c>
    </row>
    <row r="92" spans="1:34" x14ac:dyDescent="0.2">
      <c r="A92" s="99">
        <v>91</v>
      </c>
      <c r="B92" s="25"/>
      <c r="C92" s="6"/>
      <c r="D92" s="6"/>
      <c r="E92" s="51"/>
      <c r="F92" s="51"/>
      <c r="G92" s="51"/>
      <c r="H92" s="51"/>
      <c r="I92" s="51"/>
      <c r="J92" s="51"/>
      <c r="K92" s="51"/>
      <c r="L92" s="2">
        <f>IF(M92&lt;6,SUM(E92:K92),SUM(LARGE(E92:K92,{1;2;3;4;5;6})))</f>
        <v>0</v>
      </c>
      <c r="M92" s="50">
        <f>COUNT(E92:K92)</f>
        <v>0</v>
      </c>
    </row>
    <row r="93" spans="1:34" x14ac:dyDescent="0.2">
      <c r="A93" s="102">
        <v>92</v>
      </c>
      <c r="B93" s="25"/>
      <c r="C93" s="6"/>
      <c r="D93" s="6"/>
      <c r="E93" s="26"/>
      <c r="F93" s="26"/>
      <c r="G93" s="26"/>
      <c r="H93" s="26"/>
      <c r="I93" s="26"/>
      <c r="J93" s="26"/>
      <c r="K93" s="51"/>
      <c r="L93" s="2">
        <f>IF(M93&lt;6,SUM(E93:K93),SUM(LARGE(E93:K93,{1;2;3;4;5;6})))</f>
        <v>0</v>
      </c>
      <c r="M93" s="50">
        <f>COUNT(E93:K93)</f>
        <v>0</v>
      </c>
      <c r="V93" s="7"/>
      <c r="AA93" s="5"/>
      <c r="AC93" s="3"/>
      <c r="AH93" s="3"/>
    </row>
    <row r="94" spans="1:34" x14ac:dyDescent="0.2">
      <c r="A94" s="99">
        <v>93</v>
      </c>
      <c r="B94" s="25"/>
      <c r="C94" s="6"/>
      <c r="D94" s="8"/>
      <c r="E94" s="26"/>
      <c r="F94" s="26"/>
      <c r="G94" s="26"/>
      <c r="H94" s="26"/>
      <c r="I94" s="26"/>
      <c r="J94" s="26"/>
      <c r="K94" s="51"/>
      <c r="L94" s="2">
        <f>IF(M94&lt;6,SUM(E94:K94),SUM(LARGE(E94:K94,{1;2;3;4;5;6})))</f>
        <v>0</v>
      </c>
      <c r="M94" s="50">
        <f>COUNT(E94:K94)</f>
        <v>0</v>
      </c>
      <c r="V94" s="7"/>
      <c r="AA94" s="5"/>
      <c r="AC94" s="3"/>
      <c r="AH94" s="3"/>
    </row>
    <row r="95" spans="1:34" x14ac:dyDescent="0.2">
      <c r="A95" s="99">
        <v>94</v>
      </c>
      <c r="B95" s="25"/>
      <c r="C95" s="6"/>
      <c r="D95" s="6"/>
      <c r="E95" s="26"/>
      <c r="F95" s="26"/>
      <c r="G95" s="26"/>
      <c r="H95" s="26"/>
      <c r="I95" s="26"/>
      <c r="J95" s="26"/>
      <c r="K95" s="51"/>
      <c r="L95" s="2">
        <f>IF(M95&lt;6,SUM(E95:K95),SUM(LARGE(E95:K95,{1;2;3;4;5;6})))</f>
        <v>0</v>
      </c>
      <c r="M95" s="50">
        <f>COUNT(E95:K95)</f>
        <v>0</v>
      </c>
      <c r="V95" s="7"/>
      <c r="AA95" s="5"/>
      <c r="AC95" s="3"/>
      <c r="AH95" s="3"/>
    </row>
    <row r="96" spans="1:34" x14ac:dyDescent="0.2">
      <c r="A96" s="99">
        <v>95</v>
      </c>
      <c r="B96" s="25"/>
      <c r="C96" s="8"/>
      <c r="D96" s="6"/>
      <c r="E96" s="51"/>
      <c r="F96" s="51"/>
      <c r="G96" s="51"/>
      <c r="H96" s="51"/>
      <c r="I96" s="51"/>
      <c r="J96" s="51"/>
      <c r="K96" s="51"/>
      <c r="L96" s="2">
        <f>IF(M96&lt;6,SUM(E96:K96),SUM(LARGE(E96:K96,{1;2;3;4;5;6})))</f>
        <v>0</v>
      </c>
      <c r="M96" s="50">
        <f>COUNT(E96:K96)</f>
        <v>0</v>
      </c>
      <c r="V96" s="7"/>
      <c r="AA96" s="5"/>
      <c r="AC96" s="3"/>
      <c r="AH96" s="3"/>
    </row>
  </sheetData>
  <autoFilter ref="B1:M96">
    <sortState ref="B2:M197">
      <sortCondition descending="1" ref="L1:L197"/>
    </sortState>
  </autoFilter>
  <phoneticPr fontId="1" type="noConversion"/>
  <conditionalFormatting sqref="D1:D65433">
    <cfRule type="duplicateValues" dxfId="11" priority="37" stopIfTrue="1"/>
    <cfRule type="duplicateValues" dxfId="10" priority="38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1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N192" sqref="N192"/>
    </sheetView>
  </sheetViews>
  <sheetFormatPr defaultRowHeight="12.75" x14ac:dyDescent="0.2"/>
  <cols>
    <col min="1" max="1" width="5.140625" style="104" bestFit="1" customWidth="1"/>
    <col min="2" max="2" width="6.140625" style="12" customWidth="1"/>
    <col min="3" max="3" width="16" style="3" bestFit="1" customWidth="1"/>
    <col min="4" max="4" width="22.5703125" style="22" customWidth="1"/>
    <col min="5" max="5" width="9.85546875" style="63" customWidth="1"/>
    <col min="6" max="9" width="8.140625" style="63" customWidth="1"/>
    <col min="10" max="10" width="10.140625" style="63" customWidth="1"/>
    <col min="11" max="11" width="10.85546875" style="83" customWidth="1"/>
    <col min="12" max="12" width="7.85546875" style="19" customWidth="1"/>
    <col min="13" max="13" width="9.140625" style="53" customWidth="1"/>
    <col min="14" max="14" width="81.42578125" style="3" customWidth="1"/>
    <col min="15" max="21" width="9.140625" style="3" customWidth="1"/>
    <col min="22" max="22" width="5.140625" style="3" customWidth="1"/>
    <col min="23" max="42" width="9.140625" style="3" customWidth="1"/>
    <col min="43" max="16384" width="9.140625" style="22"/>
  </cols>
  <sheetData>
    <row r="1" spans="1:46" s="33" customFormat="1" ht="49.5" customHeight="1" x14ac:dyDescent="0.2">
      <c r="A1" s="103" t="s">
        <v>10</v>
      </c>
      <c r="B1" s="78" t="s">
        <v>79</v>
      </c>
      <c r="C1" s="79" t="s">
        <v>78</v>
      </c>
      <c r="D1" s="36" t="s">
        <v>0</v>
      </c>
      <c r="E1" s="71" t="s">
        <v>349</v>
      </c>
      <c r="F1" s="71" t="s">
        <v>367</v>
      </c>
      <c r="G1" s="71" t="s">
        <v>393</v>
      </c>
      <c r="H1" s="71" t="s">
        <v>431</v>
      </c>
      <c r="I1" s="71" t="s">
        <v>470</v>
      </c>
      <c r="J1" s="71" t="s">
        <v>504</v>
      </c>
      <c r="K1" s="36"/>
      <c r="L1" s="35" t="s">
        <v>47</v>
      </c>
      <c r="M1" s="80" t="s">
        <v>56</v>
      </c>
      <c r="AP1" s="70"/>
      <c r="AQ1" s="81"/>
      <c r="AR1" s="81"/>
      <c r="AS1" s="81"/>
      <c r="AT1" s="81"/>
    </row>
    <row r="2" spans="1:46" s="31" customFormat="1" x14ac:dyDescent="0.2">
      <c r="A2" s="98">
        <v>1</v>
      </c>
      <c r="B2" s="25" t="s">
        <v>80</v>
      </c>
      <c r="C2" s="60" t="s">
        <v>85</v>
      </c>
      <c r="D2" s="25" t="s">
        <v>3</v>
      </c>
      <c r="E2" s="51">
        <v>660</v>
      </c>
      <c r="F2" s="51">
        <v>660</v>
      </c>
      <c r="G2" s="51">
        <v>660</v>
      </c>
      <c r="H2" s="51">
        <v>660</v>
      </c>
      <c r="I2" s="51">
        <v>660</v>
      </c>
      <c r="J2" s="51">
        <v>660</v>
      </c>
      <c r="K2" s="51"/>
      <c r="L2" s="20">
        <f>IF(M2&lt;6,SUM(E2:K2),SUM(LARGE(E2:K2,{1;2;3;4;5;6})))</f>
        <v>3960</v>
      </c>
      <c r="M2" s="52">
        <f>COUNT(E2:K2)</f>
        <v>6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9"/>
      <c r="AQ2" s="44"/>
      <c r="AR2" s="44"/>
      <c r="AS2" s="44"/>
      <c r="AT2" s="44"/>
    </row>
    <row r="3" spans="1:46" x14ac:dyDescent="0.2">
      <c r="A3" s="99">
        <v>2</v>
      </c>
      <c r="B3" s="25" t="s">
        <v>80</v>
      </c>
      <c r="C3" s="61" t="s">
        <v>85</v>
      </c>
      <c r="D3" s="25" t="s">
        <v>4</v>
      </c>
      <c r="E3" s="51"/>
      <c r="F3" s="51">
        <v>660</v>
      </c>
      <c r="G3" s="51"/>
      <c r="H3" s="51">
        <v>660</v>
      </c>
      <c r="I3" s="51">
        <v>660</v>
      </c>
      <c r="J3" s="51">
        <v>660</v>
      </c>
      <c r="K3" s="51"/>
      <c r="L3" s="20">
        <f>IF(M3&lt;6,SUM(E3:K3),SUM(LARGE(E3:K3,{1;2;3;4;5;6})))</f>
        <v>2640</v>
      </c>
      <c r="M3" s="52">
        <f>COUNT(E3:K3)</f>
        <v>4</v>
      </c>
      <c r="AP3" s="12"/>
      <c r="AQ3" s="21"/>
      <c r="AR3" s="21"/>
      <c r="AS3" s="21"/>
      <c r="AT3" s="21"/>
    </row>
    <row r="4" spans="1:46" x14ac:dyDescent="0.2">
      <c r="A4" s="99">
        <v>3</v>
      </c>
      <c r="B4" s="25" t="s">
        <v>80</v>
      </c>
      <c r="C4" s="61" t="s">
        <v>86</v>
      </c>
      <c r="D4" s="34" t="s">
        <v>141</v>
      </c>
      <c r="E4" s="26"/>
      <c r="F4" s="26">
        <v>460</v>
      </c>
      <c r="G4" s="26">
        <v>460</v>
      </c>
      <c r="H4" s="26">
        <v>560</v>
      </c>
      <c r="I4" s="26">
        <v>560</v>
      </c>
      <c r="J4" s="26">
        <v>460</v>
      </c>
      <c r="K4" s="51"/>
      <c r="L4" s="20">
        <f>IF(M4&lt;6,SUM(E4:K4),SUM(LARGE(E4:K4,{1;2;3;4;5;6})))</f>
        <v>2500</v>
      </c>
      <c r="M4" s="52">
        <f>COUNT(E4:K4)</f>
        <v>5</v>
      </c>
      <c r="AP4" s="12"/>
      <c r="AQ4" s="21"/>
      <c r="AR4" s="21"/>
      <c r="AS4" s="21"/>
      <c r="AT4" s="21"/>
    </row>
    <row r="5" spans="1:46" x14ac:dyDescent="0.2">
      <c r="A5" s="99">
        <v>4</v>
      </c>
      <c r="B5" s="25" t="s">
        <v>80</v>
      </c>
      <c r="C5" s="61" t="s">
        <v>86</v>
      </c>
      <c r="D5" s="34" t="s">
        <v>100</v>
      </c>
      <c r="E5" s="51"/>
      <c r="F5" s="26">
        <v>460</v>
      </c>
      <c r="G5" s="26">
        <v>460</v>
      </c>
      <c r="H5" s="26">
        <v>560</v>
      </c>
      <c r="I5" s="26">
        <v>560</v>
      </c>
      <c r="J5" s="26">
        <v>460</v>
      </c>
      <c r="K5" s="51"/>
      <c r="L5" s="20">
        <f>IF(M5&lt;6,SUM(E5:K5),SUM(LARGE(E5:K5,{1;2;3;4;5;6})))</f>
        <v>2500</v>
      </c>
      <c r="M5" s="52">
        <f>COUNT(E5:K5)</f>
        <v>5</v>
      </c>
      <c r="AP5" s="12"/>
      <c r="AQ5" s="21"/>
      <c r="AR5" s="21"/>
      <c r="AS5" s="21"/>
      <c r="AT5" s="21"/>
    </row>
    <row r="6" spans="1:46" x14ac:dyDescent="0.2">
      <c r="A6" s="99">
        <v>5</v>
      </c>
      <c r="B6" s="25" t="s">
        <v>80</v>
      </c>
      <c r="C6" s="61" t="s">
        <v>85</v>
      </c>
      <c r="D6" s="8" t="s">
        <v>62</v>
      </c>
      <c r="E6" s="26">
        <v>460</v>
      </c>
      <c r="F6" s="26"/>
      <c r="G6" s="26">
        <v>460</v>
      </c>
      <c r="H6" s="26">
        <v>460</v>
      </c>
      <c r="I6" s="26">
        <v>460</v>
      </c>
      <c r="J6" s="26">
        <v>460</v>
      </c>
      <c r="K6" s="51"/>
      <c r="L6" s="20">
        <f>IF(M6&lt;6,SUM(E6:K6),SUM(LARGE(E6:K6,{1;2;3;4;5;6})))</f>
        <v>2300</v>
      </c>
      <c r="M6" s="52">
        <f>COUNT(E6:K6)</f>
        <v>5</v>
      </c>
      <c r="AP6" s="12"/>
      <c r="AQ6" s="21"/>
      <c r="AR6" s="21"/>
      <c r="AS6" s="21"/>
      <c r="AT6" s="21"/>
    </row>
    <row r="7" spans="1:46" x14ac:dyDescent="0.2">
      <c r="A7" s="99">
        <v>6</v>
      </c>
      <c r="B7" s="25" t="s">
        <v>80</v>
      </c>
      <c r="C7" s="61" t="s">
        <v>82</v>
      </c>
      <c r="D7" s="6" t="s">
        <v>9</v>
      </c>
      <c r="E7" s="51"/>
      <c r="F7" s="51"/>
      <c r="G7" s="51">
        <v>560</v>
      </c>
      <c r="H7" s="51">
        <v>460</v>
      </c>
      <c r="I7" s="51">
        <v>460</v>
      </c>
      <c r="J7" s="51">
        <v>260</v>
      </c>
      <c r="K7" s="51"/>
      <c r="L7" s="20">
        <f>IF(M7&lt;6,SUM(E7:K7),SUM(LARGE(E7:K7,{1;2;3;4;5;6})))</f>
        <v>1740</v>
      </c>
      <c r="M7" s="52">
        <f>COUNT(E7:K7)</f>
        <v>4</v>
      </c>
      <c r="AP7" s="12"/>
      <c r="AQ7" s="21"/>
      <c r="AR7" s="21"/>
      <c r="AS7" s="21"/>
      <c r="AT7" s="21"/>
    </row>
    <row r="8" spans="1:46" x14ac:dyDescent="0.2">
      <c r="A8" s="99">
        <v>7</v>
      </c>
      <c r="B8" s="25" t="s">
        <v>80</v>
      </c>
      <c r="C8" s="61" t="s">
        <v>86</v>
      </c>
      <c r="D8" s="6" t="s">
        <v>187</v>
      </c>
      <c r="E8" s="26"/>
      <c r="F8" s="26">
        <v>360</v>
      </c>
      <c r="G8" s="26">
        <v>260</v>
      </c>
      <c r="H8" s="26">
        <v>360</v>
      </c>
      <c r="I8" s="26">
        <v>360</v>
      </c>
      <c r="J8" s="26">
        <v>260</v>
      </c>
      <c r="K8" s="26"/>
      <c r="L8" s="20">
        <f>IF(M8&lt;6,SUM(E8:K8),SUM(LARGE(E8:K8,{1;2;3;4;5;6})))</f>
        <v>1600</v>
      </c>
      <c r="M8" s="52">
        <f>COUNT(E8:K8)</f>
        <v>5</v>
      </c>
      <c r="AP8" s="12"/>
      <c r="AQ8" s="21"/>
      <c r="AR8" s="21"/>
      <c r="AS8" s="21"/>
      <c r="AT8" s="21"/>
    </row>
    <row r="9" spans="1:46" x14ac:dyDescent="0.2">
      <c r="A9" s="99">
        <v>8</v>
      </c>
      <c r="B9" s="25" t="s">
        <v>80</v>
      </c>
      <c r="C9" s="61" t="s">
        <v>85</v>
      </c>
      <c r="D9" s="6" t="s">
        <v>8</v>
      </c>
      <c r="E9" s="26"/>
      <c r="F9" s="26">
        <v>560</v>
      </c>
      <c r="G9" s="26">
        <v>560</v>
      </c>
      <c r="H9" s="26"/>
      <c r="I9" s="26"/>
      <c r="J9" s="26">
        <v>460</v>
      </c>
      <c r="K9" s="51"/>
      <c r="L9" s="20">
        <f>IF(M9&lt;6,SUM(E9:K9),SUM(LARGE(E9:K9,{1;2;3;4;5;6})))</f>
        <v>1580</v>
      </c>
      <c r="M9" s="52">
        <f>COUNT(E9:K9)</f>
        <v>3</v>
      </c>
      <c r="AP9" s="12"/>
      <c r="AQ9" s="21"/>
      <c r="AR9" s="21"/>
      <c r="AS9" s="21"/>
      <c r="AT9" s="21"/>
    </row>
    <row r="10" spans="1:46" x14ac:dyDescent="0.2">
      <c r="A10" s="99">
        <v>9</v>
      </c>
      <c r="B10" s="25" t="s">
        <v>80</v>
      </c>
      <c r="C10" s="61" t="s">
        <v>87</v>
      </c>
      <c r="D10" s="6" t="s">
        <v>52</v>
      </c>
      <c r="E10" s="51"/>
      <c r="F10" s="51">
        <v>460</v>
      </c>
      <c r="G10" s="51">
        <v>360</v>
      </c>
      <c r="H10" s="51">
        <v>360</v>
      </c>
      <c r="I10" s="51">
        <v>360</v>
      </c>
      <c r="J10" s="51"/>
      <c r="K10" s="51"/>
      <c r="L10" s="20">
        <f>IF(M10&lt;6,SUM(E10:K10),SUM(LARGE(E10:K10,{1;2;3;4;5;6})))</f>
        <v>1540</v>
      </c>
      <c r="M10" s="52">
        <f>COUNT(E10:K10)</f>
        <v>4</v>
      </c>
      <c r="AP10" s="12"/>
      <c r="AQ10" s="21"/>
      <c r="AR10" s="21"/>
      <c r="AS10" s="21"/>
      <c r="AT10" s="21"/>
    </row>
    <row r="11" spans="1:46" x14ac:dyDescent="0.2">
      <c r="A11" s="99">
        <v>10</v>
      </c>
      <c r="B11" s="6" t="s">
        <v>80</v>
      </c>
      <c r="C11" s="61" t="s">
        <v>81</v>
      </c>
      <c r="D11" s="6" t="s">
        <v>211</v>
      </c>
      <c r="E11" s="26"/>
      <c r="F11" s="26">
        <v>460</v>
      </c>
      <c r="G11" s="26">
        <v>360</v>
      </c>
      <c r="H11" s="26">
        <v>360</v>
      </c>
      <c r="I11" s="26">
        <v>360</v>
      </c>
      <c r="J11" s="26"/>
      <c r="K11" s="45"/>
      <c r="L11" s="20">
        <f>IF(M11&lt;6,SUM(E11:K11),SUM(LARGE(E11:K11,{1;2;3;4;5;6})))</f>
        <v>1540</v>
      </c>
      <c r="M11" s="52">
        <f>COUNT(E11:K11)</f>
        <v>4</v>
      </c>
      <c r="AP11" s="12"/>
      <c r="AQ11" s="21"/>
      <c r="AR11" s="21"/>
      <c r="AS11" s="21"/>
      <c r="AT11" s="21"/>
    </row>
    <row r="12" spans="1:46" x14ac:dyDescent="0.2">
      <c r="A12" s="99">
        <v>11</v>
      </c>
      <c r="B12" s="25" t="s">
        <v>80</v>
      </c>
      <c r="C12" s="61" t="s">
        <v>82</v>
      </c>
      <c r="D12" s="6" t="s">
        <v>170</v>
      </c>
      <c r="E12" s="26"/>
      <c r="F12" s="26">
        <v>360</v>
      </c>
      <c r="G12" s="26">
        <v>260</v>
      </c>
      <c r="H12" s="26">
        <v>260</v>
      </c>
      <c r="I12" s="26">
        <v>360</v>
      </c>
      <c r="J12" s="26">
        <v>260</v>
      </c>
      <c r="K12" s="51"/>
      <c r="L12" s="20">
        <f>IF(M12&lt;6,SUM(E12:K12),SUM(LARGE(E12:K12,{1;2;3;4;5;6})))</f>
        <v>1500</v>
      </c>
      <c r="M12" s="52">
        <f>COUNT(E12:K12)</f>
        <v>5</v>
      </c>
      <c r="AP12" s="12"/>
      <c r="AQ12" s="21"/>
      <c r="AR12" s="21"/>
      <c r="AS12" s="21"/>
      <c r="AT12" s="21"/>
    </row>
    <row r="13" spans="1:46" x14ac:dyDescent="0.2">
      <c r="A13" s="99">
        <v>12</v>
      </c>
      <c r="B13" s="25" t="s">
        <v>80</v>
      </c>
      <c r="C13" s="60" t="s">
        <v>82</v>
      </c>
      <c r="D13" s="34" t="s">
        <v>171</v>
      </c>
      <c r="E13" s="26"/>
      <c r="F13" s="26">
        <v>360</v>
      </c>
      <c r="G13" s="26">
        <v>260</v>
      </c>
      <c r="H13" s="26">
        <v>260</v>
      </c>
      <c r="I13" s="26">
        <v>360</v>
      </c>
      <c r="J13" s="26">
        <v>260</v>
      </c>
      <c r="K13" s="27"/>
      <c r="L13" s="20">
        <f>IF(M13&lt;6,SUM(E13:K13),SUM(LARGE(E13:K13,{1;2;3;4;5;6})))</f>
        <v>1500</v>
      </c>
      <c r="M13" s="52">
        <f>COUNT(E13:K13)</f>
        <v>5</v>
      </c>
      <c r="AP13" s="12"/>
      <c r="AQ13" s="21"/>
      <c r="AR13" s="21"/>
      <c r="AS13" s="21"/>
      <c r="AT13" s="21"/>
    </row>
    <row r="14" spans="1:46" x14ac:dyDescent="0.2">
      <c r="A14" s="99">
        <v>13</v>
      </c>
      <c r="B14" s="25" t="s">
        <v>80</v>
      </c>
      <c r="C14" s="61" t="s">
        <v>186</v>
      </c>
      <c r="D14" s="6" t="s">
        <v>24</v>
      </c>
      <c r="E14" s="26">
        <v>660</v>
      </c>
      <c r="F14" s="26"/>
      <c r="G14" s="26"/>
      <c r="H14" s="26">
        <v>260</v>
      </c>
      <c r="I14" s="26"/>
      <c r="J14" s="26">
        <v>560</v>
      </c>
      <c r="K14" s="51"/>
      <c r="L14" s="20">
        <f>IF(M14&lt;6,SUM(E14:K14),SUM(LARGE(E14:K14,{1;2;3;4;5;6})))</f>
        <v>1480</v>
      </c>
      <c r="M14" s="52">
        <f>COUNT(E14:K14)</f>
        <v>3</v>
      </c>
      <c r="AP14" s="12"/>
      <c r="AQ14" s="21"/>
      <c r="AR14" s="21"/>
      <c r="AS14" s="21"/>
      <c r="AT14" s="21"/>
    </row>
    <row r="15" spans="1:46" x14ac:dyDescent="0.2">
      <c r="A15" s="99">
        <v>14</v>
      </c>
      <c r="B15" s="25" t="s">
        <v>80</v>
      </c>
      <c r="C15" s="61" t="s">
        <v>82</v>
      </c>
      <c r="D15" s="6" t="s">
        <v>18</v>
      </c>
      <c r="E15" s="26"/>
      <c r="F15" s="26"/>
      <c r="G15" s="26">
        <v>660</v>
      </c>
      <c r="H15" s="26">
        <v>460</v>
      </c>
      <c r="I15" s="26"/>
      <c r="J15" s="26">
        <v>360</v>
      </c>
      <c r="K15" s="51"/>
      <c r="L15" s="20">
        <f>IF(M15&lt;6,SUM(E15:K15),SUM(LARGE(E15:K15,{1;2;3;4;5;6})))</f>
        <v>1480</v>
      </c>
      <c r="M15" s="52">
        <f>COUNT(E15:K15)</f>
        <v>3</v>
      </c>
      <c r="AP15" s="12"/>
      <c r="AQ15" s="21"/>
      <c r="AR15" s="21"/>
      <c r="AS15" s="21"/>
      <c r="AT15" s="21"/>
    </row>
    <row r="16" spans="1:46" x14ac:dyDescent="0.2">
      <c r="A16" s="99">
        <v>15</v>
      </c>
      <c r="B16" s="25" t="s">
        <v>80</v>
      </c>
      <c r="C16" s="61" t="s">
        <v>85</v>
      </c>
      <c r="D16" s="8" t="s">
        <v>55</v>
      </c>
      <c r="E16" s="51">
        <v>460</v>
      </c>
      <c r="F16" s="51"/>
      <c r="G16" s="51">
        <v>460</v>
      </c>
      <c r="H16" s="51">
        <v>260</v>
      </c>
      <c r="I16" s="51"/>
      <c r="J16" s="51">
        <v>260</v>
      </c>
      <c r="K16" s="51"/>
      <c r="L16" s="20">
        <f>IF(M16&lt;6,SUM(E16:K16),SUM(LARGE(E16:K16,{1;2;3;4;5;6})))</f>
        <v>1440</v>
      </c>
      <c r="M16" s="52">
        <f>COUNT(E16:K16)</f>
        <v>4</v>
      </c>
      <c r="AP16" s="12"/>
      <c r="AQ16" s="21"/>
      <c r="AR16" s="21"/>
      <c r="AS16" s="21"/>
      <c r="AT16" s="21"/>
    </row>
    <row r="17" spans="1:46" x14ac:dyDescent="0.2">
      <c r="A17" s="99">
        <v>16</v>
      </c>
      <c r="B17" s="25" t="s">
        <v>80</v>
      </c>
      <c r="C17" s="61" t="s">
        <v>93</v>
      </c>
      <c r="D17" s="6" t="s">
        <v>140</v>
      </c>
      <c r="E17" s="26"/>
      <c r="F17" s="26">
        <v>360</v>
      </c>
      <c r="G17" s="26">
        <v>260</v>
      </c>
      <c r="H17" s="26">
        <v>260</v>
      </c>
      <c r="I17" s="26">
        <v>160</v>
      </c>
      <c r="J17" s="26">
        <v>360</v>
      </c>
      <c r="K17" s="51"/>
      <c r="L17" s="20">
        <f>IF(M17&lt;6,SUM(E17:K17),SUM(LARGE(E17:K17,{1;2;3;4;5;6})))</f>
        <v>1400</v>
      </c>
      <c r="M17" s="52">
        <f>COUNT(E17:K17)</f>
        <v>5</v>
      </c>
      <c r="AP17" s="12"/>
      <c r="AQ17" s="21"/>
      <c r="AR17" s="21"/>
      <c r="AS17" s="21"/>
      <c r="AT17" s="21"/>
    </row>
    <row r="18" spans="1:46" x14ac:dyDescent="0.2">
      <c r="A18" s="99">
        <v>17</v>
      </c>
      <c r="B18" s="25" t="s">
        <v>80</v>
      </c>
      <c r="C18" s="61" t="s">
        <v>93</v>
      </c>
      <c r="D18" s="8" t="s">
        <v>137</v>
      </c>
      <c r="E18" s="26"/>
      <c r="F18" s="26">
        <v>360</v>
      </c>
      <c r="G18" s="26">
        <v>260</v>
      </c>
      <c r="H18" s="26">
        <v>260</v>
      </c>
      <c r="I18" s="26"/>
      <c r="J18" s="26">
        <v>360</v>
      </c>
      <c r="K18" s="51"/>
      <c r="L18" s="20">
        <f>IF(M18&lt;6,SUM(E18:K18),SUM(LARGE(E18:K18,{1;2;3;4;5;6})))</f>
        <v>1240</v>
      </c>
      <c r="M18" s="52">
        <f>COUNT(E18:K18)</f>
        <v>4</v>
      </c>
      <c r="AP18" s="12"/>
      <c r="AQ18" s="21"/>
      <c r="AR18" s="21"/>
      <c r="AS18" s="21"/>
      <c r="AT18" s="21"/>
    </row>
    <row r="19" spans="1:46" x14ac:dyDescent="0.2">
      <c r="A19" s="99">
        <v>18</v>
      </c>
      <c r="B19" s="6" t="s">
        <v>80</v>
      </c>
      <c r="C19" s="61" t="s">
        <v>85</v>
      </c>
      <c r="D19" s="6" t="s">
        <v>111</v>
      </c>
      <c r="E19" s="26"/>
      <c r="F19" s="26">
        <v>360</v>
      </c>
      <c r="G19" s="26">
        <v>260</v>
      </c>
      <c r="H19" s="26"/>
      <c r="I19" s="26">
        <v>250</v>
      </c>
      <c r="J19" s="26">
        <v>260</v>
      </c>
      <c r="K19" s="45"/>
      <c r="L19" s="20">
        <f>IF(M19&lt;6,SUM(E19:K19),SUM(LARGE(E19:K19,{1;2;3;4;5;6})))</f>
        <v>1130</v>
      </c>
      <c r="M19" s="52">
        <f>COUNT(E19:K19)</f>
        <v>4</v>
      </c>
      <c r="AP19" s="12"/>
      <c r="AQ19" s="21"/>
      <c r="AR19" s="21"/>
      <c r="AS19" s="21"/>
      <c r="AT19" s="21"/>
    </row>
    <row r="20" spans="1:46" x14ac:dyDescent="0.2">
      <c r="A20" s="99">
        <v>19</v>
      </c>
      <c r="B20" s="25" t="s">
        <v>80</v>
      </c>
      <c r="C20" s="62" t="s">
        <v>87</v>
      </c>
      <c r="D20" s="6" t="s">
        <v>42</v>
      </c>
      <c r="E20" s="26"/>
      <c r="F20" s="26"/>
      <c r="G20" s="26">
        <v>360</v>
      </c>
      <c r="H20" s="26">
        <v>360</v>
      </c>
      <c r="I20" s="26">
        <v>360</v>
      </c>
      <c r="J20" s="26"/>
      <c r="K20" s="51"/>
      <c r="L20" s="20">
        <f>IF(M20&lt;6,SUM(E20:K20),SUM(LARGE(E20:K20,{1;2;3;4;5;6})))</f>
        <v>1080</v>
      </c>
      <c r="M20" s="52">
        <f>COUNT(E20:K20)</f>
        <v>3</v>
      </c>
      <c r="AP20" s="12"/>
      <c r="AQ20" s="21"/>
      <c r="AR20" s="21"/>
      <c r="AS20" s="21"/>
      <c r="AT20" s="21"/>
    </row>
    <row r="21" spans="1:46" x14ac:dyDescent="0.2">
      <c r="A21" s="99">
        <v>20</v>
      </c>
      <c r="B21" s="25" t="s">
        <v>80</v>
      </c>
      <c r="C21" s="61" t="s">
        <v>87</v>
      </c>
      <c r="D21" s="6" t="s">
        <v>32</v>
      </c>
      <c r="E21" s="26"/>
      <c r="F21" s="26"/>
      <c r="G21" s="26">
        <v>360</v>
      </c>
      <c r="H21" s="26">
        <v>360</v>
      </c>
      <c r="I21" s="26">
        <v>360</v>
      </c>
      <c r="J21" s="26"/>
      <c r="K21" s="51"/>
      <c r="L21" s="20">
        <f>IF(M21&lt;6,SUM(E21:K21),SUM(LARGE(E21:K21,{1;2;3;4;5;6})))</f>
        <v>1080</v>
      </c>
      <c r="M21" s="52">
        <f>COUNT(E21:K21)</f>
        <v>3</v>
      </c>
      <c r="AP21" s="12"/>
      <c r="AQ21" s="21"/>
      <c r="AR21" s="21"/>
      <c r="AS21" s="21"/>
      <c r="AT21" s="21"/>
    </row>
    <row r="22" spans="1:46" x14ac:dyDescent="0.2">
      <c r="A22" s="99">
        <v>21</v>
      </c>
      <c r="B22" s="25" t="s">
        <v>80</v>
      </c>
      <c r="C22" s="61" t="s">
        <v>82</v>
      </c>
      <c r="D22" s="6" t="s">
        <v>156</v>
      </c>
      <c r="E22" s="66"/>
      <c r="F22" s="26">
        <v>360</v>
      </c>
      <c r="G22" s="26">
        <v>360</v>
      </c>
      <c r="H22" s="26"/>
      <c r="I22" s="26"/>
      <c r="J22" s="26">
        <v>360</v>
      </c>
      <c r="K22" s="51"/>
      <c r="L22" s="20">
        <f>IF(M22&lt;6,SUM(E22:K22),SUM(LARGE(E22:K22,{1;2;3;4;5;6})))</f>
        <v>1080</v>
      </c>
      <c r="M22" s="52">
        <f>COUNT(E22:K22)</f>
        <v>3</v>
      </c>
      <c r="AP22" s="12"/>
      <c r="AQ22" s="21"/>
      <c r="AR22" s="21"/>
      <c r="AS22" s="21"/>
      <c r="AT22" s="21"/>
    </row>
    <row r="23" spans="1:46" x14ac:dyDescent="0.2">
      <c r="A23" s="99">
        <v>22</v>
      </c>
      <c r="B23" s="25" t="s">
        <v>80</v>
      </c>
      <c r="C23" s="61" t="s">
        <v>86</v>
      </c>
      <c r="D23" s="6" t="s">
        <v>124</v>
      </c>
      <c r="E23" s="51"/>
      <c r="F23" s="51"/>
      <c r="G23" s="51">
        <v>260</v>
      </c>
      <c r="H23" s="51">
        <v>360</v>
      </c>
      <c r="I23" s="51">
        <v>360</v>
      </c>
      <c r="J23" s="51"/>
      <c r="K23" s="51"/>
      <c r="L23" s="20">
        <f>IF(M23&lt;6,SUM(E23:K23),SUM(LARGE(E23:K23,{1;2;3;4;5;6})))</f>
        <v>980</v>
      </c>
      <c r="M23" s="52">
        <f>COUNT(E23:K23)</f>
        <v>3</v>
      </c>
      <c r="AP23" s="12"/>
      <c r="AQ23" s="21"/>
      <c r="AR23" s="21"/>
      <c r="AS23" s="21"/>
      <c r="AT23" s="21"/>
    </row>
    <row r="24" spans="1:46" x14ac:dyDescent="0.2">
      <c r="A24" s="99">
        <v>23</v>
      </c>
      <c r="B24" s="25" t="s">
        <v>80</v>
      </c>
      <c r="C24" s="61" t="s">
        <v>84</v>
      </c>
      <c r="D24" s="8" t="s">
        <v>127</v>
      </c>
      <c r="E24" s="26"/>
      <c r="F24" s="51">
        <v>360</v>
      </c>
      <c r="G24" s="51">
        <v>260</v>
      </c>
      <c r="H24" s="26"/>
      <c r="I24" s="26">
        <v>250</v>
      </c>
      <c r="J24" s="26">
        <v>100</v>
      </c>
      <c r="K24" s="51"/>
      <c r="L24" s="20">
        <f>IF(M24&lt;6,SUM(E24:K24),SUM(LARGE(E24:K24,{1;2;3;4;5;6})))</f>
        <v>970</v>
      </c>
      <c r="M24" s="52">
        <f>COUNT(E24:K24)</f>
        <v>4</v>
      </c>
      <c r="AP24" s="12"/>
      <c r="AQ24" s="21"/>
      <c r="AR24" s="21"/>
      <c r="AS24" s="21"/>
      <c r="AT24" s="21"/>
    </row>
    <row r="25" spans="1:46" x14ac:dyDescent="0.2">
      <c r="A25" s="99">
        <v>24</v>
      </c>
      <c r="B25" s="25" t="s">
        <v>80</v>
      </c>
      <c r="C25" s="61" t="s">
        <v>186</v>
      </c>
      <c r="D25" s="25" t="s">
        <v>248</v>
      </c>
      <c r="E25" s="26">
        <v>560</v>
      </c>
      <c r="F25" s="66"/>
      <c r="G25" s="26">
        <v>360</v>
      </c>
      <c r="H25" s="66"/>
      <c r="I25" s="66"/>
      <c r="J25" s="66"/>
      <c r="K25" s="45"/>
      <c r="L25" s="20">
        <f>IF(M25&lt;6,SUM(E25:K25),SUM(LARGE(E25:K25,{1;2;3;4;5;6})))</f>
        <v>920</v>
      </c>
      <c r="M25" s="52">
        <f>COUNT(E25:K25)</f>
        <v>2</v>
      </c>
      <c r="AP25" s="12"/>
      <c r="AQ25" s="21"/>
      <c r="AR25" s="21"/>
      <c r="AS25" s="21"/>
      <c r="AT25" s="21"/>
    </row>
    <row r="26" spans="1:46" x14ac:dyDescent="0.2">
      <c r="A26" s="99">
        <v>25</v>
      </c>
      <c r="B26" s="6" t="s">
        <v>80</v>
      </c>
      <c r="C26" s="61" t="s">
        <v>86</v>
      </c>
      <c r="D26" s="6" t="s">
        <v>188</v>
      </c>
      <c r="E26" s="26"/>
      <c r="F26" s="26">
        <v>250</v>
      </c>
      <c r="G26" s="26">
        <v>300</v>
      </c>
      <c r="H26" s="26"/>
      <c r="I26" s="26">
        <v>160</v>
      </c>
      <c r="J26" s="26">
        <v>125</v>
      </c>
      <c r="K26" s="45"/>
      <c r="L26" s="20">
        <f>IF(M26&lt;6,SUM(E26:K26),SUM(LARGE(E26:K26,{1;2;3;4;5;6})))</f>
        <v>835</v>
      </c>
      <c r="M26" s="52">
        <f>COUNT(E26:K26)</f>
        <v>4</v>
      </c>
      <c r="AP26" s="12"/>
      <c r="AQ26" s="21"/>
      <c r="AR26" s="21"/>
      <c r="AS26" s="21"/>
      <c r="AT26" s="21"/>
    </row>
    <row r="27" spans="1:46" x14ac:dyDescent="0.2">
      <c r="A27" s="99">
        <v>26</v>
      </c>
      <c r="B27" s="25" t="s">
        <v>80</v>
      </c>
      <c r="C27" s="60" t="s">
        <v>82</v>
      </c>
      <c r="D27" s="34" t="s">
        <v>280</v>
      </c>
      <c r="E27" s="51"/>
      <c r="F27" s="51"/>
      <c r="G27" s="51">
        <v>360</v>
      </c>
      <c r="H27" s="51">
        <v>460</v>
      </c>
      <c r="I27" s="51"/>
      <c r="J27" s="67">
        <v>0</v>
      </c>
      <c r="K27" s="51"/>
      <c r="L27" s="20">
        <f>IF(M27&lt;6,SUM(E27:K27),SUM(LARGE(E27:K27,{1;2;3;4;5;6})))</f>
        <v>820</v>
      </c>
      <c r="M27" s="52">
        <f>COUNT(E27:K27)</f>
        <v>3</v>
      </c>
      <c r="AP27" s="12"/>
      <c r="AQ27" s="21"/>
      <c r="AR27" s="21"/>
      <c r="AS27" s="21"/>
      <c r="AT27" s="21"/>
    </row>
    <row r="28" spans="1:46" x14ac:dyDescent="0.2">
      <c r="A28" s="99">
        <v>27</v>
      </c>
      <c r="B28" s="25" t="s">
        <v>80</v>
      </c>
      <c r="C28" s="60" t="s">
        <v>82</v>
      </c>
      <c r="D28" s="34" t="s">
        <v>286</v>
      </c>
      <c r="E28" s="66"/>
      <c r="F28" s="26">
        <v>160</v>
      </c>
      <c r="G28" s="26">
        <v>160</v>
      </c>
      <c r="H28" s="26">
        <v>125</v>
      </c>
      <c r="I28" s="26">
        <v>300</v>
      </c>
      <c r="J28" s="26"/>
      <c r="K28" s="51"/>
      <c r="L28" s="20">
        <f>IF(M28&lt;6,SUM(E28:K28),SUM(LARGE(E28:K28,{1;2;3;4;5;6})))</f>
        <v>745</v>
      </c>
      <c r="M28" s="52">
        <f>COUNT(E28:K28)</f>
        <v>4</v>
      </c>
      <c r="AP28" s="12"/>
      <c r="AQ28" s="21"/>
      <c r="AR28" s="21"/>
      <c r="AS28" s="21"/>
      <c r="AT28" s="21"/>
    </row>
    <row r="29" spans="1:46" x14ac:dyDescent="0.2">
      <c r="A29" s="99">
        <v>28</v>
      </c>
      <c r="B29" s="25" t="s">
        <v>80</v>
      </c>
      <c r="C29" s="61" t="s">
        <v>82</v>
      </c>
      <c r="D29" s="8" t="s">
        <v>441</v>
      </c>
      <c r="E29" s="27"/>
      <c r="F29" s="27"/>
      <c r="G29" s="27"/>
      <c r="H29" s="27">
        <v>190</v>
      </c>
      <c r="I29" s="27">
        <v>300</v>
      </c>
      <c r="J29" s="27">
        <v>215</v>
      </c>
      <c r="K29" s="51"/>
      <c r="L29" s="20">
        <f>IF(M29&lt;6,SUM(E29:K29),SUM(LARGE(E29:K29,{1;2;3;4;5;6})))</f>
        <v>705</v>
      </c>
      <c r="M29" s="52">
        <f>COUNT(E29:K29)</f>
        <v>3</v>
      </c>
      <c r="AP29" s="12"/>
      <c r="AQ29" s="21"/>
      <c r="AR29" s="21"/>
      <c r="AS29" s="21"/>
      <c r="AT29" s="21"/>
    </row>
    <row r="30" spans="1:46" x14ac:dyDescent="0.2">
      <c r="A30" s="99">
        <v>29</v>
      </c>
      <c r="B30" s="25" t="s">
        <v>80</v>
      </c>
      <c r="C30" s="61" t="s">
        <v>88</v>
      </c>
      <c r="D30" s="34" t="s">
        <v>146</v>
      </c>
      <c r="E30" s="26"/>
      <c r="F30" s="26">
        <v>250</v>
      </c>
      <c r="G30" s="26">
        <v>300</v>
      </c>
      <c r="H30" s="26"/>
      <c r="I30" s="26"/>
      <c r="J30" s="26">
        <v>125</v>
      </c>
      <c r="K30" s="51"/>
      <c r="L30" s="20">
        <f>IF(M30&lt;6,SUM(E30:K30),SUM(LARGE(E30:K30,{1;2;3;4;5;6})))</f>
        <v>675</v>
      </c>
      <c r="M30" s="52">
        <f>COUNT(E30:K30)</f>
        <v>3</v>
      </c>
      <c r="AP30" s="12"/>
      <c r="AQ30" s="21"/>
      <c r="AR30" s="21"/>
      <c r="AS30" s="21"/>
      <c r="AT30" s="21"/>
    </row>
    <row r="31" spans="1:46" x14ac:dyDescent="0.2">
      <c r="A31" s="99">
        <v>30</v>
      </c>
      <c r="B31" s="25" t="s">
        <v>80</v>
      </c>
      <c r="C31" s="61" t="s">
        <v>82</v>
      </c>
      <c r="D31" s="6" t="s">
        <v>17</v>
      </c>
      <c r="E31" s="26"/>
      <c r="F31" s="26">
        <v>560</v>
      </c>
      <c r="G31" s="26"/>
      <c r="H31" s="26"/>
      <c r="I31" s="26"/>
      <c r="J31" s="26"/>
      <c r="K31" s="51"/>
      <c r="L31" s="20">
        <f>IF(M31&lt;6,SUM(E31:K31),SUM(LARGE(E31:K31,{1;2;3;4;5;6})))</f>
        <v>560</v>
      </c>
      <c r="M31" s="52">
        <f>COUNT(E31:K31)</f>
        <v>1</v>
      </c>
      <c r="AP31" s="12"/>
      <c r="AQ31" s="21"/>
      <c r="AR31" s="21"/>
      <c r="AS31" s="21"/>
      <c r="AT31" s="21"/>
    </row>
    <row r="32" spans="1:46" x14ac:dyDescent="0.2">
      <c r="A32" s="99">
        <v>31</v>
      </c>
      <c r="B32" s="25" t="s">
        <v>80</v>
      </c>
      <c r="C32" s="61" t="s">
        <v>186</v>
      </c>
      <c r="D32" s="6" t="s">
        <v>23</v>
      </c>
      <c r="E32" s="26">
        <v>560</v>
      </c>
      <c r="F32" s="26"/>
      <c r="G32" s="26"/>
      <c r="H32" s="26"/>
      <c r="I32" s="26"/>
      <c r="J32" s="26"/>
      <c r="K32" s="51"/>
      <c r="L32" s="20">
        <f>IF(M32&lt;6,SUM(E32:K32),SUM(LARGE(E32:K32,{1;2;3;4;5;6})))</f>
        <v>560</v>
      </c>
      <c r="M32" s="52">
        <f>COUNT(E32:K32)</f>
        <v>1</v>
      </c>
      <c r="AP32" s="12"/>
      <c r="AQ32" s="21"/>
      <c r="AR32" s="21"/>
      <c r="AS32" s="21"/>
      <c r="AT32" s="21"/>
    </row>
    <row r="33" spans="1:46" x14ac:dyDescent="0.2">
      <c r="A33" s="99">
        <v>32</v>
      </c>
      <c r="B33" s="25" t="s">
        <v>80</v>
      </c>
      <c r="C33" s="61" t="s">
        <v>81</v>
      </c>
      <c r="D33" s="6" t="s">
        <v>7</v>
      </c>
      <c r="E33" s="51"/>
      <c r="F33" s="51"/>
      <c r="G33" s="51"/>
      <c r="H33" s="51"/>
      <c r="I33" s="51"/>
      <c r="J33" s="51">
        <v>560</v>
      </c>
      <c r="K33" s="27"/>
      <c r="L33" s="20">
        <f>IF(M33&lt;6,SUM(E33:K33),SUM(LARGE(E33:K33,{1;2;3;4;5;6})))</f>
        <v>560</v>
      </c>
      <c r="M33" s="52">
        <f>COUNT(E33:K33)</f>
        <v>1</v>
      </c>
      <c r="AP33" s="12"/>
      <c r="AQ33" s="21"/>
      <c r="AR33" s="21"/>
      <c r="AS33" s="21"/>
      <c r="AT33" s="21"/>
    </row>
    <row r="34" spans="1:46" x14ac:dyDescent="0.2">
      <c r="A34" s="99">
        <v>33</v>
      </c>
      <c r="B34" s="25" t="s">
        <v>80</v>
      </c>
      <c r="C34" s="61" t="s">
        <v>93</v>
      </c>
      <c r="D34" s="6" t="s">
        <v>59</v>
      </c>
      <c r="E34" s="26"/>
      <c r="F34" s="26"/>
      <c r="G34" s="26"/>
      <c r="H34" s="26">
        <v>190</v>
      </c>
      <c r="I34" s="26">
        <v>215</v>
      </c>
      <c r="J34" s="26">
        <v>148.30000000000001</v>
      </c>
      <c r="K34" s="26"/>
      <c r="L34" s="20">
        <f>IF(M34&lt;6,SUM(E34:K34),SUM(LARGE(E34:K34,{1;2;3;4;5;6})))</f>
        <v>553.29999999999995</v>
      </c>
      <c r="M34" s="52">
        <f>COUNT(E34:K34)</f>
        <v>3</v>
      </c>
      <c r="AP34" s="12"/>
      <c r="AQ34" s="21"/>
      <c r="AR34" s="21"/>
      <c r="AS34" s="21"/>
      <c r="AT34" s="21"/>
    </row>
    <row r="35" spans="1:46" x14ac:dyDescent="0.2">
      <c r="A35" s="99">
        <v>34</v>
      </c>
      <c r="B35" s="25" t="s">
        <v>80</v>
      </c>
      <c r="C35" s="61" t="s">
        <v>85</v>
      </c>
      <c r="D35" s="6" t="s">
        <v>340</v>
      </c>
      <c r="E35" s="26"/>
      <c r="F35" s="26"/>
      <c r="G35" s="26"/>
      <c r="H35" s="26">
        <v>190</v>
      </c>
      <c r="I35" s="26">
        <v>215</v>
      </c>
      <c r="J35" s="26">
        <v>148.30000000000001</v>
      </c>
      <c r="K35" s="51"/>
      <c r="L35" s="20">
        <f>IF(M35&lt;6,SUM(E35:K35),SUM(LARGE(E35:K35,{1;2;3;4;5;6})))</f>
        <v>553.29999999999995</v>
      </c>
      <c r="M35" s="52">
        <f>COUNT(E35:K35)</f>
        <v>3</v>
      </c>
      <c r="AP35" s="12"/>
      <c r="AQ35" s="21"/>
      <c r="AR35" s="21"/>
      <c r="AS35" s="21"/>
      <c r="AT35" s="21"/>
    </row>
    <row r="36" spans="1:46" x14ac:dyDescent="0.2">
      <c r="A36" s="99">
        <v>35</v>
      </c>
      <c r="B36" s="6" t="s">
        <v>80</v>
      </c>
      <c r="C36" s="61" t="s">
        <v>84</v>
      </c>
      <c r="D36" s="6" t="s">
        <v>169</v>
      </c>
      <c r="E36" s="26"/>
      <c r="F36" s="26"/>
      <c r="G36" s="26"/>
      <c r="H36" s="26">
        <v>260</v>
      </c>
      <c r="I36" s="26"/>
      <c r="J36" s="26">
        <v>260</v>
      </c>
      <c r="K36" s="45"/>
      <c r="L36" s="20">
        <f>IF(M36&lt;6,SUM(E36:K36),SUM(LARGE(E36:K36,{1;2;3;4;5;6})))</f>
        <v>520</v>
      </c>
      <c r="M36" s="52">
        <f>COUNT(E36:K36)</f>
        <v>2</v>
      </c>
      <c r="AP36" s="12"/>
      <c r="AQ36" s="21"/>
      <c r="AR36" s="21"/>
      <c r="AS36" s="21"/>
      <c r="AT36" s="21"/>
    </row>
    <row r="37" spans="1:46" x14ac:dyDescent="0.2">
      <c r="A37" s="99">
        <v>36</v>
      </c>
      <c r="B37" s="6" t="s">
        <v>80</v>
      </c>
      <c r="C37" s="61" t="s">
        <v>181</v>
      </c>
      <c r="D37" s="6" t="s">
        <v>60</v>
      </c>
      <c r="E37" s="26"/>
      <c r="F37" s="26">
        <v>190</v>
      </c>
      <c r="G37" s="51">
        <v>190</v>
      </c>
      <c r="H37" s="26">
        <v>125</v>
      </c>
      <c r="I37" s="26"/>
      <c r="J37" s="26"/>
      <c r="K37" s="45"/>
      <c r="L37" s="20">
        <f>IF(M37&lt;6,SUM(E37:K37),SUM(LARGE(E37:K37,{1;2;3;4;5;6})))</f>
        <v>505</v>
      </c>
      <c r="M37" s="52">
        <f>COUNT(E37:K37)</f>
        <v>3</v>
      </c>
      <c r="AP37" s="12"/>
      <c r="AQ37" s="21"/>
      <c r="AR37" s="21"/>
      <c r="AS37" s="21"/>
      <c r="AT37" s="21"/>
    </row>
    <row r="38" spans="1:46" x14ac:dyDescent="0.2">
      <c r="A38" s="99">
        <v>37</v>
      </c>
      <c r="B38" s="25" t="s">
        <v>80</v>
      </c>
      <c r="C38" s="61" t="s">
        <v>181</v>
      </c>
      <c r="D38" s="6" t="s">
        <v>266</v>
      </c>
      <c r="E38" s="26"/>
      <c r="F38" s="26">
        <v>190</v>
      </c>
      <c r="G38" s="51">
        <v>190</v>
      </c>
      <c r="H38" s="26">
        <v>125</v>
      </c>
      <c r="I38" s="26"/>
      <c r="J38" s="26"/>
      <c r="K38" s="51"/>
      <c r="L38" s="20">
        <f>IF(M38&lt;6,SUM(E38:K38),SUM(LARGE(E38:K38,{1;2;3;4;5;6})))</f>
        <v>505</v>
      </c>
      <c r="M38" s="52">
        <f>COUNT(E38:K38)</f>
        <v>3</v>
      </c>
      <c r="AP38" s="12"/>
      <c r="AQ38" s="21"/>
      <c r="AR38" s="21"/>
      <c r="AS38" s="21"/>
      <c r="AT38" s="21"/>
    </row>
    <row r="39" spans="1:46" x14ac:dyDescent="0.2">
      <c r="A39" s="99">
        <v>38</v>
      </c>
      <c r="B39" s="6" t="s">
        <v>80</v>
      </c>
      <c r="C39" s="61" t="s">
        <v>181</v>
      </c>
      <c r="D39" s="6" t="s">
        <v>105</v>
      </c>
      <c r="E39" s="51"/>
      <c r="F39" s="51">
        <v>160</v>
      </c>
      <c r="G39" s="51">
        <v>190</v>
      </c>
      <c r="H39" s="51">
        <v>125</v>
      </c>
      <c r="I39" s="51"/>
      <c r="J39" s="51"/>
      <c r="K39" s="45"/>
      <c r="L39" s="20">
        <f>IF(M39&lt;6,SUM(E39:K39),SUM(LARGE(E39:K39,{1;2;3;4;5;6})))</f>
        <v>475</v>
      </c>
      <c r="M39" s="52">
        <f>COUNT(E39:K39)</f>
        <v>3</v>
      </c>
      <c r="AP39" s="12"/>
      <c r="AQ39" s="21"/>
      <c r="AR39" s="21"/>
      <c r="AS39" s="21"/>
      <c r="AT39" s="21"/>
    </row>
    <row r="40" spans="1:46" x14ac:dyDescent="0.2">
      <c r="A40" s="99">
        <v>39</v>
      </c>
      <c r="B40" s="25" t="s">
        <v>80</v>
      </c>
      <c r="C40" s="61" t="s">
        <v>82</v>
      </c>
      <c r="D40" s="8" t="s">
        <v>61</v>
      </c>
      <c r="E40" s="26"/>
      <c r="F40" s="26"/>
      <c r="G40" s="26"/>
      <c r="H40" s="26">
        <v>300</v>
      </c>
      <c r="I40" s="26"/>
      <c r="J40" s="26">
        <v>170</v>
      </c>
      <c r="K40" s="27"/>
      <c r="L40" s="20">
        <f>IF(M40&lt;6,SUM(E40:K40),SUM(LARGE(E40:K40,{1;2;3;4;5;6})))</f>
        <v>470</v>
      </c>
      <c r="M40" s="52">
        <f>COUNT(E40:K40)</f>
        <v>2</v>
      </c>
      <c r="AP40" s="12"/>
      <c r="AQ40" s="21"/>
      <c r="AR40" s="21"/>
      <c r="AS40" s="21"/>
      <c r="AT40" s="21"/>
    </row>
    <row r="41" spans="1:46" x14ac:dyDescent="0.2">
      <c r="A41" s="99">
        <v>40</v>
      </c>
      <c r="B41" s="25" t="s">
        <v>80</v>
      </c>
      <c r="C41" s="60" t="s">
        <v>85</v>
      </c>
      <c r="D41" s="25" t="s">
        <v>204</v>
      </c>
      <c r="E41" s="26"/>
      <c r="F41" s="26"/>
      <c r="G41" s="26"/>
      <c r="H41" s="26">
        <v>300</v>
      </c>
      <c r="I41" s="26"/>
      <c r="J41" s="26">
        <v>170</v>
      </c>
      <c r="K41" s="51"/>
      <c r="L41" s="20">
        <f>IF(M41&lt;6,SUM(E41:K41),SUM(LARGE(E41:K41,{1;2;3;4;5;6})))</f>
        <v>470</v>
      </c>
      <c r="M41" s="52">
        <f>COUNT(E41:K41)</f>
        <v>2</v>
      </c>
      <c r="AP41" s="12"/>
      <c r="AQ41" s="21"/>
      <c r="AR41" s="21"/>
      <c r="AS41" s="21"/>
      <c r="AT41" s="21"/>
    </row>
    <row r="42" spans="1:46" x14ac:dyDescent="0.2">
      <c r="A42" s="99">
        <v>41</v>
      </c>
      <c r="B42" s="25" t="s">
        <v>83</v>
      </c>
      <c r="C42" s="61"/>
      <c r="D42" s="6" t="s">
        <v>473</v>
      </c>
      <c r="E42" s="26"/>
      <c r="F42" s="26"/>
      <c r="G42" s="26"/>
      <c r="H42" s="26"/>
      <c r="I42" s="26">
        <v>460</v>
      </c>
      <c r="J42" s="26"/>
      <c r="K42" s="51"/>
      <c r="L42" s="20">
        <f>IF(M42&lt;6,SUM(E42:K42),SUM(LARGE(E42:K42,{1;2;3;4;5;6})))</f>
        <v>460</v>
      </c>
      <c r="M42" s="52">
        <f>COUNT(E42:K42)</f>
        <v>1</v>
      </c>
      <c r="AP42" s="12"/>
      <c r="AQ42" s="21"/>
      <c r="AR42" s="21"/>
      <c r="AS42" s="21"/>
      <c r="AT42" s="21"/>
    </row>
    <row r="43" spans="1:46" x14ac:dyDescent="0.2">
      <c r="A43" s="99">
        <v>42</v>
      </c>
      <c r="B43" s="25" t="s">
        <v>83</v>
      </c>
      <c r="C43" s="61"/>
      <c r="D43" s="8" t="s">
        <v>471</v>
      </c>
      <c r="E43" s="51"/>
      <c r="F43" s="51"/>
      <c r="G43" s="51"/>
      <c r="H43" s="51"/>
      <c r="I43" s="51">
        <v>460</v>
      </c>
      <c r="J43" s="51"/>
      <c r="K43" s="51"/>
      <c r="L43" s="20">
        <f>IF(M43&lt;6,SUM(E43:K43),SUM(LARGE(E43:K43,{1;2;3;4;5;6})))</f>
        <v>460</v>
      </c>
      <c r="M43" s="52">
        <f>COUNT(E43:K43)</f>
        <v>1</v>
      </c>
      <c r="AP43" s="12"/>
      <c r="AQ43" s="21"/>
      <c r="AR43" s="21"/>
      <c r="AS43" s="21"/>
      <c r="AT43" s="21"/>
    </row>
    <row r="44" spans="1:46" x14ac:dyDescent="0.2">
      <c r="A44" s="99">
        <v>43</v>
      </c>
      <c r="B44" s="6" t="s">
        <v>80</v>
      </c>
      <c r="C44" s="61" t="s">
        <v>84</v>
      </c>
      <c r="D44" s="6" t="s">
        <v>263</v>
      </c>
      <c r="E44" s="66"/>
      <c r="F44" s="26">
        <v>160</v>
      </c>
      <c r="G44" s="26">
        <v>160</v>
      </c>
      <c r="H44" s="26">
        <v>125</v>
      </c>
      <c r="I44" s="26"/>
      <c r="J44" s="26"/>
      <c r="K44" s="45"/>
      <c r="L44" s="20">
        <f>IF(M44&lt;6,SUM(E44:K44),SUM(LARGE(E44:K44,{1;2;3;4;5;6})))</f>
        <v>445</v>
      </c>
      <c r="M44" s="52">
        <f>COUNT(E44:K44)</f>
        <v>3</v>
      </c>
      <c r="AP44" s="12"/>
      <c r="AQ44" s="21"/>
      <c r="AR44" s="21"/>
      <c r="AS44" s="21"/>
      <c r="AT44" s="21"/>
    </row>
    <row r="45" spans="1:46" x14ac:dyDescent="0.2">
      <c r="A45" s="99">
        <v>44</v>
      </c>
      <c r="B45" s="6" t="s">
        <v>80</v>
      </c>
      <c r="C45" s="61" t="s">
        <v>82</v>
      </c>
      <c r="D45" s="6" t="s">
        <v>136</v>
      </c>
      <c r="E45" s="26"/>
      <c r="F45" s="26"/>
      <c r="G45" s="26"/>
      <c r="H45" s="26">
        <v>250</v>
      </c>
      <c r="I45" s="26"/>
      <c r="J45" s="26">
        <v>170</v>
      </c>
      <c r="K45" s="45"/>
      <c r="L45" s="20">
        <f>IF(M45&lt;6,SUM(E45:K45),SUM(LARGE(E45:K45,{1;2;3;4;5;6})))</f>
        <v>420</v>
      </c>
      <c r="M45" s="52">
        <f>COUNT(E45:K45)</f>
        <v>2</v>
      </c>
      <c r="AP45" s="12"/>
      <c r="AQ45" s="21"/>
      <c r="AR45" s="21"/>
      <c r="AS45" s="21"/>
      <c r="AT45" s="21"/>
    </row>
    <row r="46" spans="1:46" x14ac:dyDescent="0.2">
      <c r="A46" s="99">
        <v>45</v>
      </c>
      <c r="B46" s="25" t="s">
        <v>80</v>
      </c>
      <c r="C46" s="61" t="s">
        <v>81</v>
      </c>
      <c r="D46" s="6" t="s">
        <v>6</v>
      </c>
      <c r="E46" s="51"/>
      <c r="F46" s="51"/>
      <c r="G46" s="51">
        <v>250</v>
      </c>
      <c r="H46" s="51"/>
      <c r="I46" s="51">
        <v>160</v>
      </c>
      <c r="J46" s="51"/>
      <c r="K46" s="51"/>
      <c r="L46" s="20">
        <f>IF(M46&lt;6,SUM(E46:K46),SUM(LARGE(E46:K46,{1;2;3;4;5;6})))</f>
        <v>410</v>
      </c>
      <c r="M46" s="52">
        <f>COUNT(E46:K46)</f>
        <v>2</v>
      </c>
      <c r="AP46" s="12"/>
      <c r="AQ46" s="21"/>
      <c r="AR46" s="21"/>
      <c r="AS46" s="21"/>
      <c r="AT46" s="21"/>
    </row>
    <row r="47" spans="1:46" x14ac:dyDescent="0.2">
      <c r="A47" s="99">
        <v>46</v>
      </c>
      <c r="B47" s="25" t="s">
        <v>80</v>
      </c>
      <c r="C47" s="62" t="s">
        <v>85</v>
      </c>
      <c r="D47" s="10" t="s">
        <v>22</v>
      </c>
      <c r="E47" s="26"/>
      <c r="F47" s="26"/>
      <c r="G47" s="26"/>
      <c r="H47" s="26">
        <v>190</v>
      </c>
      <c r="I47" s="26"/>
      <c r="J47" s="26">
        <v>215</v>
      </c>
      <c r="K47" s="51"/>
      <c r="L47" s="20">
        <f>IF(M47&lt;6,SUM(E47:K47),SUM(LARGE(E47:K47,{1;2;3;4;5;6})))</f>
        <v>405</v>
      </c>
      <c r="M47" s="52">
        <f>COUNT(E47:K47)</f>
        <v>2</v>
      </c>
      <c r="AP47" s="12"/>
      <c r="AQ47" s="21"/>
      <c r="AR47" s="21"/>
      <c r="AS47" s="21"/>
      <c r="AT47" s="21"/>
    </row>
    <row r="48" spans="1:46" x14ac:dyDescent="0.2">
      <c r="A48" s="99">
        <v>47</v>
      </c>
      <c r="B48" s="6" t="s">
        <v>80</v>
      </c>
      <c r="C48" s="61" t="s">
        <v>85</v>
      </c>
      <c r="D48" s="6" t="s">
        <v>244</v>
      </c>
      <c r="E48" s="66"/>
      <c r="F48" s="66"/>
      <c r="G48" s="66"/>
      <c r="H48" s="26">
        <v>130</v>
      </c>
      <c r="I48" s="66"/>
      <c r="J48" s="26">
        <v>250</v>
      </c>
      <c r="K48" s="45"/>
      <c r="L48" s="20">
        <f>IF(M48&lt;6,SUM(E48:K48),SUM(LARGE(E48:K48,{1;2;3;4;5;6})))</f>
        <v>380</v>
      </c>
      <c r="M48" s="52">
        <f>COUNT(E48:K48)</f>
        <v>2</v>
      </c>
      <c r="AP48" s="12"/>
      <c r="AQ48" s="21"/>
      <c r="AR48" s="21"/>
      <c r="AS48" s="21"/>
      <c r="AT48" s="21"/>
    </row>
    <row r="49" spans="1:46" x14ac:dyDescent="0.2">
      <c r="A49" s="99">
        <v>48</v>
      </c>
      <c r="B49" s="25" t="s">
        <v>80</v>
      </c>
      <c r="C49" s="61" t="s">
        <v>85</v>
      </c>
      <c r="D49" s="6" t="s">
        <v>247</v>
      </c>
      <c r="E49" s="26"/>
      <c r="F49" s="26"/>
      <c r="G49" s="26">
        <v>360</v>
      </c>
      <c r="H49" s="26"/>
      <c r="I49" s="26"/>
      <c r="J49" s="26"/>
      <c r="K49" s="51"/>
      <c r="L49" s="20">
        <f>IF(M49&lt;6,SUM(E49:K49),SUM(LARGE(E49:K49,{1;2;3;4;5;6})))</f>
        <v>360</v>
      </c>
      <c r="M49" s="52">
        <f>COUNT(E49:K49)</f>
        <v>1</v>
      </c>
      <c r="AP49" s="12"/>
      <c r="AQ49" s="21"/>
      <c r="AR49" s="21"/>
      <c r="AS49" s="21"/>
      <c r="AT49" s="21"/>
    </row>
    <row r="50" spans="1:46" x14ac:dyDescent="0.2">
      <c r="A50" s="99">
        <v>49</v>
      </c>
      <c r="B50" s="6" t="s">
        <v>80</v>
      </c>
      <c r="C50" s="61" t="s">
        <v>186</v>
      </c>
      <c r="D50" s="6" t="s">
        <v>308</v>
      </c>
      <c r="E50" s="26">
        <v>80</v>
      </c>
      <c r="F50" s="26"/>
      <c r="G50" s="26">
        <v>130</v>
      </c>
      <c r="H50" s="26">
        <v>70</v>
      </c>
      <c r="I50" s="26"/>
      <c r="J50" s="26">
        <v>60</v>
      </c>
      <c r="K50" s="45"/>
      <c r="L50" s="20">
        <f>IF(M50&lt;6,SUM(E50:K50),SUM(LARGE(E50:K50,{1;2;3;4;5;6})))</f>
        <v>340</v>
      </c>
      <c r="M50" s="52">
        <f>COUNT(E50:K50)</f>
        <v>4</v>
      </c>
      <c r="AP50" s="12"/>
      <c r="AQ50" s="21"/>
      <c r="AR50" s="21"/>
      <c r="AS50" s="21"/>
      <c r="AT50" s="21"/>
    </row>
    <row r="51" spans="1:46" x14ac:dyDescent="0.2">
      <c r="A51" s="99">
        <v>50</v>
      </c>
      <c r="B51" s="25" t="s">
        <v>80</v>
      </c>
      <c r="C51" s="61" t="s">
        <v>81</v>
      </c>
      <c r="D51" s="6" t="s">
        <v>456</v>
      </c>
      <c r="E51" s="51"/>
      <c r="F51" s="51"/>
      <c r="G51" s="51">
        <v>160</v>
      </c>
      <c r="H51" s="67">
        <v>0</v>
      </c>
      <c r="I51" s="51">
        <v>160</v>
      </c>
      <c r="J51" s="51"/>
      <c r="K51" s="45"/>
      <c r="L51" s="20">
        <f>IF(M51&lt;6,SUM(E51:K51),SUM(LARGE(E51:K51,{1;2;3;4;5;6})))</f>
        <v>320</v>
      </c>
      <c r="M51" s="52">
        <f>COUNT(E51:K51)</f>
        <v>3</v>
      </c>
      <c r="AP51" s="12"/>
      <c r="AQ51" s="21"/>
      <c r="AR51" s="21"/>
      <c r="AS51" s="21"/>
      <c r="AT51" s="21"/>
    </row>
    <row r="52" spans="1:46" x14ac:dyDescent="0.2">
      <c r="A52" s="99">
        <v>51</v>
      </c>
      <c r="B52" s="6" t="s">
        <v>80</v>
      </c>
      <c r="C52" s="61" t="s">
        <v>91</v>
      </c>
      <c r="D52" s="6" t="s">
        <v>463</v>
      </c>
      <c r="E52" s="66"/>
      <c r="F52" s="66"/>
      <c r="G52" s="26">
        <v>160</v>
      </c>
      <c r="H52" s="66">
        <v>0</v>
      </c>
      <c r="I52" s="26">
        <v>160</v>
      </c>
      <c r="J52" s="66"/>
      <c r="K52" s="45"/>
      <c r="L52" s="20">
        <f>IF(M52&lt;6,SUM(E52:K52),SUM(LARGE(E52:K52,{1;2;3;4;5;6})))</f>
        <v>320</v>
      </c>
      <c r="M52" s="52">
        <f>COUNT(E52:K52)</f>
        <v>3</v>
      </c>
      <c r="AP52" s="12"/>
      <c r="AQ52" s="21"/>
      <c r="AR52" s="21"/>
      <c r="AS52" s="21"/>
      <c r="AT52" s="21"/>
    </row>
    <row r="53" spans="1:46" x14ac:dyDescent="0.2">
      <c r="A53" s="99">
        <v>52</v>
      </c>
      <c r="B53" s="6" t="s">
        <v>80</v>
      </c>
      <c r="C53" s="61" t="s">
        <v>181</v>
      </c>
      <c r="D53" s="6" t="s">
        <v>104</v>
      </c>
      <c r="E53" s="51"/>
      <c r="F53" s="51"/>
      <c r="G53" s="51">
        <v>190</v>
      </c>
      <c r="H53" s="51">
        <v>125</v>
      </c>
      <c r="I53" s="51"/>
      <c r="J53" s="51"/>
      <c r="K53" s="45"/>
      <c r="L53" s="20">
        <f>IF(M53&lt;6,SUM(E53:K53),SUM(LARGE(E53:K53,{1;2;3;4;5;6})))</f>
        <v>315</v>
      </c>
      <c r="M53" s="52">
        <f>COUNT(E53:K53)</f>
        <v>2</v>
      </c>
      <c r="AP53" s="12"/>
      <c r="AQ53" s="21"/>
      <c r="AR53" s="21"/>
      <c r="AS53" s="21"/>
      <c r="AT53" s="21"/>
    </row>
    <row r="54" spans="1:46" x14ac:dyDescent="0.2">
      <c r="A54" s="99">
        <v>53</v>
      </c>
      <c r="B54" s="6" t="s">
        <v>80</v>
      </c>
      <c r="C54" s="61" t="s">
        <v>86</v>
      </c>
      <c r="D54" s="6" t="s">
        <v>178</v>
      </c>
      <c r="E54" s="26"/>
      <c r="F54" s="26">
        <v>300</v>
      </c>
      <c r="G54" s="26"/>
      <c r="H54" s="26"/>
      <c r="I54" s="26"/>
      <c r="J54" s="26"/>
      <c r="K54" s="45"/>
      <c r="L54" s="20">
        <f>IF(M54&lt;6,SUM(E54:K54),SUM(LARGE(E54:K54,{1;2;3;4;5;6})))</f>
        <v>300</v>
      </c>
      <c r="M54" s="52">
        <f>COUNT(E54:K54)</f>
        <v>1</v>
      </c>
      <c r="AP54" s="12"/>
      <c r="AQ54" s="21"/>
      <c r="AR54" s="21"/>
      <c r="AS54" s="21"/>
      <c r="AT54" s="21"/>
    </row>
    <row r="55" spans="1:46" x14ac:dyDescent="0.2">
      <c r="A55" s="99">
        <v>54</v>
      </c>
      <c r="B55" s="25" t="s">
        <v>80</v>
      </c>
      <c r="C55" s="61" t="s">
        <v>86</v>
      </c>
      <c r="D55" s="8" t="s">
        <v>57</v>
      </c>
      <c r="E55" s="26"/>
      <c r="F55" s="26">
        <v>300</v>
      </c>
      <c r="G55" s="26"/>
      <c r="H55" s="26"/>
      <c r="I55" s="26"/>
      <c r="J55" s="26"/>
      <c r="K55" s="51"/>
      <c r="L55" s="20">
        <f>IF(M55&lt;6,SUM(E55:K55),SUM(LARGE(E55:K55,{1;2;3;4;5;6})))</f>
        <v>300</v>
      </c>
      <c r="M55" s="52">
        <f>COUNT(E55:K55)</f>
        <v>1</v>
      </c>
      <c r="AP55" s="12"/>
      <c r="AQ55" s="21"/>
      <c r="AR55" s="21"/>
      <c r="AS55" s="21"/>
      <c r="AT55" s="21"/>
    </row>
    <row r="56" spans="1:46" x14ac:dyDescent="0.2">
      <c r="A56" s="99">
        <v>55</v>
      </c>
      <c r="B56" s="25" t="s">
        <v>83</v>
      </c>
      <c r="C56" s="61"/>
      <c r="D56" s="25" t="s">
        <v>506</v>
      </c>
      <c r="E56" s="26"/>
      <c r="F56" s="26"/>
      <c r="G56" s="26"/>
      <c r="H56" s="26"/>
      <c r="I56" s="26"/>
      <c r="J56" s="26">
        <v>300</v>
      </c>
      <c r="K56" s="45"/>
      <c r="L56" s="20">
        <f>IF(M56&lt;6,SUM(E56:K56),SUM(LARGE(E56:K56,{1;2;3;4;5;6})))</f>
        <v>300</v>
      </c>
      <c r="M56" s="52">
        <f>COUNT(E56:K56)</f>
        <v>1</v>
      </c>
      <c r="AP56" s="12"/>
      <c r="AQ56" s="21"/>
      <c r="AR56" s="21"/>
      <c r="AS56" s="21"/>
      <c r="AT56" s="21"/>
    </row>
    <row r="57" spans="1:46" x14ac:dyDescent="0.2">
      <c r="A57" s="99">
        <v>56</v>
      </c>
      <c r="B57" s="6" t="s">
        <v>83</v>
      </c>
      <c r="C57" s="61"/>
      <c r="D57" s="6" t="s">
        <v>509</v>
      </c>
      <c r="E57" s="26"/>
      <c r="F57" s="26"/>
      <c r="G57" s="26"/>
      <c r="H57" s="26"/>
      <c r="I57" s="26"/>
      <c r="J57" s="26">
        <v>300</v>
      </c>
      <c r="K57" s="45"/>
      <c r="L57" s="20">
        <f>IF(M57&lt;6,SUM(E57:K57),SUM(LARGE(E57:K57,{1;2;3;4;5;6})))</f>
        <v>300</v>
      </c>
      <c r="M57" s="52">
        <f>COUNT(E57:K57)</f>
        <v>1</v>
      </c>
      <c r="AP57" s="12"/>
      <c r="AQ57" s="21"/>
      <c r="AR57" s="21"/>
      <c r="AS57" s="21"/>
      <c r="AT57" s="21"/>
    </row>
    <row r="58" spans="1:46" x14ac:dyDescent="0.2">
      <c r="A58" s="99">
        <v>57</v>
      </c>
      <c r="B58" s="6" t="s">
        <v>80</v>
      </c>
      <c r="C58" s="61" t="s">
        <v>181</v>
      </c>
      <c r="D58" s="6" t="s">
        <v>117</v>
      </c>
      <c r="E58" s="27"/>
      <c r="F58" s="27"/>
      <c r="G58" s="27">
        <v>160</v>
      </c>
      <c r="H58" s="27">
        <v>125</v>
      </c>
      <c r="I58" s="27"/>
      <c r="J58" s="27"/>
      <c r="K58" s="45"/>
      <c r="L58" s="20">
        <f>IF(M58&lt;6,SUM(E58:K58),SUM(LARGE(E58:K58,{1;2;3;4;5;6})))</f>
        <v>285</v>
      </c>
      <c r="M58" s="52">
        <f>COUNT(E58:K58)</f>
        <v>2</v>
      </c>
      <c r="AP58" s="12"/>
      <c r="AQ58" s="21"/>
      <c r="AR58" s="21"/>
      <c r="AS58" s="21"/>
      <c r="AT58" s="21"/>
    </row>
    <row r="59" spans="1:46" x14ac:dyDescent="0.2">
      <c r="A59" s="99">
        <v>58</v>
      </c>
      <c r="B59" s="25" t="s">
        <v>80</v>
      </c>
      <c r="C59" s="60" t="s">
        <v>151</v>
      </c>
      <c r="D59" s="34" t="s">
        <v>132</v>
      </c>
      <c r="E59" s="51"/>
      <c r="F59" s="51"/>
      <c r="G59" s="51">
        <v>160</v>
      </c>
      <c r="H59" s="51"/>
      <c r="I59" s="51">
        <v>125</v>
      </c>
      <c r="J59" s="51"/>
      <c r="K59" s="27"/>
      <c r="L59" s="20">
        <f>IF(M59&lt;6,SUM(E59:K59),SUM(LARGE(E59:K59,{1;2;3;4;5;6})))</f>
        <v>285</v>
      </c>
      <c r="M59" s="52">
        <f>COUNT(E59:K59)</f>
        <v>2</v>
      </c>
      <c r="AP59" s="12"/>
      <c r="AQ59" s="21"/>
      <c r="AR59" s="21"/>
      <c r="AS59" s="21"/>
      <c r="AT59" s="21"/>
    </row>
    <row r="60" spans="1:46" x14ac:dyDescent="0.2">
      <c r="A60" s="99">
        <v>59</v>
      </c>
      <c r="B60" s="6" t="s">
        <v>80</v>
      </c>
      <c r="C60" s="61" t="s">
        <v>454</v>
      </c>
      <c r="D60" s="6" t="s">
        <v>101</v>
      </c>
      <c r="E60" s="26"/>
      <c r="F60" s="26"/>
      <c r="G60" s="26">
        <v>160</v>
      </c>
      <c r="H60" s="26"/>
      <c r="I60" s="26">
        <v>125</v>
      </c>
      <c r="J60" s="26"/>
      <c r="K60" s="45"/>
      <c r="L60" s="20">
        <f>IF(M60&lt;6,SUM(E60:K60),SUM(LARGE(E60:K60,{1;2;3;4;5;6})))</f>
        <v>285</v>
      </c>
      <c r="M60" s="52">
        <f>COUNT(E60:K60)</f>
        <v>2</v>
      </c>
      <c r="AP60" s="12"/>
      <c r="AQ60" s="21"/>
      <c r="AR60" s="21"/>
      <c r="AS60" s="21"/>
      <c r="AT60" s="21"/>
    </row>
    <row r="61" spans="1:46" x14ac:dyDescent="0.2">
      <c r="A61" s="99">
        <v>60</v>
      </c>
      <c r="B61" s="6" t="s">
        <v>80</v>
      </c>
      <c r="C61" s="61" t="s">
        <v>181</v>
      </c>
      <c r="D61" s="6" t="s">
        <v>395</v>
      </c>
      <c r="E61" s="66"/>
      <c r="F61" s="66"/>
      <c r="G61" s="26">
        <v>160</v>
      </c>
      <c r="H61" s="26">
        <v>125</v>
      </c>
      <c r="I61" s="66"/>
      <c r="J61" s="66"/>
      <c r="K61" s="45"/>
      <c r="L61" s="20">
        <f>IF(M61&lt;6,SUM(E61:K61),SUM(LARGE(E61:K61,{1;2;3;4;5;6})))</f>
        <v>285</v>
      </c>
      <c r="M61" s="52">
        <f>COUNT(E61:K61)</f>
        <v>2</v>
      </c>
      <c r="AP61" s="12"/>
      <c r="AQ61" s="21"/>
      <c r="AR61" s="21"/>
      <c r="AS61" s="21"/>
      <c r="AT61" s="21"/>
    </row>
    <row r="62" spans="1:46" x14ac:dyDescent="0.2">
      <c r="A62" s="99">
        <v>61</v>
      </c>
      <c r="B62" s="25" t="s">
        <v>80</v>
      </c>
      <c r="C62" s="61" t="s">
        <v>85</v>
      </c>
      <c r="D62" s="6" t="s">
        <v>5</v>
      </c>
      <c r="E62" s="26"/>
      <c r="F62" s="26"/>
      <c r="G62" s="26"/>
      <c r="H62" s="26">
        <v>125</v>
      </c>
      <c r="I62" s="26"/>
      <c r="J62" s="26">
        <v>148.30000000000001</v>
      </c>
      <c r="K62" s="51"/>
      <c r="L62" s="20">
        <f>IF(M62&lt;6,SUM(E62:K62),SUM(LARGE(E62:K62,{1;2;3;4;5;6})))</f>
        <v>273.3</v>
      </c>
      <c r="M62" s="52">
        <f>COUNT(E62:K62)</f>
        <v>2</v>
      </c>
      <c r="AP62" s="12"/>
      <c r="AQ62" s="21"/>
      <c r="AR62" s="21"/>
      <c r="AS62" s="21"/>
      <c r="AT62" s="21"/>
    </row>
    <row r="63" spans="1:46" x14ac:dyDescent="0.2">
      <c r="A63" s="99">
        <v>62</v>
      </c>
      <c r="B63" s="25" t="s">
        <v>80</v>
      </c>
      <c r="C63" s="61"/>
      <c r="D63" s="6" t="s">
        <v>27</v>
      </c>
      <c r="E63" s="26"/>
      <c r="F63" s="26"/>
      <c r="G63" s="26"/>
      <c r="H63" s="26">
        <v>125</v>
      </c>
      <c r="I63" s="26"/>
      <c r="J63" s="26">
        <v>148.30000000000001</v>
      </c>
      <c r="K63" s="51"/>
      <c r="L63" s="20">
        <f>IF(M63&lt;6,SUM(E63:K63),SUM(LARGE(E63:K63,{1;2;3;4;5;6})))</f>
        <v>273.3</v>
      </c>
      <c r="M63" s="52">
        <f>COUNT(E63:K63)</f>
        <v>2</v>
      </c>
      <c r="AP63" s="12"/>
      <c r="AQ63" s="21"/>
      <c r="AR63" s="21"/>
      <c r="AS63" s="21"/>
      <c r="AT63" s="21"/>
    </row>
    <row r="64" spans="1:46" x14ac:dyDescent="0.2">
      <c r="A64" s="99">
        <v>63</v>
      </c>
      <c r="B64" s="25" t="s">
        <v>80</v>
      </c>
      <c r="C64" s="61" t="s">
        <v>82</v>
      </c>
      <c r="D64" s="6" t="s">
        <v>388</v>
      </c>
      <c r="E64" s="51"/>
      <c r="F64" s="51"/>
      <c r="G64" s="51">
        <v>130</v>
      </c>
      <c r="H64" s="51">
        <v>70</v>
      </c>
      <c r="I64" s="51"/>
      <c r="J64" s="51">
        <v>60</v>
      </c>
      <c r="K64" s="51"/>
      <c r="L64" s="20">
        <f>IF(M64&lt;6,SUM(E64:K64),SUM(LARGE(E64:K64,{1;2;3;4;5;6})))</f>
        <v>260</v>
      </c>
      <c r="M64" s="52">
        <f>COUNT(E64:K64)</f>
        <v>3</v>
      </c>
      <c r="AP64" s="12"/>
      <c r="AQ64" s="21"/>
      <c r="AR64" s="21"/>
      <c r="AS64" s="21"/>
      <c r="AT64" s="21"/>
    </row>
    <row r="65" spans="1:46" x14ac:dyDescent="0.2">
      <c r="A65" s="99">
        <v>64</v>
      </c>
      <c r="B65" s="25" t="s">
        <v>80</v>
      </c>
      <c r="C65" s="61" t="s">
        <v>186</v>
      </c>
      <c r="D65" s="25" t="s">
        <v>2</v>
      </c>
      <c r="E65" s="26"/>
      <c r="F65" s="26"/>
      <c r="G65" s="26"/>
      <c r="H65" s="26">
        <v>260</v>
      </c>
      <c r="I65" s="26"/>
      <c r="J65" s="66">
        <v>0</v>
      </c>
      <c r="K65" s="45"/>
      <c r="L65" s="20">
        <f>IF(M65&lt;6,SUM(E65:K65),SUM(LARGE(E65:K65,{1;2;3;4;5;6})))</f>
        <v>260</v>
      </c>
      <c r="M65" s="52">
        <f>COUNT(E65:K65)</f>
        <v>2</v>
      </c>
      <c r="AP65" s="12"/>
      <c r="AQ65" s="21"/>
      <c r="AR65" s="21"/>
      <c r="AS65" s="21"/>
      <c r="AT65" s="21"/>
    </row>
    <row r="66" spans="1:46" x14ac:dyDescent="0.2">
      <c r="A66" s="99">
        <v>65</v>
      </c>
      <c r="B66" s="6" t="s">
        <v>80</v>
      </c>
      <c r="C66" s="61" t="s">
        <v>260</v>
      </c>
      <c r="D66" s="6" t="s">
        <v>196</v>
      </c>
      <c r="E66" s="26"/>
      <c r="F66" s="26">
        <v>100</v>
      </c>
      <c r="G66" s="26"/>
      <c r="H66" s="26"/>
      <c r="I66" s="26">
        <v>160</v>
      </c>
      <c r="J66" s="26"/>
      <c r="K66" s="45"/>
      <c r="L66" s="20">
        <f>IF(M66&lt;6,SUM(E66:K66),SUM(LARGE(E66:K66,{1;2;3;4;5;6})))</f>
        <v>260</v>
      </c>
      <c r="M66" s="52">
        <f>COUNT(E66:K66)</f>
        <v>2</v>
      </c>
      <c r="AP66" s="12"/>
      <c r="AQ66" s="21"/>
      <c r="AR66" s="21"/>
      <c r="AS66" s="21"/>
      <c r="AT66" s="21"/>
    </row>
    <row r="67" spans="1:46" x14ac:dyDescent="0.2">
      <c r="A67" s="99">
        <v>66</v>
      </c>
      <c r="B67" s="6" t="s">
        <v>80</v>
      </c>
      <c r="C67" s="61"/>
      <c r="D67" s="6" t="s">
        <v>303</v>
      </c>
      <c r="E67" s="26">
        <v>130</v>
      </c>
      <c r="F67" s="26"/>
      <c r="G67" s="26"/>
      <c r="H67" s="26">
        <v>130</v>
      </c>
      <c r="I67" s="26"/>
      <c r="J67" s="26"/>
      <c r="K67" s="45"/>
      <c r="L67" s="20">
        <f>IF(M67&lt;6,SUM(E67:K67),SUM(LARGE(E67:K67,{1;2;3;4;5;6})))</f>
        <v>260</v>
      </c>
      <c r="M67" s="52">
        <f>COUNT(E67:K67)</f>
        <v>2</v>
      </c>
      <c r="AP67" s="12"/>
      <c r="AQ67" s="21"/>
      <c r="AR67" s="21"/>
      <c r="AS67" s="21"/>
      <c r="AT67" s="21"/>
    </row>
    <row r="68" spans="1:46" x14ac:dyDescent="0.2">
      <c r="A68" s="99">
        <v>67</v>
      </c>
      <c r="B68" s="25" t="s">
        <v>80</v>
      </c>
      <c r="C68" s="61" t="s">
        <v>82</v>
      </c>
      <c r="D68" s="8" t="s">
        <v>54</v>
      </c>
      <c r="E68" s="26"/>
      <c r="F68" s="26"/>
      <c r="G68" s="26"/>
      <c r="H68" s="26"/>
      <c r="I68" s="26"/>
      <c r="J68" s="26">
        <v>260</v>
      </c>
      <c r="K68" s="51"/>
      <c r="L68" s="20">
        <f>IF(M68&lt;6,SUM(E68:K68),SUM(LARGE(E68:K68,{1;2;3;4;5;6})))</f>
        <v>260</v>
      </c>
      <c r="M68" s="52">
        <f>COUNT(E68:K68)</f>
        <v>1</v>
      </c>
      <c r="AP68" s="12"/>
      <c r="AQ68" s="21"/>
      <c r="AR68" s="21"/>
      <c r="AS68" s="21"/>
      <c r="AT68" s="21"/>
    </row>
    <row r="69" spans="1:46" x14ac:dyDescent="0.2">
      <c r="A69" s="99">
        <v>68</v>
      </c>
      <c r="B69" s="25" t="s">
        <v>80</v>
      </c>
      <c r="C69" s="61" t="s">
        <v>82</v>
      </c>
      <c r="D69" s="8" t="s">
        <v>249</v>
      </c>
      <c r="E69" s="26"/>
      <c r="F69" s="26"/>
      <c r="G69" s="26"/>
      <c r="H69" s="26"/>
      <c r="I69" s="26"/>
      <c r="J69" s="26">
        <v>250</v>
      </c>
      <c r="K69" s="51"/>
      <c r="L69" s="20">
        <f>IF(M69&lt;6,SUM(E69:K69),SUM(LARGE(E69:K69,{1;2;3;4;5;6})))</f>
        <v>250</v>
      </c>
      <c r="M69" s="52">
        <f>COUNT(E69:K69)</f>
        <v>1</v>
      </c>
      <c r="AP69" s="12"/>
      <c r="AQ69" s="21"/>
      <c r="AR69" s="21"/>
      <c r="AS69" s="21"/>
      <c r="AT69" s="21"/>
    </row>
    <row r="70" spans="1:46" x14ac:dyDescent="0.2">
      <c r="A70" s="99">
        <v>69</v>
      </c>
      <c r="B70" s="6" t="s">
        <v>80</v>
      </c>
      <c r="C70" s="61" t="s">
        <v>151</v>
      </c>
      <c r="D70" s="6" t="s">
        <v>394</v>
      </c>
      <c r="E70" s="26"/>
      <c r="F70" s="26"/>
      <c r="G70" s="26">
        <v>250</v>
      </c>
      <c r="H70" s="26"/>
      <c r="I70" s="26"/>
      <c r="J70" s="26"/>
      <c r="K70" s="45"/>
      <c r="L70" s="20">
        <f>IF(M70&lt;6,SUM(E70:K70),SUM(LARGE(E70:K70,{1;2;3;4;5;6})))</f>
        <v>250</v>
      </c>
      <c r="M70" s="52">
        <f>COUNT(E70:K70)</f>
        <v>1</v>
      </c>
      <c r="AP70" s="12"/>
      <c r="AQ70" s="21"/>
      <c r="AR70" s="21"/>
      <c r="AS70" s="21"/>
      <c r="AT70" s="21"/>
    </row>
    <row r="71" spans="1:46" x14ac:dyDescent="0.2">
      <c r="A71" s="99">
        <v>70</v>
      </c>
      <c r="B71" s="25" t="s">
        <v>80</v>
      </c>
      <c r="C71" s="61" t="s">
        <v>82</v>
      </c>
      <c r="D71" s="6" t="s">
        <v>37</v>
      </c>
      <c r="E71" s="26"/>
      <c r="F71" s="26"/>
      <c r="G71" s="26"/>
      <c r="H71" s="26">
        <v>250</v>
      </c>
      <c r="I71" s="26"/>
      <c r="J71" s="26"/>
      <c r="K71" s="45"/>
      <c r="L71" s="20">
        <f>IF(M71&lt;6,SUM(E71:K71),SUM(LARGE(E71:K71,{1;2;3;4;5;6})))</f>
        <v>250</v>
      </c>
      <c r="M71" s="52">
        <f>COUNT(E71:K71)</f>
        <v>1</v>
      </c>
      <c r="AP71" s="12"/>
      <c r="AQ71" s="21"/>
      <c r="AR71" s="21"/>
      <c r="AS71" s="21"/>
      <c r="AT71" s="21"/>
    </row>
    <row r="72" spans="1:46" x14ac:dyDescent="0.2">
      <c r="A72" s="99">
        <v>71</v>
      </c>
      <c r="B72" s="25" t="s">
        <v>80</v>
      </c>
      <c r="C72" s="60" t="s">
        <v>151</v>
      </c>
      <c r="D72" s="6" t="s">
        <v>202</v>
      </c>
      <c r="E72" s="66"/>
      <c r="F72" s="26">
        <v>130</v>
      </c>
      <c r="G72" s="26"/>
      <c r="H72" s="66"/>
      <c r="I72" s="26">
        <v>100</v>
      </c>
      <c r="J72" s="26"/>
      <c r="K72" s="45"/>
      <c r="L72" s="20">
        <f>IF(M72&lt;6,SUM(E72:K72),SUM(LARGE(E72:K72,{1;2;3;4;5;6})))</f>
        <v>230</v>
      </c>
      <c r="M72" s="52">
        <f>COUNT(E72:K72)</f>
        <v>2</v>
      </c>
      <c r="AP72" s="12"/>
      <c r="AQ72" s="21"/>
      <c r="AR72" s="21"/>
      <c r="AS72" s="21"/>
      <c r="AT72" s="21"/>
    </row>
    <row r="73" spans="1:46" x14ac:dyDescent="0.2">
      <c r="A73" s="99">
        <v>72</v>
      </c>
      <c r="B73" s="25" t="s">
        <v>80</v>
      </c>
      <c r="C73" s="60" t="s">
        <v>151</v>
      </c>
      <c r="D73" s="6" t="s">
        <v>217</v>
      </c>
      <c r="E73" s="26"/>
      <c r="F73" s="26">
        <v>130</v>
      </c>
      <c r="G73" s="26"/>
      <c r="H73" s="26"/>
      <c r="I73" s="26">
        <v>100</v>
      </c>
      <c r="J73" s="26"/>
      <c r="K73" s="45"/>
      <c r="L73" s="20">
        <f>IF(M73&lt;6,SUM(E73:K73),SUM(LARGE(E73:K73,{1;2;3;4;5;6})))</f>
        <v>230</v>
      </c>
      <c r="M73" s="52">
        <f>COUNT(E73:K73)</f>
        <v>2</v>
      </c>
      <c r="AP73" s="12"/>
      <c r="AQ73" s="21"/>
      <c r="AR73" s="21"/>
      <c r="AS73" s="21"/>
      <c r="AT73" s="21"/>
    </row>
    <row r="74" spans="1:46" x14ac:dyDescent="0.2">
      <c r="A74" s="99">
        <v>73</v>
      </c>
      <c r="B74" s="25" t="s">
        <v>80</v>
      </c>
      <c r="C74" s="62" t="s">
        <v>87</v>
      </c>
      <c r="D74" s="8" t="s">
        <v>16</v>
      </c>
      <c r="E74" s="26"/>
      <c r="F74" s="26">
        <v>215</v>
      </c>
      <c r="G74" s="26"/>
      <c r="H74" s="26"/>
      <c r="I74" s="26"/>
      <c r="J74" s="26"/>
      <c r="K74" s="51"/>
      <c r="L74" s="20">
        <f>IF(M74&lt;6,SUM(E74:K74),SUM(LARGE(E74:K74,{1;2;3;4;5;6})))</f>
        <v>215</v>
      </c>
      <c r="M74" s="52">
        <f>COUNT(E74:K74)</f>
        <v>1</v>
      </c>
      <c r="AP74" s="12"/>
      <c r="AQ74" s="21"/>
      <c r="AR74" s="21"/>
      <c r="AS74" s="21"/>
      <c r="AT74" s="21"/>
    </row>
    <row r="75" spans="1:46" x14ac:dyDescent="0.2">
      <c r="A75" s="99">
        <v>74</v>
      </c>
      <c r="B75" s="6" t="s">
        <v>80</v>
      </c>
      <c r="C75" s="61" t="s">
        <v>181</v>
      </c>
      <c r="D75" s="6" t="s">
        <v>134</v>
      </c>
      <c r="E75" s="51"/>
      <c r="F75" s="51">
        <v>215</v>
      </c>
      <c r="G75" s="51"/>
      <c r="H75" s="51"/>
      <c r="I75" s="51"/>
      <c r="J75" s="51"/>
      <c r="K75" s="45"/>
      <c r="L75" s="20">
        <f>IF(M75&lt;6,SUM(E75:K75),SUM(LARGE(E75:K75,{1;2;3;4;5;6})))</f>
        <v>215</v>
      </c>
      <c r="M75" s="52">
        <f>COUNT(E75:K75)</f>
        <v>1</v>
      </c>
      <c r="AP75" s="12"/>
      <c r="AQ75" s="21"/>
      <c r="AR75" s="21"/>
      <c r="AS75" s="21"/>
      <c r="AT75" s="21"/>
    </row>
    <row r="76" spans="1:46" x14ac:dyDescent="0.2">
      <c r="A76" s="99">
        <v>75</v>
      </c>
      <c r="B76" s="6" t="s">
        <v>80</v>
      </c>
      <c r="C76" s="61" t="s">
        <v>82</v>
      </c>
      <c r="D76" s="6" t="s">
        <v>304</v>
      </c>
      <c r="E76" s="26"/>
      <c r="F76" s="26">
        <v>35</v>
      </c>
      <c r="G76" s="26"/>
      <c r="H76" s="26">
        <v>45</v>
      </c>
      <c r="I76" s="66">
        <v>0</v>
      </c>
      <c r="J76" s="26">
        <v>130</v>
      </c>
      <c r="K76" s="45"/>
      <c r="L76" s="20">
        <f>IF(M76&lt;6,SUM(E76:K76),SUM(LARGE(E76:K76,{1;2;3;4;5;6})))</f>
        <v>210</v>
      </c>
      <c r="M76" s="52">
        <f>COUNT(E76:K76)</f>
        <v>4</v>
      </c>
      <c r="AP76" s="12"/>
      <c r="AQ76" s="21"/>
      <c r="AR76" s="21"/>
      <c r="AS76" s="21"/>
      <c r="AT76" s="21"/>
    </row>
    <row r="77" spans="1:46" x14ac:dyDescent="0.2">
      <c r="A77" s="99">
        <v>76</v>
      </c>
      <c r="B77" s="25" t="s">
        <v>80</v>
      </c>
      <c r="C77" s="61" t="s">
        <v>82</v>
      </c>
      <c r="D77" s="6" t="s">
        <v>231</v>
      </c>
      <c r="E77" s="51"/>
      <c r="F77" s="51">
        <v>55</v>
      </c>
      <c r="G77" s="51"/>
      <c r="H77" s="51">
        <v>70</v>
      </c>
      <c r="I77" s="67"/>
      <c r="J77" s="51">
        <v>80</v>
      </c>
      <c r="K77" s="51"/>
      <c r="L77" s="20">
        <f>IF(M77&lt;6,SUM(E77:K77),SUM(LARGE(E77:K77,{1;2;3;4;5;6})))</f>
        <v>205</v>
      </c>
      <c r="M77" s="52">
        <f>COUNT(E77:K77)</f>
        <v>3</v>
      </c>
      <c r="AP77" s="12"/>
      <c r="AQ77" s="21"/>
      <c r="AR77" s="21"/>
      <c r="AS77" s="21"/>
      <c r="AT77" s="21"/>
    </row>
    <row r="78" spans="1:46" x14ac:dyDescent="0.2">
      <c r="A78" s="99">
        <v>77</v>
      </c>
      <c r="B78" s="25" t="s">
        <v>80</v>
      </c>
      <c r="C78" s="60" t="s">
        <v>82</v>
      </c>
      <c r="D78" s="64" t="s">
        <v>144</v>
      </c>
      <c r="E78" s="51"/>
      <c r="F78" s="51">
        <v>70</v>
      </c>
      <c r="G78" s="51"/>
      <c r="H78" s="51"/>
      <c r="I78" s="51">
        <v>130</v>
      </c>
      <c r="J78" s="51"/>
      <c r="K78" s="51"/>
      <c r="L78" s="20">
        <f>IF(M78&lt;6,SUM(E78:K78),SUM(LARGE(E78:K78,{1;2;3;4;5;6})))</f>
        <v>200</v>
      </c>
      <c r="M78" s="52">
        <f>COUNT(E78:K78)</f>
        <v>2</v>
      </c>
      <c r="AP78" s="12"/>
      <c r="AQ78" s="21"/>
      <c r="AR78" s="21"/>
      <c r="AS78" s="21"/>
      <c r="AT78" s="21"/>
    </row>
    <row r="79" spans="1:46" x14ac:dyDescent="0.2">
      <c r="A79" s="99">
        <v>78</v>
      </c>
      <c r="B79" s="25" t="s">
        <v>80</v>
      </c>
      <c r="C79" s="61" t="s">
        <v>82</v>
      </c>
      <c r="D79" s="8" t="s">
        <v>145</v>
      </c>
      <c r="E79" s="27"/>
      <c r="F79" s="27">
        <v>70</v>
      </c>
      <c r="G79" s="27"/>
      <c r="H79" s="27"/>
      <c r="I79" s="27">
        <v>130</v>
      </c>
      <c r="J79" s="27"/>
      <c r="K79" s="27"/>
      <c r="L79" s="20">
        <f>IF(M79&lt;6,SUM(E79:K79),SUM(LARGE(E79:K79,{1;2;3;4;5;6})))</f>
        <v>200</v>
      </c>
      <c r="M79" s="52">
        <f>COUNT(E79:K79)</f>
        <v>2</v>
      </c>
      <c r="AP79" s="12"/>
      <c r="AQ79" s="21"/>
      <c r="AR79" s="21"/>
      <c r="AS79" s="21"/>
      <c r="AT79" s="21"/>
    </row>
    <row r="80" spans="1:46" x14ac:dyDescent="0.2">
      <c r="A80" s="99">
        <v>79</v>
      </c>
      <c r="B80" s="25" t="s">
        <v>80</v>
      </c>
      <c r="C80" s="61" t="s">
        <v>82</v>
      </c>
      <c r="D80" s="8" t="s">
        <v>270</v>
      </c>
      <c r="E80" s="51"/>
      <c r="F80" s="51"/>
      <c r="G80" s="51">
        <v>25</v>
      </c>
      <c r="H80" s="51">
        <v>35</v>
      </c>
      <c r="I80" s="51"/>
      <c r="J80" s="51">
        <v>130</v>
      </c>
      <c r="K80" s="51"/>
      <c r="L80" s="20">
        <f>IF(M80&lt;6,SUM(E80:K80),SUM(LARGE(E80:K80,{1;2;3;4;5;6})))</f>
        <v>190</v>
      </c>
      <c r="M80" s="52">
        <f>COUNT(E80:K80)</f>
        <v>3</v>
      </c>
      <c r="AP80" s="12"/>
      <c r="AQ80" s="21"/>
      <c r="AR80" s="21"/>
      <c r="AS80" s="21"/>
      <c r="AT80" s="21"/>
    </row>
    <row r="81" spans="1:46" x14ac:dyDescent="0.2">
      <c r="A81" s="99">
        <v>80</v>
      </c>
      <c r="B81" s="25" t="s">
        <v>80</v>
      </c>
      <c r="C81" s="61" t="s">
        <v>81</v>
      </c>
      <c r="D81" s="6" t="s">
        <v>209</v>
      </c>
      <c r="E81" s="51"/>
      <c r="F81" s="51"/>
      <c r="G81" s="51"/>
      <c r="H81" s="67"/>
      <c r="I81" s="51">
        <v>190</v>
      </c>
      <c r="J81" s="67"/>
      <c r="K81" s="51"/>
      <c r="L81" s="20">
        <f>IF(M81&lt;6,SUM(E81:K81),SUM(LARGE(E81:K81,{1;2;3;4;5;6})))</f>
        <v>190</v>
      </c>
      <c r="M81" s="52">
        <f>COUNT(E81:K81)</f>
        <v>1</v>
      </c>
      <c r="AP81" s="12"/>
      <c r="AQ81" s="21"/>
      <c r="AR81" s="21"/>
      <c r="AS81" s="21"/>
      <c r="AT81" s="21"/>
    </row>
    <row r="82" spans="1:46" x14ac:dyDescent="0.2">
      <c r="A82" s="99">
        <v>81</v>
      </c>
      <c r="B82" s="25" t="s">
        <v>80</v>
      </c>
      <c r="C82" s="61" t="s">
        <v>81</v>
      </c>
      <c r="D82" s="6" t="s">
        <v>28</v>
      </c>
      <c r="E82" s="66"/>
      <c r="F82" s="66"/>
      <c r="G82" s="66"/>
      <c r="H82" s="66"/>
      <c r="I82" s="26">
        <v>190</v>
      </c>
      <c r="J82" s="66"/>
      <c r="K82" s="51"/>
      <c r="L82" s="20">
        <f>IF(M82&lt;6,SUM(E82:K82),SUM(LARGE(E82:K82,{1;2;3;4;5;6})))</f>
        <v>190</v>
      </c>
      <c r="M82" s="52">
        <f>COUNT(E82:K82)</f>
        <v>1</v>
      </c>
      <c r="AP82" s="12"/>
      <c r="AQ82" s="21"/>
      <c r="AR82" s="21"/>
      <c r="AS82" s="21"/>
      <c r="AT82" s="21"/>
    </row>
    <row r="83" spans="1:46" x14ac:dyDescent="0.2">
      <c r="A83" s="99">
        <v>82</v>
      </c>
      <c r="B83" s="25" t="s">
        <v>80</v>
      </c>
      <c r="C83" s="60" t="s">
        <v>82</v>
      </c>
      <c r="D83" s="34" t="s">
        <v>206</v>
      </c>
      <c r="E83" s="26"/>
      <c r="F83" s="26"/>
      <c r="G83" s="26"/>
      <c r="H83" s="66">
        <v>0</v>
      </c>
      <c r="I83" s="26"/>
      <c r="J83" s="26">
        <v>170</v>
      </c>
      <c r="K83" s="51"/>
      <c r="L83" s="20">
        <f>IF(M83&lt;6,SUM(E83:K83),SUM(LARGE(E83:K83,{1;2;3;4;5;6})))</f>
        <v>170</v>
      </c>
      <c r="M83" s="52">
        <f>COUNT(E83:K83)</f>
        <v>2</v>
      </c>
      <c r="AP83" s="12"/>
      <c r="AQ83" s="21"/>
      <c r="AR83" s="21"/>
      <c r="AS83" s="21"/>
      <c r="AT83" s="21"/>
    </row>
    <row r="84" spans="1:46" x14ac:dyDescent="0.2">
      <c r="A84" s="99">
        <v>83</v>
      </c>
      <c r="B84" s="25" t="s">
        <v>80</v>
      </c>
      <c r="C84" s="60" t="s">
        <v>82</v>
      </c>
      <c r="D84" s="25" t="s">
        <v>159</v>
      </c>
      <c r="E84" s="26"/>
      <c r="F84" s="26"/>
      <c r="G84" s="26"/>
      <c r="H84" s="66">
        <v>0</v>
      </c>
      <c r="I84" s="26"/>
      <c r="J84" s="26">
        <v>170</v>
      </c>
      <c r="K84" s="51"/>
      <c r="L84" s="20">
        <f>IF(M84&lt;6,SUM(E84:K84),SUM(LARGE(E84:K84,{1;2;3;4;5;6})))</f>
        <v>170</v>
      </c>
      <c r="M84" s="52">
        <f>COUNT(E84:K84)</f>
        <v>2</v>
      </c>
      <c r="AP84" s="12"/>
      <c r="AQ84" s="21"/>
      <c r="AR84" s="21"/>
      <c r="AS84" s="21"/>
      <c r="AT84" s="21"/>
    </row>
    <row r="85" spans="1:46" x14ac:dyDescent="0.2">
      <c r="A85" s="99">
        <v>84</v>
      </c>
      <c r="B85" s="6" t="s">
        <v>80</v>
      </c>
      <c r="C85" s="61" t="s">
        <v>151</v>
      </c>
      <c r="D85" s="6" t="s">
        <v>12</v>
      </c>
      <c r="E85" s="26"/>
      <c r="F85" s="26"/>
      <c r="G85" s="26"/>
      <c r="H85" s="26"/>
      <c r="I85" s="26"/>
      <c r="J85" s="26">
        <v>170</v>
      </c>
      <c r="K85" s="51"/>
      <c r="L85" s="20">
        <f>IF(M85&lt;6,SUM(E85:K85),SUM(LARGE(E85:K85,{1;2;3;4;5;6})))</f>
        <v>170</v>
      </c>
      <c r="M85" s="52">
        <f>COUNT(E85:K85)</f>
        <v>1</v>
      </c>
      <c r="AP85" s="12"/>
      <c r="AQ85" s="21"/>
      <c r="AR85" s="21"/>
      <c r="AS85" s="21"/>
      <c r="AT85" s="21"/>
    </row>
    <row r="86" spans="1:46" x14ac:dyDescent="0.2">
      <c r="A86" s="99">
        <v>85</v>
      </c>
      <c r="B86" s="25" t="s">
        <v>80</v>
      </c>
      <c r="C86" s="60" t="s">
        <v>459</v>
      </c>
      <c r="D86" s="34" t="s">
        <v>138</v>
      </c>
      <c r="E86" s="26"/>
      <c r="F86" s="26">
        <v>160</v>
      </c>
      <c r="G86" s="26"/>
      <c r="H86" s="26"/>
      <c r="I86" s="66">
        <v>0</v>
      </c>
      <c r="J86" s="26"/>
      <c r="K86" s="51"/>
      <c r="L86" s="20">
        <f>IF(M86&lt;6,SUM(E86:K86),SUM(LARGE(E86:K86,{1;2;3;4;5;6})))</f>
        <v>160</v>
      </c>
      <c r="M86" s="52">
        <f>COUNT(E86:K86)</f>
        <v>2</v>
      </c>
      <c r="AP86" s="12"/>
      <c r="AQ86" s="21"/>
      <c r="AR86" s="21"/>
      <c r="AS86" s="21"/>
      <c r="AT86" s="21"/>
    </row>
    <row r="87" spans="1:46" x14ac:dyDescent="0.2">
      <c r="A87" s="99">
        <v>86</v>
      </c>
      <c r="B87" s="25" t="s">
        <v>80</v>
      </c>
      <c r="C87" s="61" t="s">
        <v>459</v>
      </c>
      <c r="D87" s="34" t="s">
        <v>139</v>
      </c>
      <c r="E87" s="66"/>
      <c r="F87" s="26">
        <v>160</v>
      </c>
      <c r="G87" s="26"/>
      <c r="H87" s="66"/>
      <c r="I87" s="66">
        <v>0</v>
      </c>
      <c r="J87" s="26"/>
      <c r="K87" s="51"/>
      <c r="L87" s="20">
        <f>IF(M87&lt;6,SUM(E87:K87),SUM(LARGE(E87:K87,{1;2;3;4;5;6})))</f>
        <v>160</v>
      </c>
      <c r="M87" s="52">
        <f>COUNT(E87:K87)</f>
        <v>2</v>
      </c>
      <c r="AP87" s="12"/>
      <c r="AQ87" s="21"/>
      <c r="AR87" s="21"/>
      <c r="AS87" s="21"/>
      <c r="AT87" s="21"/>
    </row>
    <row r="88" spans="1:46" x14ac:dyDescent="0.2">
      <c r="A88" s="99">
        <v>87</v>
      </c>
      <c r="B88" s="25" t="s">
        <v>80</v>
      </c>
      <c r="C88" s="61" t="s">
        <v>454</v>
      </c>
      <c r="D88" s="6" t="s">
        <v>164</v>
      </c>
      <c r="E88" s="51"/>
      <c r="F88" s="51">
        <v>160</v>
      </c>
      <c r="G88" s="51"/>
      <c r="H88" s="51"/>
      <c r="I88" s="51"/>
      <c r="J88" s="51"/>
      <c r="K88" s="51"/>
      <c r="L88" s="20">
        <f>IF(M88&lt;6,SUM(E88:K88),SUM(LARGE(E88:K88,{1;2;3;4;5;6})))</f>
        <v>160</v>
      </c>
      <c r="M88" s="52">
        <f>COUNT(E88:K88)</f>
        <v>1</v>
      </c>
      <c r="AP88" s="12"/>
      <c r="AQ88" s="21"/>
      <c r="AR88" s="21"/>
      <c r="AS88" s="21"/>
      <c r="AT88" s="21"/>
    </row>
    <row r="89" spans="1:46" x14ac:dyDescent="0.2">
      <c r="A89" s="99">
        <v>88</v>
      </c>
      <c r="B89" s="25" t="s">
        <v>80</v>
      </c>
      <c r="C89" s="61" t="s">
        <v>88</v>
      </c>
      <c r="D89" s="8" t="s">
        <v>221</v>
      </c>
      <c r="E89" s="26"/>
      <c r="F89" s="26">
        <v>160</v>
      </c>
      <c r="G89" s="26"/>
      <c r="H89" s="26"/>
      <c r="I89" s="26"/>
      <c r="J89" s="26"/>
      <c r="K89" s="51"/>
      <c r="L89" s="20">
        <f>IF(M89&lt;6,SUM(E89:K89),SUM(LARGE(E89:K89,{1;2;3;4;5;6})))</f>
        <v>160</v>
      </c>
      <c r="M89" s="52">
        <f>COUNT(E89:K89)</f>
        <v>1</v>
      </c>
      <c r="AP89" s="12"/>
      <c r="AQ89" s="21"/>
      <c r="AR89" s="21"/>
      <c r="AS89" s="21"/>
      <c r="AT89" s="21"/>
    </row>
    <row r="90" spans="1:46" x14ac:dyDescent="0.2">
      <c r="A90" s="99">
        <v>89</v>
      </c>
      <c r="B90" s="6" t="s">
        <v>80</v>
      </c>
      <c r="C90" s="61" t="s">
        <v>88</v>
      </c>
      <c r="D90" s="6" t="s">
        <v>232</v>
      </c>
      <c r="E90" s="26"/>
      <c r="F90" s="26">
        <v>160</v>
      </c>
      <c r="G90" s="26"/>
      <c r="H90" s="26"/>
      <c r="I90" s="26"/>
      <c r="J90" s="26"/>
      <c r="K90" s="45"/>
      <c r="L90" s="20">
        <f>IF(M90&lt;6,SUM(E90:K90),SUM(LARGE(E90:K90,{1;2;3;4;5;6})))</f>
        <v>160</v>
      </c>
      <c r="M90" s="52">
        <f>COUNT(E90:K90)</f>
        <v>1</v>
      </c>
      <c r="AP90" s="12"/>
      <c r="AQ90" s="21"/>
      <c r="AR90" s="21"/>
      <c r="AS90" s="21"/>
      <c r="AT90" s="21"/>
    </row>
    <row r="91" spans="1:46" x14ac:dyDescent="0.2">
      <c r="A91" s="99">
        <v>90</v>
      </c>
      <c r="B91" s="25" t="s">
        <v>80</v>
      </c>
      <c r="C91" s="61" t="s">
        <v>86</v>
      </c>
      <c r="D91" s="6" t="s">
        <v>324</v>
      </c>
      <c r="E91" s="26"/>
      <c r="F91" s="26"/>
      <c r="G91" s="26"/>
      <c r="H91" s="26"/>
      <c r="I91" s="26">
        <v>160</v>
      </c>
      <c r="J91" s="26"/>
      <c r="K91" s="45"/>
      <c r="L91" s="20">
        <f>IF(M91&lt;6,SUM(E91:K91),SUM(LARGE(E91:K91,{1;2;3;4;5;6})))</f>
        <v>160</v>
      </c>
      <c r="M91" s="52">
        <f>COUNT(E91:K91)</f>
        <v>1</v>
      </c>
      <c r="AP91" s="12"/>
      <c r="AQ91" s="21"/>
      <c r="AR91" s="21"/>
      <c r="AS91" s="21"/>
      <c r="AT91" s="21"/>
    </row>
    <row r="92" spans="1:46" x14ac:dyDescent="0.2">
      <c r="A92" s="99">
        <v>91</v>
      </c>
      <c r="B92" s="25" t="s">
        <v>80</v>
      </c>
      <c r="C92" s="61" t="s">
        <v>285</v>
      </c>
      <c r="D92" s="8" t="s">
        <v>295</v>
      </c>
      <c r="E92" s="26"/>
      <c r="F92" s="26">
        <v>55</v>
      </c>
      <c r="G92" s="26">
        <v>100</v>
      </c>
      <c r="H92" s="66">
        <v>0</v>
      </c>
      <c r="I92" s="26"/>
      <c r="J92" s="26"/>
      <c r="K92" s="51"/>
      <c r="L92" s="20">
        <f>IF(M92&lt;6,SUM(E92:K92),SUM(LARGE(E92:K92,{1;2;3;4;5;6})))</f>
        <v>155</v>
      </c>
      <c r="M92" s="52">
        <f>COUNT(E92:K92)</f>
        <v>3</v>
      </c>
      <c r="AP92" s="12"/>
      <c r="AQ92" s="21"/>
      <c r="AR92" s="21"/>
      <c r="AS92" s="21"/>
      <c r="AT92" s="21"/>
    </row>
    <row r="93" spans="1:46" x14ac:dyDescent="0.2">
      <c r="A93" s="99">
        <v>92</v>
      </c>
      <c r="B93" s="25" t="s">
        <v>80</v>
      </c>
      <c r="C93" s="61"/>
      <c r="D93" s="6" t="s">
        <v>158</v>
      </c>
      <c r="E93" s="66"/>
      <c r="F93" s="66"/>
      <c r="G93" s="66"/>
      <c r="H93" s="26">
        <v>55</v>
      </c>
      <c r="I93" s="66"/>
      <c r="J93" s="26">
        <v>100</v>
      </c>
      <c r="K93" s="45"/>
      <c r="L93" s="20">
        <f>IF(M93&lt;6,SUM(E93:K93),SUM(LARGE(E93:K93,{1;2;3;4;5;6})))</f>
        <v>155</v>
      </c>
      <c r="M93" s="52">
        <f>COUNT(E93:K93)</f>
        <v>2</v>
      </c>
      <c r="AP93" s="12"/>
      <c r="AQ93" s="21"/>
      <c r="AR93" s="21"/>
      <c r="AS93" s="21"/>
      <c r="AT93" s="21"/>
    </row>
    <row r="94" spans="1:46" x14ac:dyDescent="0.2">
      <c r="A94" s="99">
        <v>93</v>
      </c>
      <c r="B94" s="6" t="s">
        <v>80</v>
      </c>
      <c r="C94" s="61" t="s">
        <v>186</v>
      </c>
      <c r="D94" s="6" t="s">
        <v>342</v>
      </c>
      <c r="E94" s="66"/>
      <c r="F94" s="26"/>
      <c r="G94" s="26"/>
      <c r="H94" s="26">
        <v>100</v>
      </c>
      <c r="I94" s="26"/>
      <c r="J94" s="26">
        <v>51.7</v>
      </c>
      <c r="K94" s="45"/>
      <c r="L94" s="20">
        <f>IF(M94&lt;6,SUM(E94:K94),SUM(LARGE(E94:K94,{1;2;3;4;5;6})))</f>
        <v>151.69999999999999</v>
      </c>
      <c r="M94" s="52">
        <f>COUNT(E94:K94)</f>
        <v>2</v>
      </c>
      <c r="AP94" s="12"/>
      <c r="AQ94" s="21"/>
      <c r="AR94" s="21"/>
      <c r="AS94" s="21"/>
      <c r="AT94" s="21"/>
    </row>
    <row r="95" spans="1:46" x14ac:dyDescent="0.2">
      <c r="A95" s="99">
        <v>94</v>
      </c>
      <c r="B95" s="25" t="s">
        <v>80</v>
      </c>
      <c r="C95" s="61" t="s">
        <v>186</v>
      </c>
      <c r="D95" s="6" t="s">
        <v>325</v>
      </c>
      <c r="E95" s="66"/>
      <c r="F95" s="26"/>
      <c r="G95" s="26"/>
      <c r="H95" s="26">
        <v>100</v>
      </c>
      <c r="I95" s="26"/>
      <c r="J95" s="26">
        <v>51.7</v>
      </c>
      <c r="K95" s="51"/>
      <c r="L95" s="20">
        <f>IF(M95&lt;6,SUM(E95:K95),SUM(LARGE(E95:K95,{1;2;3;4;5;6})))</f>
        <v>151.69999999999999</v>
      </c>
      <c r="M95" s="52">
        <f>COUNT(E95:K95)</f>
        <v>2</v>
      </c>
      <c r="AP95" s="12"/>
      <c r="AQ95" s="21"/>
      <c r="AR95" s="21"/>
      <c r="AS95" s="21"/>
      <c r="AT95" s="21"/>
    </row>
    <row r="96" spans="1:46" x14ac:dyDescent="0.2">
      <c r="A96" s="99">
        <v>95</v>
      </c>
      <c r="B96" s="25" t="s">
        <v>80</v>
      </c>
      <c r="C96" s="61" t="s">
        <v>88</v>
      </c>
      <c r="D96" s="6" t="s">
        <v>245</v>
      </c>
      <c r="E96" s="26"/>
      <c r="F96" s="26"/>
      <c r="G96" s="26">
        <v>70</v>
      </c>
      <c r="H96" s="26"/>
      <c r="I96" s="26">
        <v>80</v>
      </c>
      <c r="J96" s="26"/>
      <c r="K96" s="51"/>
      <c r="L96" s="20">
        <f>IF(M96&lt;6,SUM(E96:K96),SUM(LARGE(E96:K96,{1;2;3;4;5;6})))</f>
        <v>150</v>
      </c>
      <c r="M96" s="52">
        <f>COUNT(E96:K96)</f>
        <v>2</v>
      </c>
      <c r="AP96" s="12"/>
      <c r="AQ96" s="21"/>
      <c r="AR96" s="21"/>
      <c r="AS96" s="21"/>
      <c r="AT96" s="21"/>
    </row>
    <row r="97" spans="1:46" x14ac:dyDescent="0.2">
      <c r="A97" s="99">
        <v>96</v>
      </c>
      <c r="B97" s="25" t="s">
        <v>80</v>
      </c>
      <c r="C97" s="61" t="s">
        <v>186</v>
      </c>
      <c r="D97" s="6" t="s">
        <v>307</v>
      </c>
      <c r="E97" s="51">
        <v>80</v>
      </c>
      <c r="F97" s="51"/>
      <c r="G97" s="51"/>
      <c r="H97" s="51">
        <v>55</v>
      </c>
      <c r="I97" s="51"/>
      <c r="J97" s="51"/>
      <c r="K97" s="51"/>
      <c r="L97" s="20">
        <f>IF(M97&lt;6,SUM(E97:K97),SUM(LARGE(E97:K97,{1;2;3;4;5;6})))</f>
        <v>135</v>
      </c>
      <c r="M97" s="52">
        <f>COUNT(E97:K97)</f>
        <v>2</v>
      </c>
      <c r="AP97" s="12"/>
      <c r="AQ97" s="21"/>
      <c r="AR97" s="21"/>
      <c r="AS97" s="21"/>
      <c r="AT97" s="21"/>
    </row>
    <row r="98" spans="1:46" x14ac:dyDescent="0.2">
      <c r="A98" s="99">
        <v>97</v>
      </c>
      <c r="B98" s="25" t="s">
        <v>80</v>
      </c>
      <c r="C98" s="61" t="s">
        <v>85</v>
      </c>
      <c r="D98" s="6" t="s">
        <v>157</v>
      </c>
      <c r="E98" s="26">
        <v>130</v>
      </c>
      <c r="F98" s="66"/>
      <c r="G98" s="66"/>
      <c r="H98" s="66"/>
      <c r="I98" s="66"/>
      <c r="J98" s="66"/>
      <c r="K98" s="45"/>
      <c r="L98" s="20">
        <f>IF(M98&lt;6,SUM(E98:K98),SUM(LARGE(E98:K98,{1;2;3;4;5;6})))</f>
        <v>130</v>
      </c>
      <c r="M98" s="52">
        <f>COUNT(E98:K98)</f>
        <v>1</v>
      </c>
      <c r="AP98" s="12"/>
      <c r="AQ98" s="21"/>
      <c r="AR98" s="21"/>
      <c r="AS98" s="21"/>
      <c r="AT98" s="21"/>
    </row>
    <row r="99" spans="1:46" x14ac:dyDescent="0.2">
      <c r="A99" s="99">
        <v>98</v>
      </c>
      <c r="B99" s="25" t="s">
        <v>183</v>
      </c>
      <c r="C99" s="61" t="s">
        <v>285</v>
      </c>
      <c r="D99" s="8" t="s">
        <v>182</v>
      </c>
      <c r="E99" s="66"/>
      <c r="F99" s="66"/>
      <c r="G99" s="26">
        <v>100</v>
      </c>
      <c r="H99" s="66"/>
      <c r="I99" s="26">
        <v>20</v>
      </c>
      <c r="J99" s="26"/>
      <c r="K99" s="51"/>
      <c r="L99" s="20">
        <f>IF(M99&lt;6,SUM(E99:K99),SUM(LARGE(E99:K99,{1;2;3;4;5;6})))</f>
        <v>120</v>
      </c>
      <c r="M99" s="52">
        <f>COUNT(E99:K99)</f>
        <v>2</v>
      </c>
      <c r="AP99" s="12"/>
      <c r="AQ99" s="21"/>
      <c r="AR99" s="21"/>
      <c r="AS99" s="21"/>
      <c r="AT99" s="21"/>
    </row>
    <row r="100" spans="1:46" x14ac:dyDescent="0.2">
      <c r="A100" s="99">
        <v>99</v>
      </c>
      <c r="B100" s="6" t="s">
        <v>80</v>
      </c>
      <c r="C100" s="61" t="s">
        <v>186</v>
      </c>
      <c r="D100" s="8" t="s">
        <v>306</v>
      </c>
      <c r="E100" s="67"/>
      <c r="F100" s="51"/>
      <c r="G100" s="51"/>
      <c r="H100" s="51">
        <v>55</v>
      </c>
      <c r="I100" s="51"/>
      <c r="J100" s="51">
        <v>60</v>
      </c>
      <c r="K100" s="27"/>
      <c r="L100" s="20">
        <f>IF(M100&lt;6,SUM(E100:K100),SUM(LARGE(E100:K100,{1;2;3;4;5;6})))</f>
        <v>115</v>
      </c>
      <c r="M100" s="52">
        <f>COUNT(E100:K100)</f>
        <v>2</v>
      </c>
      <c r="AP100" s="12"/>
      <c r="AQ100" s="21"/>
      <c r="AR100" s="21"/>
      <c r="AS100" s="21"/>
      <c r="AT100" s="21"/>
    </row>
    <row r="101" spans="1:46" x14ac:dyDescent="0.2">
      <c r="A101" s="99">
        <v>100</v>
      </c>
      <c r="B101" s="25" t="s">
        <v>80</v>
      </c>
      <c r="C101" s="60" t="s">
        <v>82</v>
      </c>
      <c r="D101" s="25" t="s">
        <v>219</v>
      </c>
      <c r="E101" s="67">
        <v>0</v>
      </c>
      <c r="F101" s="51">
        <v>55</v>
      </c>
      <c r="G101" s="51">
        <v>0</v>
      </c>
      <c r="H101" s="51">
        <v>55</v>
      </c>
      <c r="I101" s="51"/>
      <c r="J101" s="67">
        <v>0</v>
      </c>
      <c r="K101" s="51"/>
      <c r="L101" s="20">
        <f>IF(M101&lt;6,SUM(E101:K101),SUM(LARGE(E101:K101,{1;2;3;4;5;6})))</f>
        <v>110</v>
      </c>
      <c r="M101" s="52">
        <f>COUNT(E101:K101)</f>
        <v>5</v>
      </c>
      <c r="AP101" s="12"/>
      <c r="AQ101" s="21"/>
      <c r="AR101" s="21"/>
      <c r="AS101" s="21"/>
      <c r="AT101" s="21"/>
    </row>
    <row r="102" spans="1:46" x14ac:dyDescent="0.2">
      <c r="A102" s="99">
        <v>101</v>
      </c>
      <c r="B102" s="6" t="s">
        <v>80</v>
      </c>
      <c r="C102" s="61" t="s">
        <v>81</v>
      </c>
      <c r="D102" s="6" t="s">
        <v>119</v>
      </c>
      <c r="E102" s="66"/>
      <c r="F102" s="26">
        <v>55</v>
      </c>
      <c r="G102" s="26"/>
      <c r="H102" s="66"/>
      <c r="I102" s="26">
        <v>55</v>
      </c>
      <c r="J102" s="66"/>
      <c r="K102" s="45"/>
      <c r="L102" s="20">
        <f>IF(M102&lt;6,SUM(E102:K102),SUM(LARGE(E102:K102,{1;2;3;4;5;6})))</f>
        <v>110</v>
      </c>
      <c r="M102" s="52">
        <f>COUNT(E102:K102)</f>
        <v>2</v>
      </c>
      <c r="AP102" s="12"/>
      <c r="AQ102" s="21"/>
      <c r="AR102" s="21"/>
      <c r="AS102" s="21"/>
      <c r="AT102" s="21"/>
    </row>
    <row r="103" spans="1:46" x14ac:dyDescent="0.2">
      <c r="A103" s="99">
        <v>102</v>
      </c>
      <c r="B103" s="25" t="s">
        <v>80</v>
      </c>
      <c r="C103" s="61" t="s">
        <v>81</v>
      </c>
      <c r="D103" s="6" t="s">
        <v>118</v>
      </c>
      <c r="E103" s="66"/>
      <c r="F103" s="26">
        <v>55</v>
      </c>
      <c r="G103" s="26"/>
      <c r="H103" s="66"/>
      <c r="I103" s="26">
        <v>55</v>
      </c>
      <c r="J103" s="66"/>
      <c r="K103" s="45"/>
      <c r="L103" s="20">
        <f>IF(M103&lt;6,SUM(E103:K103),SUM(LARGE(E103:K103,{1;2;3;4;5;6})))</f>
        <v>110</v>
      </c>
      <c r="M103" s="52">
        <f>COUNT(E103:K103)</f>
        <v>2</v>
      </c>
      <c r="AP103" s="12"/>
      <c r="AQ103" s="21"/>
      <c r="AR103" s="21"/>
      <c r="AS103" s="21"/>
      <c r="AT103" s="21"/>
    </row>
    <row r="104" spans="1:46" x14ac:dyDescent="0.2">
      <c r="A104" s="99">
        <v>103</v>
      </c>
      <c r="B104" s="25" t="s">
        <v>80</v>
      </c>
      <c r="C104" s="60" t="s">
        <v>86</v>
      </c>
      <c r="D104" s="34" t="s">
        <v>241</v>
      </c>
      <c r="E104" s="26">
        <v>100</v>
      </c>
      <c r="F104" s="26"/>
      <c r="G104" s="26"/>
      <c r="H104" s="26"/>
      <c r="I104" s="26"/>
      <c r="J104" s="26"/>
      <c r="K104" s="51"/>
      <c r="L104" s="20">
        <f>IF(M104&lt;6,SUM(E104:K104),SUM(LARGE(E104:K104,{1;2;3;4;5;6})))</f>
        <v>100</v>
      </c>
      <c r="M104" s="52">
        <f>COUNT(E104:K104)</f>
        <v>1</v>
      </c>
      <c r="AP104" s="12"/>
      <c r="AQ104" s="21"/>
      <c r="AR104" s="21"/>
      <c r="AS104" s="21"/>
      <c r="AT104" s="21"/>
    </row>
    <row r="105" spans="1:46" x14ac:dyDescent="0.2">
      <c r="A105" s="99">
        <v>104</v>
      </c>
      <c r="B105" s="25" t="s">
        <v>80</v>
      </c>
      <c r="C105" s="60" t="s">
        <v>86</v>
      </c>
      <c r="D105" s="34" t="s">
        <v>257</v>
      </c>
      <c r="E105" s="26">
        <v>100</v>
      </c>
      <c r="F105" s="26"/>
      <c r="G105" s="26"/>
      <c r="H105" s="26"/>
      <c r="I105" s="26"/>
      <c r="J105" s="26"/>
      <c r="K105" s="51"/>
      <c r="L105" s="20">
        <f>IF(M105&lt;6,SUM(E105:K105),SUM(LARGE(E105:K105,{1;2;3;4;5;6})))</f>
        <v>100</v>
      </c>
      <c r="M105" s="52">
        <f>COUNT(E105:K105)</f>
        <v>1</v>
      </c>
      <c r="AP105" s="12"/>
      <c r="AQ105" s="21"/>
      <c r="AR105" s="21"/>
      <c r="AS105" s="21"/>
      <c r="AT105" s="21"/>
    </row>
    <row r="106" spans="1:46" x14ac:dyDescent="0.2">
      <c r="A106" s="99">
        <v>105</v>
      </c>
      <c r="B106" s="6" t="s">
        <v>80</v>
      </c>
      <c r="C106" s="61" t="s">
        <v>260</v>
      </c>
      <c r="D106" s="6" t="s">
        <v>166</v>
      </c>
      <c r="E106" s="66"/>
      <c r="F106" s="26">
        <v>100</v>
      </c>
      <c r="G106" s="26"/>
      <c r="H106" s="66"/>
      <c r="I106" s="66"/>
      <c r="J106" s="26"/>
      <c r="K106" s="45"/>
      <c r="L106" s="20">
        <f>IF(M106&lt;6,SUM(E106:K106),SUM(LARGE(E106:K106,{1;2;3;4;5;6})))</f>
        <v>100</v>
      </c>
      <c r="M106" s="52">
        <f>COUNT(E106:K106)</f>
        <v>1</v>
      </c>
      <c r="AP106" s="12"/>
      <c r="AQ106" s="21"/>
      <c r="AR106" s="21"/>
      <c r="AS106" s="21"/>
      <c r="AT106" s="21"/>
    </row>
    <row r="107" spans="1:46" x14ac:dyDescent="0.2">
      <c r="A107" s="99">
        <v>106</v>
      </c>
      <c r="B107" s="6" t="s">
        <v>80</v>
      </c>
      <c r="C107" s="61" t="s">
        <v>207</v>
      </c>
      <c r="D107" s="6" t="s">
        <v>320</v>
      </c>
      <c r="E107" s="26"/>
      <c r="F107" s="26">
        <v>35</v>
      </c>
      <c r="G107" s="26"/>
      <c r="H107" s="26">
        <v>45</v>
      </c>
      <c r="I107" s="66">
        <v>0</v>
      </c>
      <c r="J107" s="26"/>
      <c r="K107" s="45"/>
      <c r="L107" s="20">
        <f>IF(M107&lt;6,SUM(E107:K107),SUM(LARGE(E107:K107,{1;2;3;4;5;6})))</f>
        <v>80</v>
      </c>
      <c r="M107" s="52">
        <f>COUNT(E107:K107)</f>
        <v>3</v>
      </c>
      <c r="AP107" s="12"/>
      <c r="AQ107" s="21"/>
      <c r="AR107" s="21"/>
      <c r="AS107" s="21"/>
      <c r="AT107" s="21"/>
    </row>
    <row r="108" spans="1:46" x14ac:dyDescent="0.2">
      <c r="A108" s="99">
        <v>107</v>
      </c>
      <c r="B108" s="25" t="s">
        <v>80</v>
      </c>
      <c r="C108" s="61"/>
      <c r="D108" s="6" t="s">
        <v>396</v>
      </c>
      <c r="E108" s="51"/>
      <c r="F108" s="51"/>
      <c r="G108" s="51">
        <v>80</v>
      </c>
      <c r="H108" s="51"/>
      <c r="I108" s="51"/>
      <c r="J108" s="51"/>
      <c r="K108" s="51"/>
      <c r="L108" s="20">
        <f>IF(M108&lt;6,SUM(E108:K108),SUM(LARGE(E108:K108,{1;2;3;4;5;6})))</f>
        <v>80</v>
      </c>
      <c r="M108" s="52">
        <f>COUNT(E108:K108)</f>
        <v>1</v>
      </c>
      <c r="AP108" s="12"/>
      <c r="AQ108" s="21"/>
      <c r="AR108" s="21"/>
      <c r="AS108" s="21"/>
      <c r="AT108" s="21"/>
    </row>
    <row r="109" spans="1:46" x14ac:dyDescent="0.2">
      <c r="A109" s="99">
        <v>108</v>
      </c>
      <c r="B109" s="25" t="s">
        <v>80</v>
      </c>
      <c r="C109" s="61" t="s">
        <v>260</v>
      </c>
      <c r="D109" s="8" t="s">
        <v>64</v>
      </c>
      <c r="E109" s="51"/>
      <c r="F109" s="51">
        <v>80</v>
      </c>
      <c r="G109" s="51"/>
      <c r="H109" s="51"/>
      <c r="I109" s="51"/>
      <c r="J109" s="51"/>
      <c r="K109" s="51"/>
      <c r="L109" s="20">
        <f>IF(M109&lt;6,SUM(E109:K109),SUM(LARGE(E109:K109,{1;2;3;4;5;6})))</f>
        <v>80</v>
      </c>
      <c r="M109" s="52">
        <f>COUNT(E109:K109)</f>
        <v>1</v>
      </c>
      <c r="AP109" s="12"/>
      <c r="AQ109" s="21"/>
      <c r="AR109" s="21"/>
      <c r="AS109" s="21"/>
      <c r="AT109" s="21"/>
    </row>
    <row r="110" spans="1:46" x14ac:dyDescent="0.2">
      <c r="A110" s="99">
        <v>109</v>
      </c>
      <c r="B110" s="25" t="s">
        <v>122</v>
      </c>
      <c r="C110" s="61"/>
      <c r="D110" s="8" t="s">
        <v>123</v>
      </c>
      <c r="E110" s="26"/>
      <c r="F110" s="26"/>
      <c r="G110" s="26"/>
      <c r="H110" s="26"/>
      <c r="I110" s="26"/>
      <c r="J110" s="26">
        <v>80</v>
      </c>
      <c r="K110" s="51"/>
      <c r="L110" s="20">
        <f>IF(M110&lt;6,SUM(E110:K110),SUM(LARGE(E110:K110,{1;2;3;4;5;6})))</f>
        <v>80</v>
      </c>
      <c r="M110" s="52">
        <f>COUNT(E110:K110)</f>
        <v>1</v>
      </c>
      <c r="AP110" s="12"/>
      <c r="AQ110" s="21"/>
      <c r="AR110" s="21"/>
      <c r="AS110" s="21"/>
      <c r="AT110" s="21"/>
    </row>
    <row r="111" spans="1:46" x14ac:dyDescent="0.2">
      <c r="A111" s="99">
        <v>110</v>
      </c>
      <c r="B111" s="6" t="s">
        <v>80</v>
      </c>
      <c r="C111" s="61" t="s">
        <v>151</v>
      </c>
      <c r="D111" s="6" t="s">
        <v>115</v>
      </c>
      <c r="E111" s="26"/>
      <c r="F111" s="26"/>
      <c r="G111" s="26">
        <v>80</v>
      </c>
      <c r="H111" s="26"/>
      <c r="I111" s="26"/>
      <c r="J111" s="26"/>
      <c r="K111" s="45"/>
      <c r="L111" s="20">
        <f>IF(M111&lt;6,SUM(E111:K111),SUM(LARGE(E111:K111,{1;2;3;4;5;6})))</f>
        <v>80</v>
      </c>
      <c r="M111" s="52">
        <f>COUNT(E111:K111)</f>
        <v>1</v>
      </c>
      <c r="AP111" s="12"/>
      <c r="AQ111" s="21"/>
      <c r="AR111" s="21"/>
      <c r="AS111" s="21"/>
      <c r="AT111" s="21"/>
    </row>
    <row r="112" spans="1:46" x14ac:dyDescent="0.2">
      <c r="A112" s="99">
        <v>111</v>
      </c>
      <c r="B112" s="6" t="s">
        <v>80</v>
      </c>
      <c r="C112" s="61" t="s">
        <v>260</v>
      </c>
      <c r="D112" s="6" t="s">
        <v>222</v>
      </c>
      <c r="E112" s="26"/>
      <c r="F112" s="26">
        <v>80</v>
      </c>
      <c r="G112" s="26"/>
      <c r="H112" s="26"/>
      <c r="I112" s="26"/>
      <c r="J112" s="26"/>
      <c r="K112" s="45"/>
      <c r="L112" s="20">
        <f>IF(M112&lt;6,SUM(E112:K112),SUM(LARGE(E112:K112,{1;2;3;4;5;6})))</f>
        <v>80</v>
      </c>
      <c r="M112" s="52">
        <f>COUNT(E112:K112)</f>
        <v>1</v>
      </c>
      <c r="AP112" s="12"/>
      <c r="AQ112" s="21"/>
      <c r="AR112" s="21"/>
      <c r="AS112" s="21"/>
      <c r="AT112" s="21"/>
    </row>
    <row r="113" spans="1:46" x14ac:dyDescent="0.2">
      <c r="A113" s="99">
        <v>112</v>
      </c>
      <c r="B113" s="6" t="s">
        <v>80</v>
      </c>
      <c r="C113" s="61" t="s">
        <v>88</v>
      </c>
      <c r="D113" s="6" t="s">
        <v>484</v>
      </c>
      <c r="E113" s="51"/>
      <c r="F113" s="51"/>
      <c r="G113" s="51"/>
      <c r="H113" s="51"/>
      <c r="I113" s="51">
        <v>80</v>
      </c>
      <c r="J113" s="51"/>
      <c r="K113" s="45"/>
      <c r="L113" s="20">
        <f>IF(M113&lt;6,SUM(E113:K113),SUM(LARGE(E113:K113,{1;2;3;4;5;6})))</f>
        <v>80</v>
      </c>
      <c r="M113" s="52">
        <f>COUNT(E113:K113)</f>
        <v>1</v>
      </c>
      <c r="AP113" s="12"/>
      <c r="AQ113" s="21"/>
      <c r="AR113" s="21"/>
      <c r="AS113" s="21"/>
      <c r="AT113" s="21"/>
    </row>
    <row r="114" spans="1:46" x14ac:dyDescent="0.2">
      <c r="A114" s="99">
        <v>113</v>
      </c>
      <c r="B114" s="25" t="s">
        <v>80</v>
      </c>
      <c r="C114" s="61" t="s">
        <v>86</v>
      </c>
      <c r="D114" s="6" t="s">
        <v>326</v>
      </c>
      <c r="E114" s="67"/>
      <c r="F114" s="67">
        <v>0</v>
      </c>
      <c r="G114" s="90">
        <v>25</v>
      </c>
      <c r="H114" s="67">
        <v>0</v>
      </c>
      <c r="I114" s="67">
        <v>0</v>
      </c>
      <c r="J114" s="51">
        <v>51.7</v>
      </c>
      <c r="K114" s="51"/>
      <c r="L114" s="20">
        <f>IF(M114&lt;6,SUM(E114:K114),SUM(LARGE(E114:K114,{1;2;3;4;5;6})))</f>
        <v>76.7</v>
      </c>
      <c r="M114" s="52">
        <f>COUNT(E114:K114)</f>
        <v>5</v>
      </c>
      <c r="AP114" s="12"/>
      <c r="AQ114" s="21"/>
      <c r="AR114" s="21"/>
      <c r="AS114" s="21"/>
      <c r="AT114" s="21"/>
    </row>
    <row r="115" spans="1:46" x14ac:dyDescent="0.2">
      <c r="A115" s="99">
        <v>114</v>
      </c>
      <c r="B115" s="25" t="s">
        <v>80</v>
      </c>
      <c r="C115" s="61" t="s">
        <v>86</v>
      </c>
      <c r="D115" s="6" t="s">
        <v>327</v>
      </c>
      <c r="E115" s="66"/>
      <c r="F115" s="66">
        <v>0</v>
      </c>
      <c r="G115" s="89">
        <v>25</v>
      </c>
      <c r="H115" s="66">
        <v>0</v>
      </c>
      <c r="I115" s="66">
        <v>0</v>
      </c>
      <c r="J115" s="26">
        <v>51.7</v>
      </c>
      <c r="K115" s="51"/>
      <c r="L115" s="20">
        <f>IF(M115&lt;6,SUM(E115:K115),SUM(LARGE(E115:K115,{1;2;3;4;5;6})))</f>
        <v>76.7</v>
      </c>
      <c r="M115" s="52">
        <f>COUNT(E115:K115)</f>
        <v>5</v>
      </c>
      <c r="AP115" s="12"/>
      <c r="AQ115" s="21"/>
      <c r="AR115" s="21"/>
      <c r="AS115" s="21"/>
      <c r="AT115" s="21"/>
    </row>
    <row r="116" spans="1:46" x14ac:dyDescent="0.2">
      <c r="A116" s="99">
        <v>115</v>
      </c>
      <c r="B116" s="25" t="s">
        <v>80</v>
      </c>
      <c r="C116" s="61" t="s">
        <v>82</v>
      </c>
      <c r="D116" s="8" t="s">
        <v>330</v>
      </c>
      <c r="E116" s="26"/>
      <c r="F116" s="26"/>
      <c r="G116" s="26"/>
      <c r="H116" s="26">
        <v>70</v>
      </c>
      <c r="I116" s="26"/>
      <c r="J116" s="26"/>
      <c r="K116" s="51"/>
      <c r="L116" s="20">
        <f>IF(M116&lt;6,SUM(E116:K116),SUM(LARGE(E116:K116,{1;2;3;4;5;6})))</f>
        <v>70</v>
      </c>
      <c r="M116" s="52">
        <f>COUNT(E116:K116)</f>
        <v>1</v>
      </c>
      <c r="AP116" s="12"/>
      <c r="AQ116" s="21"/>
      <c r="AR116" s="21"/>
      <c r="AS116" s="21"/>
      <c r="AT116" s="21"/>
    </row>
    <row r="117" spans="1:46" x14ac:dyDescent="0.2">
      <c r="A117" s="99">
        <v>116</v>
      </c>
      <c r="B117" s="6" t="s">
        <v>80</v>
      </c>
      <c r="C117" s="61" t="s">
        <v>81</v>
      </c>
      <c r="D117" s="6" t="s">
        <v>198</v>
      </c>
      <c r="E117" s="26"/>
      <c r="F117" s="26"/>
      <c r="G117" s="26"/>
      <c r="H117" s="26"/>
      <c r="I117" s="26">
        <v>70</v>
      </c>
      <c r="J117" s="26"/>
      <c r="K117" s="45"/>
      <c r="L117" s="20">
        <f>IF(M117&lt;6,SUM(E117:K117),SUM(LARGE(E117:K117,{1;2;3;4;5;6})))</f>
        <v>70</v>
      </c>
      <c r="M117" s="52">
        <f>COUNT(E117:K117)</f>
        <v>1</v>
      </c>
      <c r="AP117" s="12"/>
      <c r="AQ117" s="21"/>
      <c r="AR117" s="21"/>
      <c r="AS117" s="21"/>
      <c r="AT117" s="21"/>
    </row>
    <row r="118" spans="1:46" x14ac:dyDescent="0.2">
      <c r="A118" s="99">
        <v>117</v>
      </c>
      <c r="B118" s="25" t="s">
        <v>80</v>
      </c>
      <c r="C118" s="61" t="s">
        <v>88</v>
      </c>
      <c r="D118" s="6" t="s">
        <v>397</v>
      </c>
      <c r="E118" s="26"/>
      <c r="F118" s="26"/>
      <c r="G118" s="26">
        <v>70</v>
      </c>
      <c r="H118" s="26"/>
      <c r="I118" s="26"/>
      <c r="J118" s="26"/>
      <c r="K118" s="51"/>
      <c r="L118" s="20">
        <f>IF(M118&lt;6,SUM(E118:K118),SUM(LARGE(E118:K118,{1;2;3;4;5;6})))</f>
        <v>70</v>
      </c>
      <c r="M118" s="52">
        <f>COUNT(E118:K118)</f>
        <v>1</v>
      </c>
      <c r="AP118" s="12"/>
      <c r="AQ118" s="21"/>
      <c r="AR118" s="21"/>
      <c r="AS118" s="21"/>
      <c r="AT118" s="21"/>
    </row>
    <row r="119" spans="1:46" x14ac:dyDescent="0.2">
      <c r="A119" s="99">
        <v>118</v>
      </c>
      <c r="B119" s="25" t="s">
        <v>80</v>
      </c>
      <c r="C119" s="62" t="s">
        <v>486</v>
      </c>
      <c r="D119" s="6" t="s">
        <v>485</v>
      </c>
      <c r="E119" s="26"/>
      <c r="F119" s="26"/>
      <c r="G119" s="26"/>
      <c r="H119" s="26"/>
      <c r="I119" s="26">
        <v>70</v>
      </c>
      <c r="J119" s="26"/>
      <c r="K119" s="51"/>
      <c r="L119" s="20">
        <f>IF(M119&lt;6,SUM(E119:K119),SUM(LARGE(E119:K119,{1;2;3;4;5;6})))</f>
        <v>70</v>
      </c>
      <c r="M119" s="52">
        <f>COUNT(E119:K119)</f>
        <v>1</v>
      </c>
      <c r="AP119" s="12"/>
      <c r="AQ119" s="21"/>
      <c r="AR119" s="21"/>
      <c r="AS119" s="21"/>
      <c r="AT119" s="21"/>
    </row>
    <row r="120" spans="1:46" x14ac:dyDescent="0.2">
      <c r="A120" s="99">
        <v>119</v>
      </c>
      <c r="B120" s="25" t="s">
        <v>80</v>
      </c>
      <c r="C120" s="62"/>
      <c r="D120" s="6" t="s">
        <v>237</v>
      </c>
      <c r="E120" s="51"/>
      <c r="F120" s="51">
        <v>30</v>
      </c>
      <c r="G120" s="51">
        <v>35</v>
      </c>
      <c r="H120" s="51"/>
      <c r="I120" s="51"/>
      <c r="J120" s="51"/>
      <c r="K120" s="51"/>
      <c r="L120" s="20">
        <f>IF(M120&lt;6,SUM(E120:K120),SUM(LARGE(E120:K120,{1;2;3;4;5;6})))</f>
        <v>65</v>
      </c>
      <c r="M120" s="52">
        <f>COUNT(E120:K120)</f>
        <v>2</v>
      </c>
      <c r="AP120" s="12"/>
      <c r="AQ120" s="21"/>
      <c r="AR120" s="21"/>
      <c r="AS120" s="21"/>
      <c r="AT120" s="21"/>
    </row>
    <row r="121" spans="1:46" x14ac:dyDescent="0.2">
      <c r="A121" s="99">
        <v>120</v>
      </c>
      <c r="B121" s="25" t="s">
        <v>80</v>
      </c>
      <c r="C121" s="61"/>
      <c r="D121" s="8" t="s">
        <v>233</v>
      </c>
      <c r="E121" s="26"/>
      <c r="F121" s="26">
        <v>30</v>
      </c>
      <c r="G121" s="26">
        <v>35</v>
      </c>
      <c r="H121" s="26"/>
      <c r="I121" s="26"/>
      <c r="J121" s="26"/>
      <c r="K121" s="51"/>
      <c r="L121" s="20">
        <f>IF(M121&lt;6,SUM(E121:K121),SUM(LARGE(E121:K121,{1;2;3;4;5;6})))</f>
        <v>65</v>
      </c>
      <c r="M121" s="52">
        <f>COUNT(E121:K121)</f>
        <v>2</v>
      </c>
      <c r="AP121" s="12"/>
      <c r="AQ121" s="21"/>
      <c r="AR121" s="21"/>
      <c r="AS121" s="21"/>
      <c r="AT121" s="21"/>
    </row>
    <row r="122" spans="1:46" x14ac:dyDescent="0.2">
      <c r="A122" s="99">
        <v>121</v>
      </c>
      <c r="B122" s="6" t="s">
        <v>80</v>
      </c>
      <c r="C122" s="61" t="s">
        <v>85</v>
      </c>
      <c r="D122" s="6" t="s">
        <v>271</v>
      </c>
      <c r="E122" s="26"/>
      <c r="F122" s="26"/>
      <c r="G122" s="26">
        <v>25</v>
      </c>
      <c r="H122" s="26">
        <v>35</v>
      </c>
      <c r="I122" s="26"/>
      <c r="J122" s="26"/>
      <c r="K122" s="45"/>
      <c r="L122" s="20">
        <f>IF(M122&lt;6,SUM(E122:K122),SUM(LARGE(E122:K122,{1;2;3;4;5;6})))</f>
        <v>60</v>
      </c>
      <c r="M122" s="52">
        <f>COUNT(E122:K122)</f>
        <v>2</v>
      </c>
      <c r="AP122" s="12"/>
      <c r="AQ122" s="21"/>
      <c r="AR122" s="21"/>
      <c r="AS122" s="21"/>
      <c r="AT122" s="21"/>
    </row>
    <row r="123" spans="1:46" x14ac:dyDescent="0.2">
      <c r="A123" s="99">
        <v>122</v>
      </c>
      <c r="B123" s="6" t="s">
        <v>80</v>
      </c>
      <c r="C123" s="61" t="s">
        <v>186</v>
      </c>
      <c r="D123" s="6" t="s">
        <v>305</v>
      </c>
      <c r="E123" s="26"/>
      <c r="F123" s="26"/>
      <c r="G123" s="26"/>
      <c r="H123" s="26"/>
      <c r="I123" s="26"/>
      <c r="J123" s="26">
        <v>60</v>
      </c>
      <c r="K123" s="45"/>
      <c r="L123" s="20">
        <f>IF(M123&lt;6,SUM(E123:K123),SUM(LARGE(E123:K123,{1;2;3;4;5;6})))</f>
        <v>60</v>
      </c>
      <c r="M123" s="52">
        <f>COUNT(E123:K123)</f>
        <v>1</v>
      </c>
      <c r="AP123" s="12"/>
      <c r="AQ123" s="21"/>
      <c r="AR123" s="21"/>
      <c r="AS123" s="21"/>
      <c r="AT123" s="21"/>
    </row>
    <row r="124" spans="1:46" x14ac:dyDescent="0.2">
      <c r="A124" s="99">
        <v>123</v>
      </c>
      <c r="B124" s="25" t="s">
        <v>80</v>
      </c>
      <c r="C124" s="61"/>
      <c r="D124" s="6" t="s">
        <v>414</v>
      </c>
      <c r="E124" s="67"/>
      <c r="F124" s="67"/>
      <c r="G124" s="67"/>
      <c r="H124" s="67"/>
      <c r="I124" s="67"/>
      <c r="J124" s="51">
        <v>60</v>
      </c>
      <c r="K124" s="45"/>
      <c r="L124" s="20">
        <f>IF(M124&lt;6,SUM(E124:K124),SUM(LARGE(E124:K124,{1;2;3;4;5;6})))</f>
        <v>60</v>
      </c>
      <c r="M124" s="52">
        <f>COUNT(E124:K124)</f>
        <v>1</v>
      </c>
      <c r="AP124" s="12"/>
      <c r="AQ124" s="21"/>
      <c r="AR124" s="21"/>
      <c r="AS124" s="21"/>
      <c r="AT124" s="21"/>
    </row>
    <row r="125" spans="1:46" x14ac:dyDescent="0.2">
      <c r="A125" s="99">
        <v>124</v>
      </c>
      <c r="B125" s="6" t="s">
        <v>80</v>
      </c>
      <c r="C125" s="61"/>
      <c r="D125" s="6" t="s">
        <v>120</v>
      </c>
      <c r="E125" s="26"/>
      <c r="F125" s="26"/>
      <c r="G125" s="26"/>
      <c r="H125" s="26"/>
      <c r="I125" s="26"/>
      <c r="J125" s="26">
        <v>60</v>
      </c>
      <c r="K125" s="45"/>
      <c r="L125" s="20">
        <f>IF(M125&lt;6,SUM(E125:K125),SUM(LARGE(E125:K125,{1;2;3;4;5;6})))</f>
        <v>60</v>
      </c>
      <c r="M125" s="52">
        <f>COUNT(E125:K125)</f>
        <v>1</v>
      </c>
      <c r="AP125" s="12"/>
      <c r="AQ125" s="21"/>
      <c r="AR125" s="21"/>
      <c r="AS125" s="21"/>
      <c r="AT125" s="21"/>
    </row>
    <row r="126" spans="1:46" x14ac:dyDescent="0.2">
      <c r="A126" s="99">
        <v>125</v>
      </c>
      <c r="B126" s="25" t="s">
        <v>80</v>
      </c>
      <c r="C126" s="60" t="s">
        <v>82</v>
      </c>
      <c r="D126" s="25" t="s">
        <v>205</v>
      </c>
      <c r="E126" s="66">
        <v>0</v>
      </c>
      <c r="F126" s="26">
        <v>55</v>
      </c>
      <c r="G126" s="66">
        <v>0</v>
      </c>
      <c r="H126" s="26"/>
      <c r="I126" s="26"/>
      <c r="J126" s="66">
        <v>0</v>
      </c>
      <c r="K126" s="45"/>
      <c r="L126" s="20">
        <f>IF(M126&lt;6,SUM(E126:K126),SUM(LARGE(E126:K126,{1;2;3;4;5;6})))</f>
        <v>55</v>
      </c>
      <c r="M126" s="52">
        <f>COUNT(E126:K126)</f>
        <v>4</v>
      </c>
      <c r="AP126" s="12"/>
      <c r="AQ126" s="21"/>
      <c r="AR126" s="21"/>
      <c r="AS126" s="21"/>
      <c r="AT126" s="21"/>
    </row>
    <row r="127" spans="1:46" x14ac:dyDescent="0.2">
      <c r="A127" s="99">
        <v>126</v>
      </c>
      <c r="B127" s="25" t="s">
        <v>80</v>
      </c>
      <c r="C127" s="61" t="s">
        <v>82</v>
      </c>
      <c r="D127" s="6" t="s">
        <v>282</v>
      </c>
      <c r="E127" s="26"/>
      <c r="F127" s="26">
        <v>55</v>
      </c>
      <c r="G127" s="26"/>
      <c r="H127" s="26"/>
      <c r="I127" s="66"/>
      <c r="J127" s="66"/>
      <c r="K127" s="51"/>
      <c r="L127" s="20">
        <f>IF(M127&lt;6,SUM(E127:K127),SUM(LARGE(E127:K127,{1;2;3;4;5;6})))</f>
        <v>55</v>
      </c>
      <c r="M127" s="52">
        <f>COUNT(E127:K127)</f>
        <v>1</v>
      </c>
      <c r="AP127" s="12"/>
      <c r="AQ127" s="21"/>
      <c r="AR127" s="21"/>
      <c r="AS127" s="21"/>
      <c r="AT127" s="21"/>
    </row>
    <row r="128" spans="1:46" x14ac:dyDescent="0.2">
      <c r="A128" s="99">
        <v>127</v>
      </c>
      <c r="B128" s="25" t="s">
        <v>80</v>
      </c>
      <c r="C128" s="60" t="s">
        <v>285</v>
      </c>
      <c r="D128" s="25" t="s">
        <v>213</v>
      </c>
      <c r="E128" s="26"/>
      <c r="F128" s="26">
        <v>55</v>
      </c>
      <c r="G128" s="26"/>
      <c r="H128" s="26"/>
      <c r="I128" s="26"/>
      <c r="J128" s="26"/>
      <c r="K128" s="45"/>
      <c r="L128" s="20">
        <f>IF(M128&lt;6,SUM(E128:K128),SUM(LARGE(E128:K128,{1;2;3;4;5;6})))</f>
        <v>55</v>
      </c>
      <c r="M128" s="52">
        <f>COUNT(E128:K128)</f>
        <v>1</v>
      </c>
      <c r="AP128" s="12"/>
      <c r="AQ128" s="21"/>
      <c r="AR128" s="21"/>
      <c r="AS128" s="21"/>
      <c r="AT128" s="21"/>
    </row>
    <row r="129" spans="1:46" x14ac:dyDescent="0.2">
      <c r="A129" s="99">
        <v>128</v>
      </c>
      <c r="B129" s="6" t="s">
        <v>80</v>
      </c>
      <c r="C129" s="61"/>
      <c r="D129" s="6" t="s">
        <v>103</v>
      </c>
      <c r="E129" s="26"/>
      <c r="F129" s="26"/>
      <c r="G129" s="26"/>
      <c r="H129" s="26"/>
      <c r="I129" s="26"/>
      <c r="J129" s="26">
        <v>51.7</v>
      </c>
      <c r="K129" s="45"/>
      <c r="L129" s="20">
        <f>IF(M129&lt;6,SUM(E129:K129),SUM(LARGE(E129:K129,{1;2;3;4;5;6})))</f>
        <v>51.7</v>
      </c>
      <c r="M129" s="52">
        <f>COUNT(E129:K129)</f>
        <v>1</v>
      </c>
      <c r="AP129" s="12"/>
      <c r="AQ129" s="21"/>
      <c r="AR129" s="21"/>
      <c r="AS129" s="21"/>
      <c r="AT129" s="21"/>
    </row>
    <row r="130" spans="1:46" x14ac:dyDescent="0.2">
      <c r="A130" s="99">
        <v>129</v>
      </c>
      <c r="B130" s="6" t="s">
        <v>80</v>
      </c>
      <c r="C130" s="61"/>
      <c r="D130" s="6" t="s">
        <v>499</v>
      </c>
      <c r="E130" s="26"/>
      <c r="F130" s="26"/>
      <c r="G130" s="26"/>
      <c r="H130" s="26"/>
      <c r="I130" s="26"/>
      <c r="J130" s="26">
        <v>51.7</v>
      </c>
      <c r="K130" s="45"/>
      <c r="L130" s="20">
        <f>IF(M130&lt;6,SUM(E130:K130),SUM(LARGE(E130:K130,{1;2;3;4;5;6})))</f>
        <v>51.7</v>
      </c>
      <c r="M130" s="52">
        <f>COUNT(E130:K130)</f>
        <v>1</v>
      </c>
      <c r="AP130" s="12"/>
      <c r="AQ130" s="21"/>
      <c r="AR130" s="21"/>
      <c r="AS130" s="21"/>
      <c r="AT130" s="21"/>
    </row>
    <row r="131" spans="1:46" x14ac:dyDescent="0.2">
      <c r="A131" s="99">
        <v>130</v>
      </c>
      <c r="B131" s="25" t="s">
        <v>80</v>
      </c>
      <c r="C131" s="60" t="s">
        <v>82</v>
      </c>
      <c r="D131" s="34" t="s">
        <v>413</v>
      </c>
      <c r="E131" s="26"/>
      <c r="F131" s="26"/>
      <c r="G131" s="26"/>
      <c r="H131" s="26">
        <v>45</v>
      </c>
      <c r="I131" s="26"/>
      <c r="J131" s="26"/>
      <c r="K131" s="51"/>
      <c r="L131" s="20">
        <f>IF(M131&lt;6,SUM(E131:K131),SUM(LARGE(E131:K131,{1;2;3;4;5;6})))</f>
        <v>45</v>
      </c>
      <c r="M131" s="52">
        <f>COUNT(E131:K131)</f>
        <v>1</v>
      </c>
      <c r="AP131" s="12"/>
      <c r="AQ131" s="21"/>
      <c r="AR131" s="21"/>
      <c r="AS131" s="21"/>
      <c r="AT131" s="21"/>
    </row>
    <row r="132" spans="1:46" x14ac:dyDescent="0.2">
      <c r="A132" s="99">
        <v>131</v>
      </c>
      <c r="B132" s="25" t="s">
        <v>80</v>
      </c>
      <c r="C132" s="62" t="s">
        <v>82</v>
      </c>
      <c r="D132" s="6" t="s">
        <v>220</v>
      </c>
      <c r="E132" s="26"/>
      <c r="F132" s="26"/>
      <c r="G132" s="26"/>
      <c r="H132" s="26">
        <v>45</v>
      </c>
      <c r="I132" s="26"/>
      <c r="J132" s="26"/>
      <c r="K132" s="51"/>
      <c r="L132" s="20">
        <f>IF(M132&lt;6,SUM(E132:K132),SUM(LARGE(E132:K132,{1;2;3;4;5;6})))</f>
        <v>45</v>
      </c>
      <c r="M132" s="52">
        <f>COUNT(E132:K132)</f>
        <v>1</v>
      </c>
      <c r="AP132" s="12"/>
      <c r="AQ132" s="21"/>
      <c r="AR132" s="21"/>
      <c r="AS132" s="21"/>
      <c r="AT132" s="21"/>
    </row>
    <row r="133" spans="1:46" x14ac:dyDescent="0.2">
      <c r="A133" s="99">
        <v>132</v>
      </c>
      <c r="B133" s="25" t="s">
        <v>80</v>
      </c>
      <c r="C133" s="61" t="s">
        <v>82</v>
      </c>
      <c r="D133" s="6" t="s">
        <v>514</v>
      </c>
      <c r="E133" s="26"/>
      <c r="F133" s="26"/>
      <c r="G133" s="26"/>
      <c r="H133" s="26"/>
      <c r="I133" s="26"/>
      <c r="J133" s="26">
        <v>45</v>
      </c>
      <c r="K133" s="45"/>
      <c r="L133" s="20">
        <f>IF(M133&lt;6,SUM(E133:K133),SUM(LARGE(E133:K133,{1;2;3;4;5;6})))</f>
        <v>45</v>
      </c>
      <c r="M133" s="52">
        <f>COUNT(E133:K133)</f>
        <v>1</v>
      </c>
      <c r="AP133" s="12"/>
      <c r="AQ133" s="21"/>
      <c r="AR133" s="21"/>
      <c r="AS133" s="21"/>
      <c r="AT133" s="21"/>
    </row>
    <row r="134" spans="1:46" x14ac:dyDescent="0.2">
      <c r="A134" s="99">
        <v>133</v>
      </c>
      <c r="B134" s="25" t="s">
        <v>80</v>
      </c>
      <c r="C134" s="61" t="s">
        <v>82</v>
      </c>
      <c r="D134" s="6" t="s">
        <v>500</v>
      </c>
      <c r="E134" s="51"/>
      <c r="F134" s="51"/>
      <c r="G134" s="51"/>
      <c r="H134" s="51"/>
      <c r="I134" s="51"/>
      <c r="J134" s="51">
        <v>45</v>
      </c>
      <c r="K134" s="51"/>
      <c r="L134" s="20">
        <f>IF(M134&lt;6,SUM(E134:K134),SUM(LARGE(E134:K134,{1;2;3;4;5;6})))</f>
        <v>45</v>
      </c>
      <c r="M134" s="52">
        <f>COUNT(E134:K134)</f>
        <v>1</v>
      </c>
      <c r="AP134" s="12"/>
      <c r="AQ134" s="21"/>
      <c r="AR134" s="21"/>
      <c r="AS134" s="21"/>
      <c r="AT134" s="21"/>
    </row>
    <row r="135" spans="1:46" x14ac:dyDescent="0.2">
      <c r="A135" s="99">
        <v>134</v>
      </c>
      <c r="B135" s="6" t="s">
        <v>80</v>
      </c>
      <c r="C135" s="61"/>
      <c r="D135" s="6" t="s">
        <v>154</v>
      </c>
      <c r="E135" s="26"/>
      <c r="F135" s="26"/>
      <c r="G135" s="26">
        <v>20</v>
      </c>
      <c r="H135" s="89"/>
      <c r="I135" s="89">
        <v>20</v>
      </c>
      <c r="J135" s="66"/>
      <c r="K135" s="45"/>
      <c r="L135" s="20">
        <f>IF(M135&lt;6,SUM(E135:K135),SUM(LARGE(E135:K135,{1;2;3;4;5;6})))</f>
        <v>40</v>
      </c>
      <c r="M135" s="52">
        <f>COUNT(E135:K135)</f>
        <v>2</v>
      </c>
      <c r="AP135" s="12"/>
      <c r="AQ135" s="21"/>
      <c r="AR135" s="21"/>
      <c r="AS135" s="21"/>
      <c r="AT135" s="21"/>
    </row>
    <row r="136" spans="1:46" x14ac:dyDescent="0.2">
      <c r="A136" s="99">
        <v>135</v>
      </c>
      <c r="B136" s="6" t="s">
        <v>80</v>
      </c>
      <c r="C136" s="61" t="s">
        <v>81</v>
      </c>
      <c r="D136" s="6" t="s">
        <v>199</v>
      </c>
      <c r="E136" s="66"/>
      <c r="F136" s="66"/>
      <c r="G136" s="89">
        <v>20</v>
      </c>
      <c r="H136" s="89"/>
      <c r="I136" s="89">
        <v>20</v>
      </c>
      <c r="J136" s="66"/>
      <c r="K136" s="45"/>
      <c r="L136" s="20">
        <f>IF(M136&lt;6,SUM(E136:K136),SUM(LARGE(E136:K136,{1;2;3;4;5;6})))</f>
        <v>40</v>
      </c>
      <c r="M136" s="52">
        <f>COUNT(E136:K136)</f>
        <v>2</v>
      </c>
      <c r="AP136" s="12"/>
      <c r="AQ136" s="21"/>
      <c r="AR136" s="21"/>
      <c r="AS136" s="21"/>
      <c r="AT136" s="21"/>
    </row>
    <row r="137" spans="1:46" x14ac:dyDescent="0.2">
      <c r="A137" s="99">
        <v>136</v>
      </c>
      <c r="B137" s="25" t="s">
        <v>80</v>
      </c>
      <c r="C137" s="61" t="s">
        <v>85</v>
      </c>
      <c r="D137" s="6" t="s">
        <v>310</v>
      </c>
      <c r="E137" s="26"/>
      <c r="F137" s="26"/>
      <c r="G137" s="26"/>
      <c r="H137" s="26"/>
      <c r="I137" s="26"/>
      <c r="J137" s="26">
        <v>35</v>
      </c>
      <c r="K137" s="51"/>
      <c r="L137" s="20">
        <f>IF(M137&lt;6,SUM(E137:K137),SUM(LARGE(E137:K137,{1;2;3;4;5;6})))</f>
        <v>35</v>
      </c>
      <c r="M137" s="52">
        <f>COUNT(E137:K137)</f>
        <v>1</v>
      </c>
      <c r="AP137" s="12"/>
      <c r="AQ137" s="21"/>
      <c r="AR137" s="21"/>
      <c r="AS137" s="21"/>
      <c r="AT137" s="21"/>
    </row>
    <row r="138" spans="1:46" x14ac:dyDescent="0.2">
      <c r="A138" s="99">
        <v>137</v>
      </c>
      <c r="B138" s="25" t="s">
        <v>83</v>
      </c>
      <c r="C138" s="61"/>
      <c r="D138" s="8" t="s">
        <v>479</v>
      </c>
      <c r="E138" s="26"/>
      <c r="F138" s="26"/>
      <c r="G138" s="26"/>
      <c r="H138" s="26"/>
      <c r="I138" s="26">
        <v>35</v>
      </c>
      <c r="J138" s="26"/>
      <c r="K138" s="51"/>
      <c r="L138" s="20">
        <f>IF(M138&lt;6,SUM(E138:K138),SUM(LARGE(E138:K138,{1;2;3;4;5;6})))</f>
        <v>35</v>
      </c>
      <c r="M138" s="52">
        <f>COUNT(E138:K138)</f>
        <v>1</v>
      </c>
      <c r="AP138" s="12"/>
      <c r="AQ138" s="21"/>
      <c r="AR138" s="21"/>
      <c r="AS138" s="21"/>
      <c r="AT138" s="21"/>
    </row>
    <row r="139" spans="1:46" x14ac:dyDescent="0.2">
      <c r="A139" s="99">
        <v>138</v>
      </c>
      <c r="B139" s="25" t="s">
        <v>83</v>
      </c>
      <c r="C139" s="61"/>
      <c r="D139" s="6" t="s">
        <v>478</v>
      </c>
      <c r="E139" s="26"/>
      <c r="F139" s="26"/>
      <c r="G139" s="26"/>
      <c r="H139" s="26"/>
      <c r="I139" s="26">
        <v>35</v>
      </c>
      <c r="J139" s="26"/>
      <c r="K139" s="51"/>
      <c r="L139" s="20">
        <f>IF(M139&lt;6,SUM(E139:K139),SUM(LARGE(E139:K139,{1;2;3;4;5;6})))</f>
        <v>35</v>
      </c>
      <c r="M139" s="52">
        <f>COUNT(E139:K139)</f>
        <v>1</v>
      </c>
      <c r="AP139" s="12"/>
      <c r="AQ139" s="21"/>
      <c r="AR139" s="21"/>
      <c r="AS139" s="21"/>
      <c r="AT139" s="21"/>
    </row>
    <row r="140" spans="1:46" x14ac:dyDescent="0.2">
      <c r="A140" s="99">
        <v>139</v>
      </c>
      <c r="B140" s="25" t="s">
        <v>80</v>
      </c>
      <c r="C140" s="61" t="s">
        <v>85</v>
      </c>
      <c r="D140" s="6" t="s">
        <v>521</v>
      </c>
      <c r="E140" s="51"/>
      <c r="F140" s="51"/>
      <c r="G140" s="51"/>
      <c r="H140" s="51"/>
      <c r="I140" s="51"/>
      <c r="J140" s="51">
        <v>35</v>
      </c>
      <c r="K140" s="45"/>
      <c r="L140" s="20">
        <f>IF(M140&lt;6,SUM(E140:K140),SUM(LARGE(E140:K140,{1;2;3;4;5;6})))</f>
        <v>35</v>
      </c>
      <c r="M140" s="52">
        <f>COUNT(E140:K140)</f>
        <v>1</v>
      </c>
      <c r="AP140" s="12"/>
      <c r="AQ140" s="21"/>
      <c r="AR140" s="21"/>
      <c r="AS140" s="21"/>
      <c r="AT140" s="21"/>
    </row>
    <row r="141" spans="1:46" x14ac:dyDescent="0.2">
      <c r="A141" s="99">
        <v>140</v>
      </c>
      <c r="B141" s="25" t="s">
        <v>80</v>
      </c>
      <c r="C141" s="61" t="s">
        <v>82</v>
      </c>
      <c r="D141" s="6" t="s">
        <v>344</v>
      </c>
      <c r="E141" s="51"/>
      <c r="F141" s="51"/>
      <c r="G141" s="51"/>
      <c r="H141" s="51">
        <v>30</v>
      </c>
      <c r="I141" s="51"/>
      <c r="J141" s="67">
        <v>0</v>
      </c>
      <c r="K141" s="51"/>
      <c r="L141" s="20">
        <f>IF(M141&lt;6,SUM(E141:K141),SUM(LARGE(E141:K141,{1;2;3;4;5;6})))</f>
        <v>30</v>
      </c>
      <c r="M141" s="52">
        <f>COUNT(E141:K141)</f>
        <v>2</v>
      </c>
      <c r="AP141" s="12"/>
      <c r="AQ141" s="21"/>
      <c r="AR141" s="21"/>
      <c r="AS141" s="21"/>
      <c r="AT141" s="21"/>
    </row>
    <row r="142" spans="1:46" x14ac:dyDescent="0.2">
      <c r="A142" s="99">
        <v>141</v>
      </c>
      <c r="B142" s="6" t="s">
        <v>80</v>
      </c>
      <c r="C142" s="61" t="s">
        <v>82</v>
      </c>
      <c r="D142" s="6" t="s">
        <v>356</v>
      </c>
      <c r="E142" s="26"/>
      <c r="F142" s="26"/>
      <c r="G142" s="26"/>
      <c r="H142" s="26">
        <v>30</v>
      </c>
      <c r="I142" s="26"/>
      <c r="J142" s="66">
        <v>0</v>
      </c>
      <c r="K142" s="45"/>
      <c r="L142" s="20">
        <f>IF(M142&lt;6,SUM(E142:K142),SUM(LARGE(E142:K142,{1;2;3;4;5;6})))</f>
        <v>30</v>
      </c>
      <c r="M142" s="52">
        <f>COUNT(E142:K142)</f>
        <v>2</v>
      </c>
      <c r="AP142" s="12"/>
      <c r="AQ142" s="21"/>
      <c r="AR142" s="21"/>
      <c r="AS142" s="21"/>
      <c r="AT142" s="21"/>
    </row>
    <row r="143" spans="1:46" x14ac:dyDescent="0.2">
      <c r="A143" s="99">
        <v>142</v>
      </c>
      <c r="B143" s="6" t="s">
        <v>80</v>
      </c>
      <c r="C143" s="61" t="s">
        <v>86</v>
      </c>
      <c r="D143" s="6" t="s">
        <v>489</v>
      </c>
      <c r="E143" s="51"/>
      <c r="F143" s="51"/>
      <c r="G143" s="51"/>
      <c r="H143" s="51"/>
      <c r="I143" s="66">
        <v>0</v>
      </c>
      <c r="J143" s="51">
        <v>30</v>
      </c>
      <c r="K143" s="45"/>
      <c r="L143" s="20">
        <f>IF(M143&lt;6,SUM(E143:K143),SUM(LARGE(E143:K143,{1;2;3;4;5;6})))</f>
        <v>30</v>
      </c>
      <c r="M143" s="52">
        <f>COUNT(E143:K143)</f>
        <v>2</v>
      </c>
      <c r="AP143" s="12"/>
      <c r="AQ143" s="21"/>
      <c r="AR143" s="21"/>
      <c r="AS143" s="21"/>
      <c r="AT143" s="21"/>
    </row>
    <row r="144" spans="1:46" x14ac:dyDescent="0.2">
      <c r="A144" s="99">
        <v>143</v>
      </c>
      <c r="B144" s="6" t="s">
        <v>80</v>
      </c>
      <c r="C144" s="61" t="s">
        <v>86</v>
      </c>
      <c r="D144" s="6" t="s">
        <v>490</v>
      </c>
      <c r="E144" s="26"/>
      <c r="F144" s="26"/>
      <c r="G144" s="26"/>
      <c r="H144" s="26"/>
      <c r="I144" s="67">
        <v>0</v>
      </c>
      <c r="J144" s="26">
        <v>30</v>
      </c>
      <c r="K144" s="45"/>
      <c r="L144" s="20">
        <f>IF(M144&lt;6,SUM(E144:K144),SUM(LARGE(E144:K144,{1;2;3;4;5;6})))</f>
        <v>30</v>
      </c>
      <c r="M144" s="52">
        <f>COUNT(E144:K144)</f>
        <v>2</v>
      </c>
      <c r="AP144" s="12"/>
      <c r="AQ144" s="21"/>
      <c r="AR144" s="21"/>
      <c r="AS144" s="21"/>
      <c r="AT144" s="21"/>
    </row>
    <row r="145" spans="1:46" x14ac:dyDescent="0.2">
      <c r="A145" s="99">
        <v>144</v>
      </c>
      <c r="B145" s="25" t="s">
        <v>80</v>
      </c>
      <c r="C145" s="60" t="s">
        <v>88</v>
      </c>
      <c r="D145" s="25" t="s">
        <v>238</v>
      </c>
      <c r="E145" s="66"/>
      <c r="F145" s="66"/>
      <c r="G145" s="89">
        <v>30</v>
      </c>
      <c r="H145" s="66"/>
      <c r="I145" s="66"/>
      <c r="J145" s="66"/>
      <c r="K145" s="51"/>
      <c r="L145" s="20">
        <f>IF(M145&lt;6,SUM(E145:K145),SUM(LARGE(E145:K145,{1;2;3;4;5;6})))</f>
        <v>30</v>
      </c>
      <c r="M145" s="52">
        <f>COUNT(E145:K145)</f>
        <v>1</v>
      </c>
      <c r="AP145" s="12"/>
      <c r="AQ145" s="21"/>
      <c r="AR145" s="21"/>
      <c r="AS145" s="21"/>
      <c r="AT145" s="21"/>
    </row>
    <row r="146" spans="1:46" x14ac:dyDescent="0.2">
      <c r="A146" s="99">
        <v>145</v>
      </c>
      <c r="B146" s="6" t="s">
        <v>80</v>
      </c>
      <c r="C146" s="61" t="s">
        <v>88</v>
      </c>
      <c r="D146" s="6" t="s">
        <v>269</v>
      </c>
      <c r="E146" s="26"/>
      <c r="F146" s="26"/>
      <c r="G146" s="26">
        <v>30</v>
      </c>
      <c r="H146" s="26"/>
      <c r="I146" s="26"/>
      <c r="J146" s="26"/>
      <c r="K146" s="45"/>
      <c r="L146" s="20">
        <f>IF(M146&lt;6,SUM(E146:K146),SUM(LARGE(E146:K146,{1;2;3;4;5;6})))</f>
        <v>30</v>
      </c>
      <c r="M146" s="52">
        <f>COUNT(E146:K146)</f>
        <v>1</v>
      </c>
      <c r="AP146" s="12"/>
      <c r="AQ146" s="21"/>
      <c r="AR146" s="21"/>
      <c r="AS146" s="21"/>
      <c r="AT146" s="21"/>
    </row>
    <row r="147" spans="1:46" x14ac:dyDescent="0.2">
      <c r="A147" s="99">
        <v>146</v>
      </c>
      <c r="B147" s="25" t="s">
        <v>80</v>
      </c>
      <c r="C147" s="61" t="s">
        <v>86</v>
      </c>
      <c r="D147" s="8" t="s">
        <v>425</v>
      </c>
      <c r="E147" s="26"/>
      <c r="F147" s="26"/>
      <c r="G147" s="26"/>
      <c r="H147" s="26"/>
      <c r="I147" s="26">
        <v>30</v>
      </c>
      <c r="J147" s="26"/>
      <c r="K147" s="51"/>
      <c r="L147" s="20">
        <f>IF(M147&lt;6,SUM(E147:K147),SUM(LARGE(E147:K147,{1;2;3;4;5;6})))</f>
        <v>30</v>
      </c>
      <c r="M147" s="52">
        <f>COUNT(E147:K147)</f>
        <v>1</v>
      </c>
      <c r="AP147" s="12"/>
      <c r="AQ147" s="21"/>
      <c r="AR147" s="21"/>
      <c r="AS147" s="21"/>
      <c r="AT147" s="21"/>
    </row>
    <row r="148" spans="1:46" x14ac:dyDescent="0.2">
      <c r="A148" s="99">
        <v>147</v>
      </c>
      <c r="B148" s="6" t="s">
        <v>80</v>
      </c>
      <c r="C148" s="61" t="s">
        <v>86</v>
      </c>
      <c r="D148" s="6" t="s">
        <v>379</v>
      </c>
      <c r="E148" s="26"/>
      <c r="F148" s="26"/>
      <c r="G148" s="26"/>
      <c r="H148" s="26"/>
      <c r="I148" s="26">
        <v>30</v>
      </c>
      <c r="J148" s="26"/>
      <c r="K148" s="45"/>
      <c r="L148" s="20">
        <f>IF(M148&lt;6,SUM(E148:K148),SUM(LARGE(E148:K148,{1;2;3;4;5;6})))</f>
        <v>30</v>
      </c>
      <c r="M148" s="52">
        <f>COUNT(E148:K148)</f>
        <v>1</v>
      </c>
      <c r="AP148" s="12"/>
      <c r="AQ148" s="21"/>
      <c r="AR148" s="21"/>
      <c r="AS148" s="21"/>
      <c r="AT148" s="21"/>
    </row>
    <row r="149" spans="1:46" x14ac:dyDescent="0.2">
      <c r="A149" s="99">
        <v>148</v>
      </c>
      <c r="B149" s="25" t="s">
        <v>80</v>
      </c>
      <c r="C149" s="61" t="s">
        <v>81</v>
      </c>
      <c r="D149" s="6" t="s">
        <v>283</v>
      </c>
      <c r="E149" s="26"/>
      <c r="F149" s="26"/>
      <c r="G149" s="26"/>
      <c r="H149" s="26"/>
      <c r="I149" s="26">
        <v>25</v>
      </c>
      <c r="J149" s="26"/>
      <c r="K149" s="45"/>
      <c r="L149" s="20">
        <f>IF(M149&lt;6,SUM(E149:K149),SUM(LARGE(E149:K149,{1;2;3;4;5;6})))</f>
        <v>25</v>
      </c>
      <c r="M149" s="52">
        <f>COUNT(E149:K149)</f>
        <v>1</v>
      </c>
      <c r="AP149" s="12"/>
      <c r="AQ149" s="21"/>
      <c r="AR149" s="21"/>
      <c r="AS149" s="21"/>
      <c r="AT149" s="21"/>
    </row>
    <row r="150" spans="1:46" x14ac:dyDescent="0.2">
      <c r="A150" s="99">
        <v>149</v>
      </c>
      <c r="B150" s="25" t="s">
        <v>80</v>
      </c>
      <c r="C150" s="61" t="s">
        <v>285</v>
      </c>
      <c r="D150" s="6" t="s">
        <v>230</v>
      </c>
      <c r="E150" s="66"/>
      <c r="F150" s="66"/>
      <c r="G150" s="66"/>
      <c r="H150" s="26"/>
      <c r="I150" s="26">
        <v>25</v>
      </c>
      <c r="J150" s="26"/>
      <c r="K150" s="45"/>
      <c r="L150" s="20">
        <f>IF(M150&lt;6,SUM(E150:K150),SUM(LARGE(E150:K150,{1;2;3;4;5;6})))</f>
        <v>25</v>
      </c>
      <c r="M150" s="52">
        <f>COUNT(E150:K150)</f>
        <v>1</v>
      </c>
      <c r="AP150" s="12"/>
      <c r="AQ150" s="21"/>
      <c r="AR150" s="21"/>
      <c r="AS150" s="21"/>
      <c r="AT150" s="21"/>
    </row>
    <row r="151" spans="1:46" x14ac:dyDescent="0.2">
      <c r="A151" s="99">
        <v>150</v>
      </c>
      <c r="B151" s="25" t="s">
        <v>80</v>
      </c>
      <c r="C151" s="61" t="s">
        <v>90</v>
      </c>
      <c r="D151" s="8" t="s">
        <v>258</v>
      </c>
      <c r="E151" s="66"/>
      <c r="F151" s="66"/>
      <c r="G151" s="66"/>
      <c r="H151" s="26"/>
      <c r="I151" s="26">
        <v>25</v>
      </c>
      <c r="J151" s="26"/>
      <c r="K151" s="51"/>
      <c r="L151" s="20">
        <f>IF(M151&lt;6,SUM(E151:K151),SUM(LARGE(E151:K151,{1;2;3;4;5;6})))</f>
        <v>25</v>
      </c>
      <c r="M151" s="52">
        <f>COUNT(E151:K151)</f>
        <v>1</v>
      </c>
      <c r="AP151" s="12"/>
      <c r="AQ151" s="21"/>
      <c r="AR151" s="21"/>
      <c r="AS151" s="21"/>
      <c r="AT151" s="21"/>
    </row>
    <row r="152" spans="1:46" x14ac:dyDescent="0.2">
      <c r="A152" s="99">
        <v>151</v>
      </c>
      <c r="B152" s="6" t="s">
        <v>80</v>
      </c>
      <c r="C152" s="61" t="s">
        <v>81</v>
      </c>
      <c r="D152" s="6" t="s">
        <v>254</v>
      </c>
      <c r="E152" s="66"/>
      <c r="F152" s="66"/>
      <c r="G152" s="66"/>
      <c r="H152" s="26"/>
      <c r="I152" s="26">
        <v>25</v>
      </c>
      <c r="J152" s="26"/>
      <c r="K152" s="45"/>
      <c r="L152" s="20">
        <f>IF(M152&lt;6,SUM(E152:K152),SUM(LARGE(E152:K152,{1;2;3;4;5;6})))</f>
        <v>25</v>
      </c>
      <c r="M152" s="52">
        <f>COUNT(E152:K152)</f>
        <v>1</v>
      </c>
      <c r="AP152" s="12"/>
      <c r="AQ152" s="21"/>
      <c r="AR152" s="21"/>
      <c r="AS152" s="21"/>
      <c r="AT152" s="21"/>
    </row>
    <row r="153" spans="1:46" x14ac:dyDescent="0.2">
      <c r="A153" s="99">
        <v>152</v>
      </c>
      <c r="B153" s="6" t="s">
        <v>80</v>
      </c>
      <c r="C153" s="61" t="s">
        <v>284</v>
      </c>
      <c r="D153" s="6" t="s">
        <v>148</v>
      </c>
      <c r="E153" s="66"/>
      <c r="F153" s="66"/>
      <c r="G153" s="66"/>
      <c r="H153" s="26">
        <v>25</v>
      </c>
      <c r="I153" s="66"/>
      <c r="J153" s="66"/>
      <c r="K153" s="45"/>
      <c r="L153" s="20">
        <f>IF(M153&lt;6,SUM(E153:K153),SUM(LARGE(E153:K153,{1;2;3;4;5;6})))</f>
        <v>25</v>
      </c>
      <c r="M153" s="52">
        <f>COUNT(E153:K153)</f>
        <v>1</v>
      </c>
      <c r="AP153" s="12"/>
      <c r="AQ153" s="21"/>
      <c r="AR153" s="21"/>
      <c r="AS153" s="21"/>
      <c r="AT153" s="21"/>
    </row>
    <row r="154" spans="1:46" x14ac:dyDescent="0.2">
      <c r="A154" s="99">
        <v>153</v>
      </c>
      <c r="B154" s="6" t="s">
        <v>80</v>
      </c>
      <c r="C154" s="61" t="s">
        <v>84</v>
      </c>
      <c r="D154" s="6" t="s">
        <v>250</v>
      </c>
      <c r="E154" s="26"/>
      <c r="F154" s="66"/>
      <c r="G154" s="66"/>
      <c r="H154" s="66">
        <v>25</v>
      </c>
      <c r="I154" s="66"/>
      <c r="J154" s="66"/>
      <c r="K154" s="45"/>
      <c r="L154" s="20">
        <f>IF(M154&lt;6,SUM(E154:K154),SUM(LARGE(E154:K154,{1;2;3;4;5;6})))</f>
        <v>25</v>
      </c>
      <c r="M154" s="52">
        <f>COUNT(E154:K154)</f>
        <v>1</v>
      </c>
      <c r="AP154" s="12"/>
      <c r="AQ154" s="21"/>
      <c r="AR154" s="21"/>
      <c r="AS154" s="21"/>
      <c r="AT154" s="21"/>
    </row>
    <row r="155" spans="1:46" x14ac:dyDescent="0.2">
      <c r="A155" s="99">
        <v>154</v>
      </c>
      <c r="B155" s="25" t="s">
        <v>80</v>
      </c>
      <c r="C155" s="61" t="s">
        <v>84</v>
      </c>
      <c r="D155" s="6" t="s">
        <v>311</v>
      </c>
      <c r="E155" s="26"/>
      <c r="F155" s="26"/>
      <c r="G155" s="26"/>
      <c r="H155" s="26">
        <v>25</v>
      </c>
      <c r="I155" s="26"/>
      <c r="J155" s="26"/>
      <c r="K155" s="45"/>
      <c r="L155" s="20">
        <f>IF(M155&lt;6,SUM(E155:K155),SUM(LARGE(E155:K155,{1;2;3;4;5;6})))</f>
        <v>25</v>
      </c>
      <c r="M155" s="52">
        <f>COUNT(E155:K155)</f>
        <v>1</v>
      </c>
      <c r="AP155" s="12"/>
      <c r="AQ155" s="21"/>
      <c r="AR155" s="21"/>
      <c r="AS155" s="21"/>
      <c r="AT155" s="21"/>
    </row>
    <row r="156" spans="1:46" x14ac:dyDescent="0.2">
      <c r="A156" s="99">
        <v>155</v>
      </c>
      <c r="B156" s="25" t="s">
        <v>80</v>
      </c>
      <c r="C156" s="61" t="s">
        <v>186</v>
      </c>
      <c r="D156" s="6" t="s">
        <v>343</v>
      </c>
      <c r="E156" s="26"/>
      <c r="F156" s="26"/>
      <c r="G156" s="26"/>
      <c r="H156" s="89"/>
      <c r="I156" s="89"/>
      <c r="J156" s="89">
        <v>25</v>
      </c>
      <c r="K156" s="51"/>
      <c r="L156" s="20">
        <f>IF(M156&lt;6,SUM(E156:K156),SUM(LARGE(E156:K156,{1;2;3;4;5;6})))</f>
        <v>25</v>
      </c>
      <c r="M156" s="52">
        <f>COUNT(E156:K156)</f>
        <v>1</v>
      </c>
      <c r="AP156" s="12"/>
      <c r="AQ156" s="21"/>
      <c r="AR156" s="21"/>
      <c r="AS156" s="21"/>
      <c r="AT156" s="21"/>
    </row>
    <row r="157" spans="1:46" x14ac:dyDescent="0.2">
      <c r="A157" s="99">
        <v>156</v>
      </c>
      <c r="B157" s="25" t="s">
        <v>80</v>
      </c>
      <c r="C157" s="61" t="s">
        <v>82</v>
      </c>
      <c r="D157" s="6" t="s">
        <v>333</v>
      </c>
      <c r="E157" s="26"/>
      <c r="F157" s="26"/>
      <c r="G157" s="26"/>
      <c r="H157" s="26"/>
      <c r="I157" s="26"/>
      <c r="J157" s="26">
        <v>25</v>
      </c>
      <c r="K157" s="51"/>
      <c r="L157" s="20">
        <f>IF(M157&lt;6,SUM(E157:K157),SUM(LARGE(E157:K157,{1;2;3;4;5;6})))</f>
        <v>25</v>
      </c>
      <c r="M157" s="52">
        <f>COUNT(E157:K157)</f>
        <v>1</v>
      </c>
      <c r="AP157" s="12"/>
      <c r="AQ157" s="21"/>
      <c r="AR157" s="21"/>
      <c r="AS157" s="21"/>
      <c r="AT157" s="21"/>
    </row>
    <row r="158" spans="1:46" x14ac:dyDescent="0.2">
      <c r="A158" s="99">
        <v>157</v>
      </c>
      <c r="B158" s="6" t="s">
        <v>80</v>
      </c>
      <c r="C158" s="61" t="s">
        <v>82</v>
      </c>
      <c r="D158" s="6" t="s">
        <v>332</v>
      </c>
      <c r="E158" s="26"/>
      <c r="F158" s="26"/>
      <c r="G158" s="26"/>
      <c r="H158" s="26"/>
      <c r="I158" s="26"/>
      <c r="J158" s="26">
        <v>25</v>
      </c>
      <c r="K158" s="45"/>
      <c r="L158" s="20">
        <f>IF(M158&lt;6,SUM(E158:K158),SUM(LARGE(E158:K158,{1;2;3;4;5;6})))</f>
        <v>25</v>
      </c>
      <c r="M158" s="52">
        <f>COUNT(E158:K158)</f>
        <v>1</v>
      </c>
      <c r="AP158" s="12"/>
      <c r="AQ158" s="21"/>
      <c r="AR158" s="21"/>
      <c r="AS158" s="21"/>
      <c r="AT158" s="21"/>
    </row>
    <row r="159" spans="1:46" x14ac:dyDescent="0.2">
      <c r="A159" s="99">
        <v>158</v>
      </c>
      <c r="B159" s="6" t="s">
        <v>80</v>
      </c>
      <c r="C159" s="61" t="s">
        <v>186</v>
      </c>
      <c r="D159" s="6" t="s">
        <v>416</v>
      </c>
      <c r="E159" s="51"/>
      <c r="F159" s="51"/>
      <c r="G159" s="51"/>
      <c r="H159" s="51"/>
      <c r="I159" s="51"/>
      <c r="J159" s="51">
        <v>25</v>
      </c>
      <c r="K159" s="51"/>
      <c r="L159" s="20">
        <f>IF(M159&lt;6,SUM(E159:K159),SUM(LARGE(E159:K159,{1;2;3;4;5;6})))</f>
        <v>25</v>
      </c>
      <c r="M159" s="52">
        <f>COUNT(E159:K159)</f>
        <v>1</v>
      </c>
      <c r="AP159" s="12"/>
      <c r="AQ159" s="21"/>
      <c r="AR159" s="21"/>
      <c r="AS159" s="21"/>
      <c r="AT159" s="21"/>
    </row>
    <row r="160" spans="1:46" x14ac:dyDescent="0.2">
      <c r="A160" s="99">
        <v>159</v>
      </c>
      <c r="B160" s="25" t="s">
        <v>80</v>
      </c>
      <c r="C160" s="61" t="s">
        <v>181</v>
      </c>
      <c r="D160" s="6" t="s">
        <v>442</v>
      </c>
      <c r="E160" s="51"/>
      <c r="F160" s="51"/>
      <c r="G160" s="51"/>
      <c r="H160" s="51">
        <v>25</v>
      </c>
      <c r="I160" s="51"/>
      <c r="J160" s="51"/>
      <c r="K160" s="51"/>
      <c r="L160" s="20">
        <f>IF(M160&lt;6,SUM(E160:K160),SUM(LARGE(E160:K160,{1;2;3;4;5;6})))</f>
        <v>25</v>
      </c>
      <c r="M160" s="52">
        <f>COUNT(E160:K160)</f>
        <v>1</v>
      </c>
      <c r="AP160" s="12"/>
      <c r="AQ160" s="21"/>
      <c r="AR160" s="21"/>
      <c r="AS160" s="21"/>
      <c r="AT160" s="21"/>
    </row>
    <row r="161" spans="1:46" x14ac:dyDescent="0.2">
      <c r="A161" s="99">
        <v>160</v>
      </c>
      <c r="B161" s="6" t="s">
        <v>80</v>
      </c>
      <c r="C161" s="61" t="s">
        <v>151</v>
      </c>
      <c r="D161" s="6" t="s">
        <v>322</v>
      </c>
      <c r="E161" s="26"/>
      <c r="F161" s="26"/>
      <c r="G161" s="26">
        <v>20</v>
      </c>
      <c r="H161" s="26"/>
      <c r="I161" s="26"/>
      <c r="J161" s="26"/>
      <c r="K161" s="45"/>
      <c r="L161" s="20">
        <f>IF(M161&lt;6,SUM(E161:K161),SUM(LARGE(E161:K161,{1;2;3;4;5;6})))</f>
        <v>20</v>
      </c>
      <c r="M161" s="52">
        <f>COUNT(E161:K161)</f>
        <v>1</v>
      </c>
      <c r="AP161" s="12"/>
      <c r="AQ161" s="21"/>
      <c r="AR161" s="21"/>
      <c r="AS161" s="21"/>
      <c r="AT161" s="21"/>
    </row>
    <row r="162" spans="1:46" x14ac:dyDescent="0.2">
      <c r="A162" s="99">
        <v>161</v>
      </c>
      <c r="B162" s="25" t="s">
        <v>80</v>
      </c>
      <c r="C162" s="61" t="s">
        <v>81</v>
      </c>
      <c r="D162" s="8" t="s">
        <v>212</v>
      </c>
      <c r="E162" s="26"/>
      <c r="F162" s="26"/>
      <c r="G162" s="26">
        <v>20</v>
      </c>
      <c r="H162" s="26"/>
      <c r="I162" s="26"/>
      <c r="J162" s="26"/>
      <c r="K162" s="51"/>
      <c r="L162" s="20">
        <f>IF(M162&lt;6,SUM(E162:K162),SUM(LARGE(E162:K162,{1;2;3;4;5;6})))</f>
        <v>20</v>
      </c>
      <c r="M162" s="52">
        <f>COUNT(E162:K162)</f>
        <v>1</v>
      </c>
      <c r="AP162" s="12"/>
      <c r="AQ162" s="21"/>
      <c r="AR162" s="21"/>
      <c r="AS162" s="21"/>
      <c r="AT162" s="21"/>
    </row>
    <row r="163" spans="1:46" x14ac:dyDescent="0.2">
      <c r="A163" s="99">
        <v>162</v>
      </c>
      <c r="B163" s="6" t="s">
        <v>80</v>
      </c>
      <c r="C163" s="61" t="s">
        <v>86</v>
      </c>
      <c r="D163" s="6" t="s">
        <v>381</v>
      </c>
      <c r="E163" s="26"/>
      <c r="F163" s="26"/>
      <c r="G163" s="26"/>
      <c r="H163" s="66"/>
      <c r="I163" s="26">
        <v>20</v>
      </c>
      <c r="J163" s="66"/>
      <c r="K163" s="45"/>
      <c r="L163" s="20">
        <f>IF(M163&lt;6,SUM(E163:K163),SUM(LARGE(E163:K163,{1;2;3;4;5;6})))</f>
        <v>20</v>
      </c>
      <c r="M163" s="52">
        <f>COUNT(E163:K163)</f>
        <v>1</v>
      </c>
      <c r="AP163" s="12"/>
      <c r="AQ163" s="21"/>
      <c r="AR163" s="21"/>
      <c r="AS163" s="21"/>
      <c r="AT163" s="21"/>
    </row>
    <row r="164" spans="1:46" x14ac:dyDescent="0.2">
      <c r="A164" s="99">
        <v>163</v>
      </c>
      <c r="B164" s="25" t="s">
        <v>80</v>
      </c>
      <c r="C164" s="61" t="s">
        <v>90</v>
      </c>
      <c r="D164" s="6" t="s">
        <v>368</v>
      </c>
      <c r="E164" s="26"/>
      <c r="F164" s="26"/>
      <c r="G164" s="26"/>
      <c r="H164" s="66"/>
      <c r="I164" s="26">
        <v>20</v>
      </c>
      <c r="J164" s="66"/>
      <c r="K164" s="51"/>
      <c r="L164" s="20">
        <f>IF(M164&lt;6,SUM(E164:K164),SUM(LARGE(E164:K164,{1;2;3;4;5;6})))</f>
        <v>20</v>
      </c>
      <c r="M164" s="52">
        <f>COUNT(E164:K164)</f>
        <v>1</v>
      </c>
      <c r="AP164" s="12"/>
      <c r="AQ164" s="21"/>
      <c r="AR164" s="21"/>
      <c r="AS164" s="21"/>
      <c r="AT164" s="21"/>
    </row>
    <row r="165" spans="1:46" x14ac:dyDescent="0.2">
      <c r="A165" s="99">
        <v>164</v>
      </c>
      <c r="B165" s="6" t="s">
        <v>80</v>
      </c>
      <c r="C165" s="61" t="s">
        <v>285</v>
      </c>
      <c r="D165" s="6" t="s">
        <v>275</v>
      </c>
      <c r="E165" s="26"/>
      <c r="F165" s="26"/>
      <c r="G165" s="26"/>
      <c r="H165" s="26"/>
      <c r="I165" s="26">
        <v>20</v>
      </c>
      <c r="J165" s="26"/>
      <c r="K165" s="45"/>
      <c r="L165" s="20">
        <f>IF(M165&lt;6,SUM(E165:K165),SUM(LARGE(E165:K165,{1;2;3;4;5;6})))</f>
        <v>20</v>
      </c>
      <c r="M165" s="52">
        <f>COUNT(E165:K165)</f>
        <v>1</v>
      </c>
      <c r="AP165" s="12"/>
      <c r="AQ165" s="21"/>
      <c r="AR165" s="21"/>
      <c r="AS165" s="21"/>
      <c r="AT165" s="21"/>
    </row>
    <row r="166" spans="1:46" x14ac:dyDescent="0.2">
      <c r="A166" s="99">
        <v>165</v>
      </c>
      <c r="B166" s="6" t="s">
        <v>80</v>
      </c>
      <c r="C166" s="61" t="s">
        <v>186</v>
      </c>
      <c r="D166" s="6" t="s">
        <v>346</v>
      </c>
      <c r="E166" s="26"/>
      <c r="F166" s="26"/>
      <c r="G166" s="26"/>
      <c r="H166" s="26"/>
      <c r="I166" s="26"/>
      <c r="J166" s="26">
        <v>20</v>
      </c>
      <c r="K166" s="45"/>
      <c r="L166" s="20">
        <f>IF(M166&lt;6,SUM(E166:K166),SUM(LARGE(E166:K166,{1;2;3;4;5;6})))</f>
        <v>20</v>
      </c>
      <c r="M166" s="52">
        <f>COUNT(E166:K166)</f>
        <v>1</v>
      </c>
      <c r="AP166" s="12"/>
      <c r="AQ166" s="21"/>
      <c r="AR166" s="21"/>
      <c r="AS166" s="21"/>
      <c r="AT166" s="21"/>
    </row>
    <row r="167" spans="1:46" x14ac:dyDescent="0.2">
      <c r="A167" s="99">
        <v>166</v>
      </c>
      <c r="B167" s="25" t="s">
        <v>80</v>
      </c>
      <c r="C167" s="61" t="s">
        <v>81</v>
      </c>
      <c r="D167" s="6" t="s">
        <v>302</v>
      </c>
      <c r="E167" s="67"/>
      <c r="F167" s="67"/>
      <c r="G167" s="67"/>
      <c r="H167" s="67"/>
      <c r="I167" s="51">
        <v>20</v>
      </c>
      <c r="J167" s="67"/>
      <c r="K167" s="51"/>
      <c r="L167" s="20">
        <f>IF(M167&lt;6,SUM(E167:K167),SUM(LARGE(E167:K167,{1;2;3;4;5;6})))</f>
        <v>20</v>
      </c>
      <c r="M167" s="52">
        <f>COUNT(E167:K167)</f>
        <v>1</v>
      </c>
      <c r="AP167" s="12"/>
      <c r="AQ167" s="21"/>
      <c r="AR167" s="21"/>
      <c r="AS167" s="21"/>
      <c r="AT167" s="21"/>
    </row>
    <row r="168" spans="1:46" x14ac:dyDescent="0.2">
      <c r="A168" s="99">
        <v>167</v>
      </c>
      <c r="B168" s="25" t="s">
        <v>80</v>
      </c>
      <c r="C168" s="60"/>
      <c r="D168" s="34" t="s">
        <v>374</v>
      </c>
      <c r="E168" s="26"/>
      <c r="F168" s="26"/>
      <c r="G168" s="26"/>
      <c r="H168" s="26">
        <v>20</v>
      </c>
      <c r="I168" s="26"/>
      <c r="J168" s="26"/>
      <c r="K168" s="51"/>
      <c r="L168" s="20">
        <f>IF(M168&lt;6,SUM(E168:K168),SUM(LARGE(E168:K168,{1;2;3;4;5;6})))</f>
        <v>20</v>
      </c>
      <c r="M168" s="52">
        <f>COUNT(E168:K168)</f>
        <v>1</v>
      </c>
      <c r="AP168" s="12"/>
      <c r="AQ168" s="21"/>
      <c r="AR168" s="21"/>
      <c r="AS168" s="21"/>
      <c r="AT168" s="21"/>
    </row>
    <row r="169" spans="1:46" x14ac:dyDescent="0.2">
      <c r="A169" s="99">
        <v>168</v>
      </c>
      <c r="B169" s="25" t="s">
        <v>80</v>
      </c>
      <c r="C169" s="61"/>
      <c r="D169" s="6" t="s">
        <v>443</v>
      </c>
      <c r="E169" s="51"/>
      <c r="F169" s="51"/>
      <c r="G169" s="51"/>
      <c r="H169" s="51">
        <v>20</v>
      </c>
      <c r="I169" s="51"/>
      <c r="J169" s="51"/>
      <c r="K169" s="51"/>
      <c r="L169" s="20">
        <f>IF(M169&lt;6,SUM(E169:K169),SUM(LARGE(E169:K169,{1;2;3;4;5;6})))</f>
        <v>20</v>
      </c>
      <c r="M169" s="52">
        <f>COUNT(E169:K169)</f>
        <v>1</v>
      </c>
      <c r="AP169" s="12"/>
      <c r="AQ169" s="21"/>
      <c r="AR169" s="21"/>
      <c r="AS169" s="21"/>
      <c r="AT169" s="21"/>
    </row>
    <row r="170" spans="1:46" x14ac:dyDescent="0.2">
      <c r="A170" s="99">
        <v>169</v>
      </c>
      <c r="B170" s="25" t="s">
        <v>114</v>
      </c>
      <c r="C170" s="60"/>
      <c r="D170" s="25" t="s">
        <v>429</v>
      </c>
      <c r="E170" s="26"/>
      <c r="F170" s="26"/>
      <c r="G170" s="26"/>
      <c r="H170" s="26"/>
      <c r="I170" s="26">
        <v>20</v>
      </c>
      <c r="J170" s="26"/>
      <c r="K170" s="45"/>
      <c r="L170" s="20">
        <f>IF(M170&lt;6,SUM(E170:K170),SUM(LARGE(E170:K170,{1;2;3;4;5;6})))</f>
        <v>20</v>
      </c>
      <c r="M170" s="52">
        <f>COUNT(E170:K170)</f>
        <v>1</v>
      </c>
      <c r="AP170" s="12"/>
      <c r="AQ170" s="21"/>
      <c r="AR170" s="21"/>
      <c r="AS170" s="21"/>
      <c r="AT170" s="21"/>
    </row>
    <row r="171" spans="1:46" x14ac:dyDescent="0.2">
      <c r="A171" s="99">
        <v>170</v>
      </c>
      <c r="B171" s="6" t="s">
        <v>80</v>
      </c>
      <c r="C171" s="61" t="s">
        <v>186</v>
      </c>
      <c r="D171" s="6" t="s">
        <v>517</v>
      </c>
      <c r="E171" s="26"/>
      <c r="F171" s="26"/>
      <c r="G171" s="26"/>
      <c r="H171" s="26"/>
      <c r="I171" s="26"/>
      <c r="J171" s="26">
        <v>20</v>
      </c>
      <c r="K171" s="51"/>
      <c r="L171" s="20">
        <f>IF(M171&lt;6,SUM(E171:K171),SUM(LARGE(E171:K171,{1;2;3;4;5;6})))</f>
        <v>20</v>
      </c>
      <c r="M171" s="52">
        <f>COUNT(E171:K171)</f>
        <v>1</v>
      </c>
      <c r="AP171" s="12"/>
      <c r="AQ171" s="21"/>
      <c r="AR171" s="21"/>
      <c r="AS171" s="21"/>
      <c r="AT171" s="21"/>
    </row>
    <row r="172" spans="1:46" x14ac:dyDescent="0.2">
      <c r="A172" s="99">
        <v>171</v>
      </c>
      <c r="B172" s="6" t="s">
        <v>114</v>
      </c>
      <c r="C172" s="61" t="s">
        <v>151</v>
      </c>
      <c r="D172" s="6" t="s">
        <v>133</v>
      </c>
      <c r="E172" s="26"/>
      <c r="F172" s="26"/>
      <c r="G172" s="66">
        <v>0</v>
      </c>
      <c r="H172" s="26"/>
      <c r="I172" s="26"/>
      <c r="J172" s="26"/>
      <c r="K172" s="45"/>
      <c r="L172" s="20">
        <f>IF(M172&lt;6,SUM(E172:K172),SUM(LARGE(E172:K172,{1;2;3;4;5;6})))</f>
        <v>0</v>
      </c>
      <c r="M172" s="52">
        <f>COUNT(E172:K172)</f>
        <v>1</v>
      </c>
      <c r="AP172" s="12"/>
      <c r="AQ172" s="21"/>
      <c r="AR172" s="21"/>
      <c r="AS172" s="21"/>
      <c r="AT172" s="21"/>
    </row>
    <row r="173" spans="1:46" x14ac:dyDescent="0.2">
      <c r="A173" s="99">
        <v>172</v>
      </c>
      <c r="B173" s="6" t="s">
        <v>80</v>
      </c>
      <c r="C173" s="61" t="s">
        <v>86</v>
      </c>
      <c r="D173" s="6" t="s">
        <v>167</v>
      </c>
      <c r="E173" s="26"/>
      <c r="F173" s="66">
        <v>0</v>
      </c>
      <c r="G173" s="66"/>
      <c r="H173" s="26"/>
      <c r="I173" s="26"/>
      <c r="J173" s="26"/>
      <c r="K173" s="45"/>
      <c r="L173" s="20">
        <f>IF(M173&lt;6,SUM(E173:K173),SUM(LARGE(E173:K173,{1;2;3;4;5;6})))</f>
        <v>0</v>
      </c>
      <c r="M173" s="52">
        <f>COUNT(E173:K173)</f>
        <v>1</v>
      </c>
      <c r="AP173" s="12"/>
      <c r="AQ173" s="21"/>
      <c r="AR173" s="21"/>
      <c r="AS173" s="21"/>
      <c r="AT173" s="21"/>
    </row>
    <row r="174" spans="1:46" x14ac:dyDescent="0.2">
      <c r="A174" s="99">
        <v>173</v>
      </c>
      <c r="B174" s="25" t="s">
        <v>80</v>
      </c>
      <c r="C174" s="61" t="s">
        <v>260</v>
      </c>
      <c r="D174" s="6" t="s">
        <v>261</v>
      </c>
      <c r="E174" s="51"/>
      <c r="F174" s="51"/>
      <c r="G174" s="51"/>
      <c r="H174" s="51"/>
      <c r="I174" s="67">
        <v>0</v>
      </c>
      <c r="J174" s="51"/>
      <c r="K174" s="51"/>
      <c r="L174" s="20">
        <f>IF(M174&lt;6,SUM(E174:K174),SUM(LARGE(E174:K174,{1;2;3;4;5;6})))</f>
        <v>0</v>
      </c>
      <c r="M174" s="52">
        <f>COUNT(E174:K174)</f>
        <v>1</v>
      </c>
      <c r="AP174" s="12"/>
      <c r="AQ174" s="21"/>
      <c r="AR174" s="21"/>
      <c r="AS174" s="21"/>
      <c r="AT174" s="21"/>
    </row>
    <row r="175" spans="1:46" x14ac:dyDescent="0.2">
      <c r="A175" s="99">
        <v>174</v>
      </c>
      <c r="B175" s="6" t="s">
        <v>80</v>
      </c>
      <c r="C175" s="61" t="s">
        <v>81</v>
      </c>
      <c r="D175" s="8" t="s">
        <v>53</v>
      </c>
      <c r="E175" s="26"/>
      <c r="F175" s="26"/>
      <c r="G175" s="26"/>
      <c r="H175" s="26"/>
      <c r="I175" s="66">
        <v>0</v>
      </c>
      <c r="J175" s="26"/>
      <c r="K175" s="51"/>
      <c r="L175" s="20">
        <f>IF(M175&lt;6,SUM(E175:K175),SUM(LARGE(E175:K175,{1;2;3;4;5;6})))</f>
        <v>0</v>
      </c>
      <c r="M175" s="52">
        <f>COUNT(E175:K175)</f>
        <v>1</v>
      </c>
      <c r="AP175" s="12"/>
      <c r="AQ175" s="21"/>
      <c r="AR175" s="21"/>
      <c r="AS175" s="21"/>
      <c r="AT175" s="21"/>
    </row>
    <row r="176" spans="1:46" x14ac:dyDescent="0.2">
      <c r="A176" s="99">
        <v>175</v>
      </c>
      <c r="B176" s="25" t="s">
        <v>80</v>
      </c>
      <c r="C176" s="61" t="s">
        <v>85</v>
      </c>
      <c r="D176" s="8" t="s">
        <v>143</v>
      </c>
      <c r="E176" s="26"/>
      <c r="F176" s="66">
        <v>0</v>
      </c>
      <c r="G176" s="66"/>
      <c r="H176" s="26"/>
      <c r="I176" s="26"/>
      <c r="J176" s="26"/>
      <c r="K176" s="51"/>
      <c r="L176" s="20">
        <f>IF(M176&lt;6,SUM(E176:K176),SUM(LARGE(E176:K176,{1;2;3;4;5;6})))</f>
        <v>0</v>
      </c>
      <c r="M176" s="52">
        <f>COUNT(E176:K176)</f>
        <v>1</v>
      </c>
      <c r="AP176" s="12"/>
      <c r="AQ176" s="21"/>
      <c r="AR176" s="21"/>
      <c r="AS176" s="21"/>
      <c r="AT176" s="21"/>
    </row>
    <row r="177" spans="1:46" x14ac:dyDescent="0.2">
      <c r="A177" s="99">
        <v>176</v>
      </c>
      <c r="B177" s="6" t="s">
        <v>80</v>
      </c>
      <c r="C177" s="61" t="s">
        <v>84</v>
      </c>
      <c r="D177" s="6" t="s">
        <v>334</v>
      </c>
      <c r="E177" s="26"/>
      <c r="F177" s="26"/>
      <c r="G177" s="26"/>
      <c r="H177" s="67">
        <v>0</v>
      </c>
      <c r="I177" s="26"/>
      <c r="J177" s="26"/>
      <c r="K177" s="45"/>
      <c r="L177" s="20">
        <f>IF(M177&lt;6,SUM(E177:K177),SUM(LARGE(E177:K177,{1;2;3;4;5;6})))</f>
        <v>0</v>
      </c>
      <c r="M177" s="52">
        <f>COUNT(E177:K177)</f>
        <v>1</v>
      </c>
      <c r="AP177" s="12"/>
      <c r="AQ177" s="21"/>
      <c r="AR177" s="21"/>
      <c r="AS177" s="21"/>
      <c r="AT177" s="21"/>
    </row>
    <row r="178" spans="1:46" x14ac:dyDescent="0.2">
      <c r="A178" s="99">
        <v>177</v>
      </c>
      <c r="B178" s="25" t="s">
        <v>80</v>
      </c>
      <c r="C178" s="60" t="s">
        <v>84</v>
      </c>
      <c r="D178" s="6" t="s">
        <v>312</v>
      </c>
      <c r="E178" s="51"/>
      <c r="F178" s="51"/>
      <c r="G178" s="51"/>
      <c r="H178" s="67">
        <v>0</v>
      </c>
      <c r="I178" s="51"/>
      <c r="J178" s="51"/>
      <c r="K178" s="45"/>
      <c r="L178" s="20">
        <f>IF(M178&lt;6,SUM(E178:K178),SUM(LARGE(E178:K178,{1;2;3;4;5;6})))</f>
        <v>0</v>
      </c>
      <c r="M178" s="52">
        <f>COUNT(E178:K178)</f>
        <v>1</v>
      </c>
      <c r="AP178" s="12"/>
      <c r="AQ178" s="21"/>
      <c r="AR178" s="21"/>
      <c r="AS178" s="21"/>
      <c r="AT178" s="21"/>
    </row>
    <row r="179" spans="1:46" x14ac:dyDescent="0.2">
      <c r="A179" s="99">
        <v>178</v>
      </c>
      <c r="B179" s="6" t="s">
        <v>80</v>
      </c>
      <c r="C179" s="61" t="s">
        <v>82</v>
      </c>
      <c r="D179" s="6" t="s">
        <v>107</v>
      </c>
      <c r="E179" s="66"/>
      <c r="F179" s="66"/>
      <c r="G179" s="66"/>
      <c r="H179" s="66">
        <v>0</v>
      </c>
      <c r="I179" s="66"/>
      <c r="J179" s="26"/>
      <c r="K179" s="51"/>
      <c r="L179" s="20">
        <f>IF(M179&lt;6,SUM(E179:K179),SUM(LARGE(E179:K179,{1;2;3;4;5;6})))</f>
        <v>0</v>
      </c>
      <c r="M179" s="52">
        <f>COUNT(E179:K179)</f>
        <v>1</v>
      </c>
      <c r="AP179" s="12"/>
      <c r="AQ179" s="21"/>
      <c r="AR179" s="21"/>
      <c r="AS179" s="21"/>
      <c r="AT179" s="21"/>
    </row>
    <row r="180" spans="1:46" x14ac:dyDescent="0.2">
      <c r="A180" s="99">
        <v>179</v>
      </c>
      <c r="B180" s="25" t="s">
        <v>80</v>
      </c>
      <c r="C180" s="60" t="s">
        <v>82</v>
      </c>
      <c r="D180" s="25" t="s">
        <v>436</v>
      </c>
      <c r="E180" s="26"/>
      <c r="F180" s="26"/>
      <c r="G180" s="26"/>
      <c r="H180" s="66">
        <v>0</v>
      </c>
      <c r="I180" s="26"/>
      <c r="J180" s="26"/>
      <c r="K180" s="45"/>
      <c r="L180" s="20">
        <f>IF(M180&lt;6,SUM(E180:K180),SUM(LARGE(E180:K180,{1;2;3;4;5;6})))</f>
        <v>0</v>
      </c>
      <c r="M180" s="52">
        <f>COUNT(E180:K180)</f>
        <v>1</v>
      </c>
      <c r="AP180" s="12"/>
      <c r="AQ180" s="21"/>
      <c r="AR180" s="21"/>
      <c r="AS180" s="21"/>
      <c r="AT180" s="21"/>
    </row>
    <row r="181" spans="1:46" x14ac:dyDescent="0.2">
      <c r="A181" s="99">
        <v>180</v>
      </c>
      <c r="B181" s="25" t="s">
        <v>80</v>
      </c>
      <c r="C181" s="61"/>
      <c r="D181" s="6" t="s">
        <v>345</v>
      </c>
      <c r="E181" s="26"/>
      <c r="F181" s="26"/>
      <c r="G181" s="26"/>
      <c r="H181" s="66">
        <v>0</v>
      </c>
      <c r="I181" s="26"/>
      <c r="J181" s="26"/>
      <c r="K181" s="45"/>
      <c r="L181" s="20">
        <f>IF(M181&lt;6,SUM(E181:K181),SUM(LARGE(E181:K181,{1;2;3;4;5;6})))</f>
        <v>0</v>
      </c>
      <c r="M181" s="52">
        <f>COUNT(E181:K181)</f>
        <v>1</v>
      </c>
      <c r="AP181" s="12"/>
      <c r="AQ181" s="21"/>
      <c r="AR181" s="21"/>
      <c r="AS181" s="21"/>
      <c r="AT181" s="21"/>
    </row>
    <row r="182" spans="1:46" x14ac:dyDescent="0.2">
      <c r="A182" s="99">
        <v>181</v>
      </c>
      <c r="B182" s="6" t="s">
        <v>80</v>
      </c>
      <c r="C182" s="61"/>
      <c r="D182" s="6" t="s">
        <v>444</v>
      </c>
      <c r="E182" s="26"/>
      <c r="F182" s="26"/>
      <c r="G182" s="26"/>
      <c r="H182" s="66">
        <v>0</v>
      </c>
      <c r="I182" s="26"/>
      <c r="J182" s="26"/>
      <c r="K182" s="45"/>
      <c r="L182" s="20">
        <f>IF(M182&lt;6,SUM(E182:K182),SUM(LARGE(E182:K182,{1;2;3;4;5;6})))</f>
        <v>0</v>
      </c>
      <c r="M182" s="52">
        <f>COUNT(E182:K182)</f>
        <v>1</v>
      </c>
      <c r="AP182" s="12"/>
      <c r="AQ182" s="21"/>
      <c r="AR182" s="21"/>
      <c r="AS182" s="21"/>
      <c r="AT182" s="21"/>
    </row>
    <row r="183" spans="1:46" x14ac:dyDescent="0.2">
      <c r="A183" s="99">
        <v>182</v>
      </c>
      <c r="B183" s="6" t="s">
        <v>80</v>
      </c>
      <c r="C183" s="61" t="s">
        <v>181</v>
      </c>
      <c r="D183" s="6" t="s">
        <v>262</v>
      </c>
      <c r="E183" s="51"/>
      <c r="F183" s="51"/>
      <c r="G183" s="51"/>
      <c r="H183" s="67">
        <v>0</v>
      </c>
      <c r="I183" s="51"/>
      <c r="J183" s="51"/>
      <c r="K183" s="45"/>
      <c r="L183" s="20">
        <f>IF(M183&lt;6,SUM(E183:K183),SUM(LARGE(E183:K183,{1;2;3;4;5;6})))</f>
        <v>0</v>
      </c>
      <c r="M183" s="52">
        <f>COUNT(E183:K183)</f>
        <v>1</v>
      </c>
      <c r="AP183" s="12"/>
      <c r="AQ183" s="21"/>
      <c r="AR183" s="21"/>
      <c r="AS183" s="21"/>
      <c r="AT183" s="21"/>
    </row>
    <row r="184" spans="1:46" x14ac:dyDescent="0.2">
      <c r="A184" s="99">
        <v>183</v>
      </c>
      <c r="B184" s="25" t="s">
        <v>80</v>
      </c>
      <c r="C184" s="61" t="s">
        <v>86</v>
      </c>
      <c r="D184" s="6" t="s">
        <v>246</v>
      </c>
      <c r="E184" s="26"/>
      <c r="F184" s="26"/>
      <c r="G184" s="66">
        <v>0</v>
      </c>
      <c r="H184" s="26"/>
      <c r="I184" s="26"/>
      <c r="J184" s="26"/>
      <c r="K184" s="45"/>
      <c r="L184" s="20">
        <f>IF(M184&lt;6,SUM(E184:K184),SUM(LARGE(E184:K184,{1;2;3;4;5;6})))</f>
        <v>0</v>
      </c>
      <c r="M184" s="52">
        <f>COUNT(E184:K184)</f>
        <v>1</v>
      </c>
      <c r="AP184" s="12"/>
      <c r="AQ184" s="21"/>
      <c r="AR184" s="21"/>
      <c r="AS184" s="21"/>
      <c r="AT184" s="21"/>
    </row>
    <row r="185" spans="1:46" x14ac:dyDescent="0.2">
      <c r="A185" s="99">
        <v>184</v>
      </c>
      <c r="B185" s="25" t="s">
        <v>80</v>
      </c>
      <c r="C185" s="61" t="s">
        <v>82</v>
      </c>
      <c r="D185" s="6" t="s">
        <v>445</v>
      </c>
      <c r="E185" s="51"/>
      <c r="F185" s="51"/>
      <c r="G185" s="51"/>
      <c r="H185" s="66">
        <v>0</v>
      </c>
      <c r="I185" s="51"/>
      <c r="J185" s="51"/>
      <c r="K185" s="45"/>
      <c r="L185" s="20">
        <f>IF(M185&lt;6,SUM(E185:K185),SUM(LARGE(E185:K185,{1;2;3;4;5;6})))</f>
        <v>0</v>
      </c>
      <c r="M185" s="52">
        <f>COUNT(E185:K185)</f>
        <v>1</v>
      </c>
      <c r="AP185" s="12"/>
      <c r="AQ185" s="21"/>
      <c r="AR185" s="21"/>
      <c r="AS185" s="21"/>
      <c r="AT185" s="21"/>
    </row>
    <row r="186" spans="1:46" x14ac:dyDescent="0.2">
      <c r="A186" s="99">
        <v>185</v>
      </c>
      <c r="B186" s="25" t="s">
        <v>80</v>
      </c>
      <c r="C186" s="60"/>
      <c r="D186" s="34" t="s">
        <v>398</v>
      </c>
      <c r="E186" s="26"/>
      <c r="F186" s="26"/>
      <c r="G186" s="66">
        <v>0</v>
      </c>
      <c r="H186" s="26"/>
      <c r="I186" s="26"/>
      <c r="J186" s="26"/>
      <c r="K186" s="51"/>
      <c r="L186" s="20">
        <f>IF(M186&lt;6,SUM(E186:K186),SUM(LARGE(E186:K186,{1;2;3;4;5;6})))</f>
        <v>0</v>
      </c>
      <c r="M186" s="52">
        <f>COUNT(E186:K186)</f>
        <v>1</v>
      </c>
      <c r="AP186" s="12"/>
      <c r="AQ186" s="21"/>
      <c r="AR186" s="21"/>
      <c r="AS186" s="21"/>
      <c r="AT186" s="21"/>
    </row>
    <row r="187" spans="1:46" x14ac:dyDescent="0.2">
      <c r="A187" s="99">
        <v>186</v>
      </c>
      <c r="B187" s="25" t="s">
        <v>80</v>
      </c>
      <c r="C187" s="61" t="s">
        <v>88</v>
      </c>
      <c r="D187" s="8" t="s">
        <v>399</v>
      </c>
      <c r="E187" s="51"/>
      <c r="F187" s="51"/>
      <c r="G187" s="67">
        <v>0</v>
      </c>
      <c r="H187" s="51"/>
      <c r="I187" s="51"/>
      <c r="J187" s="51"/>
      <c r="K187" s="51"/>
      <c r="L187" s="20">
        <f>IF(M187&lt;6,SUM(E187:K187),SUM(LARGE(E187:K187,{1;2;3;4;5;6})))</f>
        <v>0</v>
      </c>
      <c r="M187" s="52">
        <f>COUNT(E187:K187)</f>
        <v>1</v>
      </c>
      <c r="AP187" s="12"/>
      <c r="AQ187" s="21"/>
      <c r="AR187" s="21"/>
      <c r="AS187" s="21"/>
      <c r="AT187" s="21"/>
    </row>
    <row r="188" spans="1:46" x14ac:dyDescent="0.2">
      <c r="A188" s="99">
        <v>187</v>
      </c>
      <c r="B188" s="6" t="s">
        <v>80</v>
      </c>
      <c r="C188" s="61" t="s">
        <v>82</v>
      </c>
      <c r="D188" s="6" t="s">
        <v>65</v>
      </c>
      <c r="E188" s="66"/>
      <c r="F188" s="66"/>
      <c r="G188" s="66"/>
      <c r="H188" s="66">
        <v>0</v>
      </c>
      <c r="I188" s="66"/>
      <c r="J188" s="66"/>
      <c r="K188" s="45"/>
      <c r="L188" s="20">
        <f>IF(M188&lt;6,SUM(E188:K188),SUM(LARGE(E188:K188,{1;2;3;4;5;6})))</f>
        <v>0</v>
      </c>
      <c r="M188" s="52">
        <f>COUNT(E188:K188)</f>
        <v>1</v>
      </c>
      <c r="AP188" s="12"/>
      <c r="AQ188" s="21"/>
      <c r="AR188" s="21"/>
      <c r="AS188" s="21"/>
      <c r="AT188" s="21"/>
    </row>
    <row r="189" spans="1:46" x14ac:dyDescent="0.2">
      <c r="A189" s="99">
        <v>188</v>
      </c>
      <c r="B189" s="25" t="s">
        <v>80</v>
      </c>
      <c r="C189" s="61"/>
      <c r="D189" s="6" t="s">
        <v>487</v>
      </c>
      <c r="E189" s="26"/>
      <c r="F189" s="26"/>
      <c r="G189" s="26"/>
      <c r="H189" s="26"/>
      <c r="I189" s="66">
        <v>0</v>
      </c>
      <c r="J189" s="26"/>
      <c r="K189" s="45"/>
      <c r="L189" s="20">
        <f>IF(M189&lt;6,SUM(E189:K189),SUM(LARGE(E189:K189,{1;2;3;4;5;6})))</f>
        <v>0</v>
      </c>
      <c r="M189" s="52">
        <f>COUNT(E189:K189)</f>
        <v>1</v>
      </c>
      <c r="AP189" s="12"/>
      <c r="AQ189" s="21"/>
      <c r="AR189" s="21"/>
      <c r="AS189" s="21"/>
      <c r="AT189" s="21"/>
    </row>
    <row r="190" spans="1:46" x14ac:dyDescent="0.2">
      <c r="A190" s="99">
        <v>189</v>
      </c>
      <c r="B190" s="6" t="s">
        <v>80</v>
      </c>
      <c r="C190" s="61"/>
      <c r="D190" s="6" t="s">
        <v>488</v>
      </c>
      <c r="E190" s="51"/>
      <c r="F190" s="51"/>
      <c r="G190" s="51"/>
      <c r="H190" s="51"/>
      <c r="I190" s="67">
        <v>0</v>
      </c>
      <c r="J190" s="51"/>
      <c r="K190" s="27"/>
      <c r="L190" s="20">
        <f>IF(M190&lt;6,SUM(E190:K190),SUM(LARGE(E190:K190,{1;2;3;4;5;6})))</f>
        <v>0</v>
      </c>
      <c r="M190" s="52">
        <f>COUNT(E190:K190)</f>
        <v>1</v>
      </c>
      <c r="AP190" s="12"/>
      <c r="AQ190" s="21"/>
      <c r="AR190" s="21"/>
      <c r="AS190" s="21"/>
      <c r="AT190" s="21"/>
    </row>
    <row r="191" spans="1:46" x14ac:dyDescent="0.2">
      <c r="A191" s="99">
        <v>190</v>
      </c>
      <c r="B191" s="25" t="s">
        <v>96</v>
      </c>
      <c r="C191" s="61"/>
      <c r="D191" s="6" t="s">
        <v>512</v>
      </c>
      <c r="E191" s="27"/>
      <c r="F191" s="27"/>
      <c r="G191" s="27"/>
      <c r="H191" s="27"/>
      <c r="I191" s="27"/>
      <c r="J191" s="27">
        <v>0</v>
      </c>
      <c r="K191" s="45"/>
      <c r="L191" s="20">
        <f>IF(M191&lt;6,SUM(E191:K191),SUM(LARGE(E191:K191,{1;2;3;4;5;6})))</f>
        <v>0</v>
      </c>
      <c r="M191" s="52">
        <f>COUNT(E191:K191)</f>
        <v>1</v>
      </c>
      <c r="AP191" s="12"/>
      <c r="AQ191" s="21"/>
      <c r="AR191" s="21"/>
      <c r="AS191" s="21"/>
      <c r="AT191" s="21"/>
    </row>
    <row r="192" spans="1:46" x14ac:dyDescent="0.2">
      <c r="A192" s="99">
        <v>191</v>
      </c>
      <c r="B192" s="25" t="s">
        <v>96</v>
      </c>
      <c r="C192" s="61"/>
      <c r="D192" s="8" t="s">
        <v>513</v>
      </c>
      <c r="E192" s="26"/>
      <c r="F192" s="26"/>
      <c r="G192" s="26"/>
      <c r="H192" s="26"/>
      <c r="I192" s="26"/>
      <c r="J192" s="26">
        <v>0</v>
      </c>
      <c r="K192" s="51"/>
      <c r="L192" s="20">
        <f>IF(M192&lt;6,SUM(E192:K192),SUM(LARGE(E192:K192,{1;2;3;4;5;6})))</f>
        <v>0</v>
      </c>
      <c r="M192" s="52">
        <f>COUNT(E192:K192)</f>
        <v>1</v>
      </c>
      <c r="AP192" s="12"/>
      <c r="AQ192" s="21"/>
      <c r="AR192" s="21"/>
      <c r="AS192" s="21"/>
      <c r="AT192" s="21"/>
    </row>
    <row r="193" spans="1:46" x14ac:dyDescent="0.2">
      <c r="A193" s="99">
        <v>192</v>
      </c>
      <c r="B193" s="25"/>
      <c r="C193" s="61"/>
      <c r="D193" s="8"/>
      <c r="E193" s="26"/>
      <c r="F193" s="26"/>
      <c r="G193" s="26"/>
      <c r="H193" s="26"/>
      <c r="I193" s="26"/>
      <c r="J193" s="26"/>
      <c r="K193" s="51"/>
      <c r="L193" s="20">
        <f>IF(M193&lt;6,SUM(E193:K193),SUM(LARGE(E193:K193,{1;2;3;4;5;6})))</f>
        <v>0</v>
      </c>
      <c r="M193" s="52">
        <f>COUNT(E193:K193)</f>
        <v>0</v>
      </c>
      <c r="AP193" s="12"/>
      <c r="AQ193" s="21"/>
      <c r="AR193" s="21"/>
      <c r="AS193" s="21"/>
      <c r="AT193" s="21"/>
    </row>
    <row r="194" spans="1:46" x14ac:dyDescent="0.2">
      <c r="A194" s="99">
        <v>193</v>
      </c>
      <c r="B194" s="25"/>
      <c r="C194" s="61"/>
      <c r="D194" s="8"/>
      <c r="E194" s="26"/>
      <c r="F194" s="26"/>
      <c r="G194" s="26"/>
      <c r="H194" s="26"/>
      <c r="I194" s="26"/>
      <c r="J194" s="26"/>
      <c r="K194" s="51"/>
      <c r="L194" s="20">
        <f>IF(M194&lt;6,SUM(E194:K194),SUM(LARGE(E194:K194,{1;2;3;4;5;6})))</f>
        <v>0</v>
      </c>
      <c r="M194" s="52">
        <f>COUNT(E194:K194)</f>
        <v>0</v>
      </c>
      <c r="AP194" s="12"/>
      <c r="AQ194" s="21"/>
      <c r="AR194" s="21"/>
      <c r="AS194" s="21"/>
      <c r="AT194" s="21"/>
    </row>
    <row r="195" spans="1:46" x14ac:dyDescent="0.2">
      <c r="A195" s="99">
        <v>194</v>
      </c>
      <c r="B195" s="25"/>
      <c r="C195" s="61"/>
      <c r="D195" s="8"/>
      <c r="E195" s="51"/>
      <c r="F195" s="51"/>
      <c r="G195" s="51"/>
      <c r="H195" s="51"/>
      <c r="I195" s="51"/>
      <c r="J195" s="51"/>
      <c r="K195" s="51"/>
      <c r="L195" s="20">
        <f>IF(M195&lt;6,SUM(E195:K195),SUM(LARGE(E195:K195,{1;2;3;4;5;6})))</f>
        <v>0</v>
      </c>
      <c r="M195" s="52">
        <f>COUNT(E195:K195)</f>
        <v>0</v>
      </c>
      <c r="AP195" s="12"/>
      <c r="AQ195" s="21"/>
      <c r="AR195" s="21"/>
      <c r="AS195" s="21"/>
      <c r="AT195" s="21"/>
    </row>
    <row r="196" spans="1:46" x14ac:dyDescent="0.2">
      <c r="A196" s="99">
        <v>195</v>
      </c>
      <c r="B196" s="25"/>
      <c r="C196" s="61"/>
      <c r="D196" s="8"/>
      <c r="E196" s="26"/>
      <c r="F196" s="26"/>
      <c r="G196" s="26"/>
      <c r="H196" s="26"/>
      <c r="I196" s="26"/>
      <c r="J196" s="26"/>
      <c r="K196" s="51"/>
      <c r="L196" s="20">
        <f>IF(M196&lt;6,SUM(E196:K196),SUM(LARGE(E196:K196,{1;2;3;4;5;6})))</f>
        <v>0</v>
      </c>
      <c r="M196" s="52">
        <f>COUNT(E196:K196)</f>
        <v>0</v>
      </c>
      <c r="AP196" s="12"/>
      <c r="AQ196" s="21"/>
      <c r="AR196" s="21"/>
      <c r="AS196" s="21"/>
      <c r="AT196" s="21"/>
    </row>
    <row r="197" spans="1:46" x14ac:dyDescent="0.2">
      <c r="A197" s="99">
        <v>196</v>
      </c>
      <c r="B197" s="25"/>
      <c r="C197" s="61"/>
      <c r="D197" s="6"/>
      <c r="E197" s="26"/>
      <c r="F197" s="26"/>
      <c r="G197" s="26"/>
      <c r="H197" s="26"/>
      <c r="I197" s="26"/>
      <c r="J197" s="26"/>
      <c r="K197" s="51"/>
      <c r="L197" s="20">
        <f>IF(M197&lt;6,SUM(E197:K197),SUM(LARGE(E197:K197,{1;2;3;4;5;6})))</f>
        <v>0</v>
      </c>
      <c r="M197" s="52">
        <f>COUNT(E197:K197)</f>
        <v>0</v>
      </c>
      <c r="AP197" s="12"/>
      <c r="AQ197" s="21"/>
      <c r="AR197" s="21"/>
      <c r="AS197" s="21"/>
      <c r="AT197" s="21"/>
    </row>
    <row r="198" spans="1:46" x14ac:dyDescent="0.2">
      <c r="A198" s="99">
        <v>197</v>
      </c>
      <c r="B198" s="6"/>
      <c r="C198" s="61"/>
      <c r="D198" s="6"/>
      <c r="E198" s="26"/>
      <c r="F198" s="26"/>
      <c r="G198" s="26"/>
      <c r="H198" s="26"/>
      <c r="I198" s="26"/>
      <c r="J198" s="26"/>
      <c r="K198" s="45"/>
      <c r="L198" s="20">
        <f>IF(M198&lt;6,SUM(E198:K198),SUM(LARGE(E198:K198,{1;2;3;4;5;6})))</f>
        <v>0</v>
      </c>
      <c r="M198" s="52">
        <f>COUNT(E198:K198)</f>
        <v>0</v>
      </c>
      <c r="AP198" s="12"/>
      <c r="AQ198" s="21"/>
      <c r="AR198" s="21"/>
      <c r="AS198" s="21"/>
      <c r="AT198" s="21"/>
    </row>
    <row r="199" spans="1:46" x14ac:dyDescent="0.2">
      <c r="A199" s="99">
        <v>198</v>
      </c>
      <c r="B199" s="6"/>
      <c r="C199" s="61"/>
      <c r="D199" s="6"/>
      <c r="E199" s="26"/>
      <c r="F199" s="26"/>
      <c r="G199" s="26"/>
      <c r="H199" s="26"/>
      <c r="I199" s="26"/>
      <c r="J199" s="26"/>
      <c r="K199" s="45"/>
      <c r="L199" s="20">
        <f>IF(M199&lt;6,SUM(E199:K199),SUM(LARGE(E199:K199,{1;2;3;4;5;6})))</f>
        <v>0</v>
      </c>
      <c r="M199" s="52">
        <f>COUNT(E199:K199)</f>
        <v>0</v>
      </c>
      <c r="AP199" s="12"/>
      <c r="AQ199" s="21"/>
      <c r="AR199" s="21"/>
      <c r="AS199" s="21"/>
      <c r="AT199" s="21"/>
    </row>
    <row r="200" spans="1:46" x14ac:dyDescent="0.2">
      <c r="A200" s="99">
        <v>199</v>
      </c>
      <c r="B200" s="6"/>
      <c r="C200" s="61"/>
      <c r="D200" s="8"/>
      <c r="E200" s="26"/>
      <c r="F200" s="26"/>
      <c r="G200" s="26"/>
      <c r="H200" s="26"/>
      <c r="I200" s="26"/>
      <c r="J200" s="26"/>
      <c r="K200" s="27"/>
      <c r="L200" s="20">
        <f>IF(M200&lt;6,SUM(E200:K200),SUM(LARGE(E200:K200,{1;2;3;4;5;6})))</f>
        <v>0</v>
      </c>
      <c r="M200" s="52">
        <f>COUNT(E200:K200)</f>
        <v>0</v>
      </c>
      <c r="AP200" s="12"/>
      <c r="AQ200" s="21"/>
      <c r="AR200" s="21"/>
      <c r="AS200" s="21"/>
      <c r="AT200" s="21"/>
    </row>
    <row r="201" spans="1:46" x14ac:dyDescent="0.2">
      <c r="A201" s="99">
        <v>200</v>
      </c>
      <c r="B201" s="25"/>
      <c r="C201" s="61"/>
      <c r="D201" s="6"/>
      <c r="E201" s="26"/>
      <c r="F201" s="26"/>
      <c r="G201" s="26"/>
      <c r="H201" s="26"/>
      <c r="I201" s="26"/>
      <c r="J201" s="26"/>
      <c r="K201" s="51"/>
      <c r="L201" s="20">
        <f>IF(M201&lt;6,SUM(E201:K201),SUM(LARGE(E201:K201,{1;2;3;4;5;6})))</f>
        <v>0</v>
      </c>
      <c r="M201" s="52">
        <f>COUNT(E201:K201)</f>
        <v>0</v>
      </c>
      <c r="AP201" s="12"/>
      <c r="AQ201" s="21"/>
      <c r="AR201" s="21"/>
      <c r="AS201" s="21"/>
      <c r="AT201" s="21"/>
    </row>
  </sheetData>
  <autoFilter ref="B1:M201">
    <sortState ref="B2:M572">
      <sortCondition descending="1" ref="L1:L572"/>
    </sortState>
  </autoFilter>
  <phoneticPr fontId="1" type="noConversion"/>
  <conditionalFormatting sqref="D1:D65163">
    <cfRule type="duplicateValues" dxfId="9" priority="39" stopIfTrue="1"/>
  </conditionalFormatting>
  <conditionalFormatting sqref="D1:D65163">
    <cfRule type="duplicateValues" dxfId="8" priority="4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F17" sqref="F17"/>
    </sheetView>
  </sheetViews>
  <sheetFormatPr defaultRowHeight="12.75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1.42578125" style="22" customWidth="1"/>
    <col min="5" max="10" width="10" style="3" customWidth="1"/>
    <col min="11" max="22" width="9.140625" style="3" customWidth="1"/>
    <col min="23" max="24" width="6.5703125" style="3" customWidth="1"/>
    <col min="25" max="25" width="6.5703125" style="22" customWidth="1"/>
    <col min="26" max="26" width="6.5703125" style="3" customWidth="1"/>
    <col min="27" max="16384" width="9.140625" style="22"/>
  </cols>
  <sheetData>
    <row r="1" spans="1:32" s="33" customFormat="1" ht="52.5" customHeight="1" x14ac:dyDescent="0.25">
      <c r="A1" s="97" t="s">
        <v>10</v>
      </c>
      <c r="B1" s="71" t="s">
        <v>79</v>
      </c>
      <c r="C1" s="71" t="s">
        <v>78</v>
      </c>
      <c r="D1" s="36" t="s">
        <v>0</v>
      </c>
      <c r="E1" s="71" t="s">
        <v>349</v>
      </c>
      <c r="F1" s="71" t="s">
        <v>367</v>
      </c>
      <c r="G1" s="71" t="s">
        <v>393</v>
      </c>
      <c r="H1" s="71" t="s">
        <v>430</v>
      </c>
      <c r="I1" s="71" t="s">
        <v>470</v>
      </c>
      <c r="J1" s="71" t="s">
        <v>504</v>
      </c>
      <c r="K1" s="72"/>
      <c r="L1" s="35" t="s">
        <v>47</v>
      </c>
      <c r="M1" s="35" t="s">
        <v>56</v>
      </c>
      <c r="X1" s="70"/>
      <c r="Y1" s="78"/>
      <c r="Z1" s="70"/>
      <c r="AA1" s="78"/>
      <c r="AB1" s="81"/>
      <c r="AC1" s="81"/>
      <c r="AD1" s="81"/>
      <c r="AE1" s="81"/>
      <c r="AF1" s="81"/>
    </row>
    <row r="2" spans="1:32" s="31" customFormat="1" x14ac:dyDescent="0.2">
      <c r="A2" s="98" t="s">
        <v>527</v>
      </c>
      <c r="B2" s="25" t="s">
        <v>80</v>
      </c>
      <c r="C2" s="6" t="s">
        <v>85</v>
      </c>
      <c r="D2" s="25" t="s">
        <v>44</v>
      </c>
      <c r="E2" s="1"/>
      <c r="F2" s="1">
        <v>460</v>
      </c>
      <c r="G2" s="1">
        <v>560</v>
      </c>
      <c r="H2" s="1">
        <v>560</v>
      </c>
      <c r="I2" s="9">
        <v>560</v>
      </c>
      <c r="J2" s="9">
        <v>460</v>
      </c>
      <c r="K2" s="51"/>
      <c r="L2" s="32">
        <f>IF(M2&lt;6,SUM(E2:K2),SUM(LARGE(E2:K2,{1;2;3;4;5;6})))</f>
        <v>2600</v>
      </c>
      <c r="M2" s="52">
        <f t="shared" ref="M2:M65" si="0">COUNT(E2:K2)</f>
        <v>5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  <c r="Y2" s="30"/>
      <c r="Z2" s="29"/>
      <c r="AA2" s="30"/>
      <c r="AB2" s="30"/>
      <c r="AC2" s="30"/>
      <c r="AD2" s="30"/>
      <c r="AE2" s="30"/>
      <c r="AF2" s="30"/>
    </row>
    <row r="3" spans="1:32" x14ac:dyDescent="0.2">
      <c r="A3" s="99" t="s">
        <v>527</v>
      </c>
      <c r="B3" s="25" t="s">
        <v>80</v>
      </c>
      <c r="C3" s="8" t="s">
        <v>81</v>
      </c>
      <c r="D3" s="34" t="s">
        <v>33</v>
      </c>
      <c r="E3" s="48"/>
      <c r="F3" s="48">
        <v>460</v>
      </c>
      <c r="G3" s="48">
        <v>560</v>
      </c>
      <c r="H3" s="48">
        <v>560</v>
      </c>
      <c r="I3" s="48">
        <v>560</v>
      </c>
      <c r="J3" s="48">
        <v>460</v>
      </c>
      <c r="K3" s="51"/>
      <c r="L3" s="32">
        <f>IF(M3&lt;6,SUM(E3:K3),SUM(LARGE(E3:K3,{1;2;3;4;5;6})))</f>
        <v>2600</v>
      </c>
      <c r="M3" s="52">
        <f t="shared" si="0"/>
        <v>5</v>
      </c>
      <c r="X3" s="12"/>
      <c r="Y3" s="21"/>
      <c r="Z3" s="12"/>
      <c r="AA3" s="21"/>
      <c r="AB3" s="21"/>
      <c r="AC3" s="21"/>
      <c r="AD3" s="21"/>
      <c r="AE3" s="21"/>
      <c r="AF3" s="21"/>
    </row>
    <row r="4" spans="1:32" x14ac:dyDescent="0.2">
      <c r="A4" s="99">
        <v>3</v>
      </c>
      <c r="B4" s="6" t="s">
        <v>80</v>
      </c>
      <c r="C4" s="6" t="s">
        <v>84</v>
      </c>
      <c r="D4" s="34" t="s">
        <v>98</v>
      </c>
      <c r="E4" s="1">
        <v>560</v>
      </c>
      <c r="F4" s="1">
        <v>460</v>
      </c>
      <c r="G4" s="1">
        <v>360</v>
      </c>
      <c r="H4" s="1">
        <v>460</v>
      </c>
      <c r="I4" s="9"/>
      <c r="J4" s="9">
        <v>260</v>
      </c>
      <c r="K4" s="26"/>
      <c r="L4" s="32">
        <f>IF(M4&lt;6,SUM(E4:K4),SUM(LARGE(E4:K4,{1;2;3;4;5;6})))</f>
        <v>2100</v>
      </c>
      <c r="M4" s="6">
        <f t="shared" si="0"/>
        <v>5</v>
      </c>
      <c r="X4" s="12"/>
      <c r="Y4" s="21"/>
      <c r="Z4" s="12"/>
      <c r="AA4" s="21"/>
      <c r="AB4" s="21"/>
      <c r="AC4" s="21"/>
      <c r="AD4" s="21"/>
      <c r="AE4" s="21"/>
      <c r="AF4" s="21"/>
    </row>
    <row r="5" spans="1:32" x14ac:dyDescent="0.2">
      <c r="A5" s="99">
        <v>4</v>
      </c>
      <c r="B5" s="6" t="s">
        <v>80</v>
      </c>
      <c r="C5" s="8" t="s">
        <v>85</v>
      </c>
      <c r="D5" s="34" t="s">
        <v>129</v>
      </c>
      <c r="E5" s="48">
        <v>560</v>
      </c>
      <c r="F5" s="48">
        <v>460</v>
      </c>
      <c r="G5" s="48">
        <v>360</v>
      </c>
      <c r="H5" s="48">
        <v>460</v>
      </c>
      <c r="I5" s="48"/>
      <c r="J5" s="48">
        <v>260</v>
      </c>
      <c r="K5" s="51"/>
      <c r="L5" s="32">
        <f>IF(M5&lt;6,SUM(E5:K5),SUM(LARGE(E5:K5,{1;2;3;4;5;6})))</f>
        <v>2100</v>
      </c>
      <c r="M5" s="6">
        <f t="shared" si="0"/>
        <v>5</v>
      </c>
      <c r="X5" s="12"/>
      <c r="Y5" s="21"/>
      <c r="Z5" s="12"/>
      <c r="AA5" s="21"/>
      <c r="AB5" s="21"/>
      <c r="AC5" s="21"/>
      <c r="AD5" s="21"/>
      <c r="AE5" s="21"/>
      <c r="AF5" s="21"/>
    </row>
    <row r="6" spans="1:32" x14ac:dyDescent="0.2">
      <c r="A6" s="99">
        <v>5</v>
      </c>
      <c r="B6" s="25" t="s">
        <v>80</v>
      </c>
      <c r="C6" s="6" t="s">
        <v>85</v>
      </c>
      <c r="D6" s="25" t="s">
        <v>20</v>
      </c>
      <c r="E6" s="1"/>
      <c r="F6" s="1">
        <v>560</v>
      </c>
      <c r="G6" s="1"/>
      <c r="H6" s="1">
        <v>460</v>
      </c>
      <c r="I6" s="9"/>
      <c r="J6" s="9">
        <v>660</v>
      </c>
      <c r="K6" s="51"/>
      <c r="L6" s="32">
        <f>IF(M6&lt;6,SUM(E6:K6),SUM(LARGE(E6:K6,{1;2;3;4;5;6})))</f>
        <v>1680</v>
      </c>
      <c r="M6" s="52">
        <f t="shared" si="0"/>
        <v>3</v>
      </c>
      <c r="X6" s="12"/>
      <c r="Y6" s="21"/>
      <c r="Z6" s="12"/>
      <c r="AA6" s="21"/>
      <c r="AB6" s="21"/>
      <c r="AC6" s="21"/>
      <c r="AD6" s="21"/>
      <c r="AE6" s="21"/>
      <c r="AF6" s="21"/>
    </row>
    <row r="7" spans="1:32" s="23" customFormat="1" x14ac:dyDescent="0.2">
      <c r="A7" s="99">
        <v>6</v>
      </c>
      <c r="B7" s="25" t="s">
        <v>80</v>
      </c>
      <c r="C7" s="6" t="s">
        <v>85</v>
      </c>
      <c r="D7" s="25" t="s">
        <v>58</v>
      </c>
      <c r="E7" s="1"/>
      <c r="F7" s="1">
        <v>560</v>
      </c>
      <c r="G7" s="1">
        <v>660</v>
      </c>
      <c r="H7" s="1"/>
      <c r="I7" s="9"/>
      <c r="J7" s="9">
        <v>460</v>
      </c>
      <c r="K7" s="27"/>
      <c r="L7" s="32">
        <f>IF(M7&lt;6,SUM(E7:K7),SUM(LARGE(E7:K7,{1;2;3;4;5;6})))</f>
        <v>1680</v>
      </c>
      <c r="M7" s="52">
        <f t="shared" si="0"/>
        <v>3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21"/>
      <c r="Z7" s="12"/>
      <c r="AA7" s="21"/>
      <c r="AB7" s="21"/>
      <c r="AC7" s="21"/>
      <c r="AD7" s="21"/>
      <c r="AE7" s="21"/>
      <c r="AF7" s="21"/>
    </row>
    <row r="8" spans="1:32" ht="13.5" customHeight="1" x14ac:dyDescent="0.2">
      <c r="A8" s="99">
        <v>7</v>
      </c>
      <c r="B8" s="25" t="s">
        <v>80</v>
      </c>
      <c r="C8" s="6" t="s">
        <v>82</v>
      </c>
      <c r="D8" s="25" t="s">
        <v>19</v>
      </c>
      <c r="E8" s="48"/>
      <c r="F8" s="48">
        <v>660</v>
      </c>
      <c r="G8" s="48"/>
      <c r="H8" s="48"/>
      <c r="I8" s="48">
        <v>660</v>
      </c>
      <c r="J8" s="48">
        <v>260</v>
      </c>
      <c r="K8" s="51"/>
      <c r="L8" s="32">
        <f>IF(M8&lt;6,SUM(E8:K8),SUM(LARGE(E8:K8,{1;2;3;4;5;6})))</f>
        <v>1580</v>
      </c>
      <c r="M8" s="52">
        <f t="shared" si="0"/>
        <v>3</v>
      </c>
      <c r="X8" s="12"/>
      <c r="Y8" s="21"/>
      <c r="Z8" s="12"/>
      <c r="AA8" s="21"/>
      <c r="AB8" s="21"/>
      <c r="AC8" s="21"/>
      <c r="AD8" s="21"/>
      <c r="AE8" s="21"/>
      <c r="AF8" s="21"/>
    </row>
    <row r="9" spans="1:32" x14ac:dyDescent="0.2">
      <c r="A9" s="99">
        <v>8</v>
      </c>
      <c r="B9" s="25" t="s">
        <v>80</v>
      </c>
      <c r="C9" s="25" t="s">
        <v>82</v>
      </c>
      <c r="D9" s="25" t="s">
        <v>11</v>
      </c>
      <c r="E9" s="48"/>
      <c r="F9" s="48">
        <v>660</v>
      </c>
      <c r="G9" s="48"/>
      <c r="H9" s="48"/>
      <c r="I9" s="48">
        <v>660</v>
      </c>
      <c r="J9" s="48">
        <v>260</v>
      </c>
      <c r="K9" s="51"/>
      <c r="L9" s="32">
        <f>IF(M9&lt;6,SUM(E9:K9),SUM(LARGE(E9:K9,{1;2;3;4;5;6})))</f>
        <v>1580</v>
      </c>
      <c r="M9" s="52">
        <f t="shared" si="0"/>
        <v>3</v>
      </c>
      <c r="X9" s="12"/>
      <c r="Y9" s="21"/>
      <c r="Z9" s="12"/>
      <c r="AA9" s="21"/>
      <c r="AB9" s="21"/>
      <c r="AC9" s="21"/>
      <c r="AD9" s="21"/>
      <c r="AE9" s="21"/>
      <c r="AF9" s="21"/>
    </row>
    <row r="10" spans="1:32" x14ac:dyDescent="0.2">
      <c r="A10" s="99">
        <v>9</v>
      </c>
      <c r="B10" s="25" t="s">
        <v>80</v>
      </c>
      <c r="C10" s="8" t="s">
        <v>82</v>
      </c>
      <c r="D10" s="9" t="s">
        <v>70</v>
      </c>
      <c r="E10" s="1"/>
      <c r="F10" s="1">
        <v>360</v>
      </c>
      <c r="G10" s="1">
        <v>460</v>
      </c>
      <c r="H10" s="1">
        <v>360</v>
      </c>
      <c r="I10" s="9">
        <v>360</v>
      </c>
      <c r="J10" s="9"/>
      <c r="K10" s="1"/>
      <c r="L10" s="32">
        <f>IF(M10&lt;6,SUM(E10:K10),SUM(LARGE(E10:K10,{1;2;3;4;5;6})))</f>
        <v>1540</v>
      </c>
      <c r="M10" s="52">
        <f t="shared" si="0"/>
        <v>4</v>
      </c>
      <c r="X10" s="12"/>
      <c r="Y10" s="21"/>
      <c r="Z10" s="12"/>
      <c r="AA10" s="21"/>
      <c r="AB10" s="21"/>
      <c r="AC10" s="21"/>
      <c r="AD10" s="21"/>
      <c r="AE10" s="21"/>
      <c r="AF10" s="21"/>
    </row>
    <row r="11" spans="1:32" x14ac:dyDescent="0.2">
      <c r="A11" s="99">
        <v>10</v>
      </c>
      <c r="B11" s="6" t="s">
        <v>80</v>
      </c>
      <c r="C11" s="6" t="s">
        <v>82</v>
      </c>
      <c r="D11" s="25" t="s">
        <v>97</v>
      </c>
      <c r="E11" s="1"/>
      <c r="F11" s="1">
        <v>360</v>
      </c>
      <c r="G11" s="1">
        <v>460</v>
      </c>
      <c r="H11" s="1">
        <v>360</v>
      </c>
      <c r="I11" s="9">
        <v>360</v>
      </c>
      <c r="J11" s="9"/>
      <c r="K11" s="51"/>
      <c r="L11" s="32">
        <f>IF(M11&lt;6,SUM(E11:K11),SUM(LARGE(E11:K11,{1;2;3;4;5;6})))</f>
        <v>1540</v>
      </c>
      <c r="M11" s="52">
        <f t="shared" si="0"/>
        <v>4</v>
      </c>
      <c r="X11" s="12"/>
      <c r="Y11" s="21"/>
      <c r="Z11" s="12"/>
      <c r="AA11" s="21"/>
      <c r="AB11" s="21"/>
      <c r="AC11" s="21"/>
      <c r="AD11" s="21"/>
      <c r="AE11" s="21"/>
      <c r="AF11" s="21"/>
    </row>
    <row r="12" spans="1:32" s="23" customFormat="1" x14ac:dyDescent="0.2">
      <c r="A12" s="99">
        <v>11</v>
      </c>
      <c r="B12" s="25" t="s">
        <v>80</v>
      </c>
      <c r="C12" s="8" t="s">
        <v>85</v>
      </c>
      <c r="D12" s="9" t="s">
        <v>72</v>
      </c>
      <c r="E12" s="1"/>
      <c r="F12" s="1">
        <v>190</v>
      </c>
      <c r="G12" s="1"/>
      <c r="H12" s="1">
        <v>360</v>
      </c>
      <c r="I12" s="9">
        <v>360</v>
      </c>
      <c r="J12" s="9">
        <v>360</v>
      </c>
      <c r="K12" s="1"/>
      <c r="L12" s="32">
        <f>IF(M12&lt;6,SUM(E12:K12),SUM(LARGE(E12:K12,{1;2;3;4;5;6})))</f>
        <v>1270</v>
      </c>
      <c r="M12" s="52">
        <f t="shared" si="0"/>
        <v>4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21"/>
      <c r="Z12" s="12"/>
      <c r="AA12" s="21"/>
      <c r="AB12" s="21"/>
      <c r="AC12" s="21"/>
      <c r="AD12" s="21"/>
      <c r="AE12" s="21"/>
      <c r="AF12" s="21"/>
    </row>
    <row r="13" spans="1:32" s="23" customFormat="1" x14ac:dyDescent="0.2">
      <c r="A13" s="99">
        <v>12</v>
      </c>
      <c r="B13" s="25" t="s">
        <v>80</v>
      </c>
      <c r="C13" s="8" t="s">
        <v>85</v>
      </c>
      <c r="D13" s="9" t="s">
        <v>71</v>
      </c>
      <c r="E13" s="48"/>
      <c r="F13" s="48">
        <v>190</v>
      </c>
      <c r="G13" s="48"/>
      <c r="H13" s="48">
        <v>360</v>
      </c>
      <c r="I13" s="48">
        <v>360</v>
      </c>
      <c r="J13" s="48">
        <v>360</v>
      </c>
      <c r="K13" s="1"/>
      <c r="L13" s="32">
        <f>IF(M13&lt;6,SUM(E13:K13),SUM(LARGE(E13:K13,{1;2;3;4;5;6})))</f>
        <v>1270</v>
      </c>
      <c r="M13" s="52">
        <f t="shared" si="0"/>
        <v>4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21"/>
      <c r="Z13" s="12"/>
      <c r="AA13" s="21"/>
      <c r="AB13" s="21"/>
      <c r="AC13" s="21"/>
      <c r="AD13" s="21"/>
      <c r="AE13" s="21"/>
      <c r="AF13" s="21"/>
    </row>
    <row r="14" spans="1:32" s="23" customFormat="1" x14ac:dyDescent="0.2">
      <c r="A14" s="99">
        <v>13</v>
      </c>
      <c r="B14" s="25" t="s">
        <v>96</v>
      </c>
      <c r="C14" s="8"/>
      <c r="D14" s="8" t="s">
        <v>437</v>
      </c>
      <c r="E14" s="9"/>
      <c r="F14" s="9"/>
      <c r="G14" s="9"/>
      <c r="H14" s="9">
        <v>660</v>
      </c>
      <c r="I14" s="9"/>
      <c r="J14" s="9">
        <v>560</v>
      </c>
      <c r="K14" s="1"/>
      <c r="L14" s="32">
        <f>IF(M14&lt;6,SUM(E14:K14),SUM(LARGE(E14:K14,{1;2;3;4;5;6})))</f>
        <v>1220</v>
      </c>
      <c r="M14" s="52">
        <f t="shared" si="0"/>
        <v>2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1"/>
      <c r="Z14" s="12"/>
      <c r="AA14" s="21"/>
      <c r="AB14" s="21"/>
      <c r="AC14" s="21"/>
      <c r="AD14" s="21"/>
      <c r="AE14" s="21"/>
      <c r="AF14" s="21"/>
    </row>
    <row r="15" spans="1:32" x14ac:dyDescent="0.2">
      <c r="A15" s="99">
        <v>14</v>
      </c>
      <c r="B15" s="25" t="s">
        <v>80</v>
      </c>
      <c r="C15" s="8" t="s">
        <v>85</v>
      </c>
      <c r="D15" s="34" t="s">
        <v>131</v>
      </c>
      <c r="E15" s="1">
        <v>660</v>
      </c>
      <c r="F15" s="1"/>
      <c r="G15" s="1"/>
      <c r="H15" s="1">
        <v>190</v>
      </c>
      <c r="I15" s="9">
        <v>300</v>
      </c>
      <c r="J15" s="17">
        <v>0</v>
      </c>
      <c r="K15" s="51"/>
      <c r="L15" s="32">
        <f>IF(M15&lt;6,SUM(E15:K15),SUM(LARGE(E15:K15,{1;2;3;4;5;6})))</f>
        <v>1150</v>
      </c>
      <c r="M15" s="52">
        <f t="shared" si="0"/>
        <v>4</v>
      </c>
      <c r="X15" s="12"/>
      <c r="Y15" s="21"/>
      <c r="Z15" s="12"/>
      <c r="AA15" s="21"/>
      <c r="AB15" s="21"/>
      <c r="AC15" s="21"/>
      <c r="AD15" s="21"/>
      <c r="AE15" s="21"/>
      <c r="AF15" s="21"/>
    </row>
    <row r="16" spans="1:32" x14ac:dyDescent="0.2">
      <c r="A16" s="99">
        <v>15</v>
      </c>
      <c r="B16" s="25" t="s">
        <v>80</v>
      </c>
      <c r="C16" s="6" t="s">
        <v>85</v>
      </c>
      <c r="D16" s="34" t="s">
        <v>30</v>
      </c>
      <c r="E16" s="9"/>
      <c r="F16" s="9"/>
      <c r="G16" s="9"/>
      <c r="H16" s="9">
        <v>460</v>
      </c>
      <c r="I16" s="9"/>
      <c r="J16" s="9">
        <v>660</v>
      </c>
      <c r="K16" s="51"/>
      <c r="L16" s="32">
        <f>IF(M16&lt;6,SUM(E16:K16),SUM(LARGE(E16:K16,{1;2;3;4;5;6})))</f>
        <v>1120</v>
      </c>
      <c r="M16" s="52">
        <f t="shared" si="0"/>
        <v>2</v>
      </c>
      <c r="X16" s="12"/>
      <c r="Y16" s="21"/>
      <c r="Z16" s="12"/>
      <c r="AA16" s="21"/>
      <c r="AB16" s="21"/>
      <c r="AC16" s="21"/>
      <c r="AD16" s="21"/>
      <c r="AE16" s="21"/>
      <c r="AF16" s="21"/>
    </row>
    <row r="17" spans="1:32" x14ac:dyDescent="0.2">
      <c r="A17" s="99">
        <v>16</v>
      </c>
      <c r="B17" s="6" t="s">
        <v>80</v>
      </c>
      <c r="C17" s="6" t="s">
        <v>215</v>
      </c>
      <c r="D17" s="9" t="s">
        <v>190</v>
      </c>
      <c r="E17" s="26">
        <v>660</v>
      </c>
      <c r="F17" s="26"/>
      <c r="G17" s="26"/>
      <c r="H17" s="26">
        <v>250</v>
      </c>
      <c r="I17" s="26"/>
      <c r="J17" s="26">
        <v>190</v>
      </c>
      <c r="K17" s="1"/>
      <c r="L17" s="32">
        <f>IF(M17&lt;6,SUM(E17:K17),SUM(LARGE(E17:K17,{1;2;3;4;5;6})))</f>
        <v>1100</v>
      </c>
      <c r="M17" s="52">
        <f t="shared" si="0"/>
        <v>3</v>
      </c>
      <c r="X17" s="12"/>
      <c r="Y17" s="21"/>
      <c r="Z17" s="12"/>
      <c r="AA17" s="21"/>
      <c r="AB17" s="21"/>
      <c r="AC17" s="21"/>
      <c r="AD17" s="21"/>
      <c r="AE17" s="21"/>
      <c r="AF17" s="21"/>
    </row>
    <row r="18" spans="1:32" x14ac:dyDescent="0.2">
      <c r="A18" s="99">
        <v>17</v>
      </c>
      <c r="B18" s="6" t="s">
        <v>80</v>
      </c>
      <c r="C18" s="6" t="s">
        <v>85</v>
      </c>
      <c r="D18" s="9" t="s">
        <v>121</v>
      </c>
      <c r="E18" s="1"/>
      <c r="F18" s="1"/>
      <c r="G18" s="1"/>
      <c r="H18" s="1"/>
      <c r="I18" s="9">
        <v>460</v>
      </c>
      <c r="J18" s="9">
        <v>460</v>
      </c>
      <c r="K18" s="1"/>
      <c r="L18" s="32">
        <f>IF(M18&lt;6,SUM(E18:K18),SUM(LARGE(E18:K18,{1;2;3;4;5;6})))</f>
        <v>920</v>
      </c>
      <c r="M18" s="6">
        <f t="shared" si="0"/>
        <v>2</v>
      </c>
      <c r="X18" s="12"/>
      <c r="Y18" s="21"/>
      <c r="Z18" s="12"/>
      <c r="AA18" s="21"/>
      <c r="AB18" s="21"/>
      <c r="AC18" s="21"/>
      <c r="AD18" s="21"/>
      <c r="AE18" s="21"/>
      <c r="AF18" s="21"/>
    </row>
    <row r="19" spans="1:32" x14ac:dyDescent="0.2">
      <c r="A19" s="99">
        <v>18</v>
      </c>
      <c r="B19" s="6" t="s">
        <v>80</v>
      </c>
      <c r="C19" s="6" t="s">
        <v>82</v>
      </c>
      <c r="D19" s="34" t="s">
        <v>460</v>
      </c>
      <c r="E19" s="1"/>
      <c r="F19" s="1">
        <v>130</v>
      </c>
      <c r="G19" s="1">
        <v>130</v>
      </c>
      <c r="H19" s="1">
        <v>190</v>
      </c>
      <c r="I19" s="9">
        <v>215</v>
      </c>
      <c r="J19" s="9">
        <v>160</v>
      </c>
      <c r="K19" s="26"/>
      <c r="L19" s="32">
        <f>IF(M19&lt;6,SUM(E19:K19),SUM(LARGE(E19:K19,{1;2;3;4;5;6})))</f>
        <v>825</v>
      </c>
      <c r="M19" s="6">
        <f t="shared" si="0"/>
        <v>5</v>
      </c>
      <c r="X19" s="12"/>
      <c r="Y19" s="21"/>
      <c r="Z19" s="12"/>
      <c r="AA19" s="21"/>
      <c r="AB19" s="21"/>
      <c r="AC19" s="21"/>
      <c r="AD19" s="21"/>
      <c r="AE19" s="21"/>
      <c r="AF19" s="21"/>
    </row>
    <row r="20" spans="1:32" x14ac:dyDescent="0.2">
      <c r="A20" s="99">
        <v>19</v>
      </c>
      <c r="B20" s="6" t="s">
        <v>80</v>
      </c>
      <c r="C20" s="6" t="s">
        <v>82</v>
      </c>
      <c r="D20" s="9" t="s">
        <v>173</v>
      </c>
      <c r="E20" s="1"/>
      <c r="F20" s="1">
        <v>250</v>
      </c>
      <c r="G20" s="1"/>
      <c r="H20" s="1"/>
      <c r="I20" s="9">
        <v>250</v>
      </c>
      <c r="J20" s="9">
        <v>300</v>
      </c>
      <c r="K20" s="1"/>
      <c r="L20" s="32">
        <f>IF(M20&lt;6,SUM(E20:K20),SUM(LARGE(E20:K20,{1;2;3;4;5;6})))</f>
        <v>800</v>
      </c>
      <c r="M20" s="6">
        <f t="shared" si="0"/>
        <v>3</v>
      </c>
      <c r="X20" s="12"/>
      <c r="Y20" s="21"/>
      <c r="Z20" s="12"/>
      <c r="AA20" s="21"/>
      <c r="AB20" s="21"/>
      <c r="AC20" s="21"/>
      <c r="AD20" s="21"/>
      <c r="AE20" s="21"/>
      <c r="AF20" s="21"/>
    </row>
    <row r="21" spans="1:32" x14ac:dyDescent="0.2">
      <c r="A21" s="99">
        <v>20</v>
      </c>
      <c r="B21" s="25" t="s">
        <v>80</v>
      </c>
      <c r="C21" s="8" t="s">
        <v>82</v>
      </c>
      <c r="D21" s="25" t="s">
        <v>174</v>
      </c>
      <c r="E21" s="48"/>
      <c r="F21" s="48">
        <v>250</v>
      </c>
      <c r="G21" s="48"/>
      <c r="H21" s="48"/>
      <c r="I21" s="48">
        <v>250</v>
      </c>
      <c r="J21" s="48">
        <v>300</v>
      </c>
      <c r="K21" s="26"/>
      <c r="L21" s="32">
        <f>IF(M21&lt;6,SUM(E21:K21),SUM(LARGE(E21:K21,{1;2;3;4;5;6})))</f>
        <v>800</v>
      </c>
      <c r="M21" s="6">
        <f t="shared" si="0"/>
        <v>3</v>
      </c>
      <c r="X21" s="12"/>
      <c r="Y21" s="21"/>
      <c r="Z21" s="12"/>
      <c r="AA21" s="21"/>
      <c r="AB21" s="21"/>
      <c r="AC21" s="21"/>
      <c r="AD21" s="21"/>
      <c r="AE21" s="21"/>
      <c r="AF21" s="21"/>
    </row>
    <row r="22" spans="1:32" x14ac:dyDescent="0.2">
      <c r="A22" s="99">
        <v>21</v>
      </c>
      <c r="B22" s="25" t="s">
        <v>80</v>
      </c>
      <c r="C22" s="8" t="s">
        <v>81</v>
      </c>
      <c r="D22" s="25" t="s">
        <v>177</v>
      </c>
      <c r="E22" s="48">
        <v>130</v>
      </c>
      <c r="F22" s="48">
        <v>130</v>
      </c>
      <c r="G22" s="48">
        <v>130</v>
      </c>
      <c r="H22" s="48">
        <v>190</v>
      </c>
      <c r="I22" s="48">
        <v>215</v>
      </c>
      <c r="J22" s="48"/>
      <c r="K22" s="51"/>
      <c r="L22" s="32">
        <f>IF(M22&lt;6,SUM(E22:K22),SUM(LARGE(E22:K22,{1;2;3;4;5;6})))</f>
        <v>795</v>
      </c>
      <c r="M22" s="52">
        <f t="shared" si="0"/>
        <v>5</v>
      </c>
      <c r="X22" s="12"/>
      <c r="Y22" s="21"/>
      <c r="Z22" s="12"/>
      <c r="AA22" s="21"/>
      <c r="AB22" s="21"/>
      <c r="AC22" s="21"/>
      <c r="AD22" s="21"/>
      <c r="AE22" s="21"/>
      <c r="AF22" s="21"/>
    </row>
    <row r="23" spans="1:32" x14ac:dyDescent="0.2">
      <c r="A23" s="99">
        <v>22</v>
      </c>
      <c r="B23" s="25" t="s">
        <v>80</v>
      </c>
      <c r="C23" s="8" t="s">
        <v>186</v>
      </c>
      <c r="D23" s="8" t="s">
        <v>313</v>
      </c>
      <c r="E23" s="48"/>
      <c r="F23" s="48">
        <v>300</v>
      </c>
      <c r="G23" s="48"/>
      <c r="H23" s="48"/>
      <c r="I23" s="48">
        <v>460</v>
      </c>
      <c r="J23" s="48"/>
      <c r="K23" s="8"/>
      <c r="L23" s="32">
        <f>IF(M23&lt;6,SUM(E23:K23),SUM(LARGE(E23:K23,{1;2;3;4;5;6})))</f>
        <v>760</v>
      </c>
      <c r="M23" s="6">
        <f t="shared" si="0"/>
        <v>2</v>
      </c>
      <c r="X23" s="12"/>
      <c r="Y23" s="21"/>
      <c r="Z23" s="12"/>
      <c r="AA23" s="21"/>
      <c r="AB23" s="21"/>
      <c r="AC23" s="21"/>
      <c r="AD23" s="21"/>
      <c r="AE23" s="21"/>
      <c r="AF23" s="21"/>
    </row>
    <row r="24" spans="1:32" x14ac:dyDescent="0.2">
      <c r="A24" s="99">
        <v>23</v>
      </c>
      <c r="B24" s="25" t="s">
        <v>96</v>
      </c>
      <c r="C24" s="8"/>
      <c r="D24" s="9" t="s">
        <v>481</v>
      </c>
      <c r="E24" s="48"/>
      <c r="F24" s="48"/>
      <c r="G24" s="48"/>
      <c r="H24" s="48"/>
      <c r="I24" s="48">
        <v>500</v>
      </c>
      <c r="J24" s="48">
        <v>260</v>
      </c>
      <c r="K24" s="1"/>
      <c r="L24" s="32">
        <f>IF(M24&lt;6,SUM(E24:K24),SUM(LARGE(E24:K24,{1;2;3;4;5;6})))</f>
        <v>760</v>
      </c>
      <c r="M24" s="52">
        <f t="shared" si="0"/>
        <v>2</v>
      </c>
      <c r="X24" s="12"/>
      <c r="Y24" s="21"/>
      <c r="Z24" s="12"/>
      <c r="AA24" s="21"/>
      <c r="AB24" s="21"/>
      <c r="AC24" s="21"/>
      <c r="AD24" s="21"/>
      <c r="AE24" s="21"/>
      <c r="AF24" s="21"/>
    </row>
    <row r="25" spans="1:32" x14ac:dyDescent="0.2">
      <c r="A25" s="99">
        <v>24</v>
      </c>
      <c r="B25" s="25" t="s">
        <v>96</v>
      </c>
      <c r="C25" s="8"/>
      <c r="D25" s="25" t="s">
        <v>480</v>
      </c>
      <c r="E25" s="9"/>
      <c r="F25" s="9"/>
      <c r="G25" s="9"/>
      <c r="H25" s="9"/>
      <c r="I25" s="9">
        <v>500</v>
      </c>
      <c r="J25" s="9">
        <v>260</v>
      </c>
      <c r="K25" s="26"/>
      <c r="L25" s="32">
        <f>IF(M25&lt;6,SUM(E25:K25),SUM(LARGE(E25:K25,{1;2;3;4;5;6})))</f>
        <v>760</v>
      </c>
      <c r="M25" s="52">
        <f t="shared" si="0"/>
        <v>2</v>
      </c>
      <c r="X25" s="12"/>
      <c r="Y25" s="21"/>
      <c r="Z25" s="12"/>
      <c r="AA25" s="21"/>
      <c r="AB25" s="21"/>
      <c r="AC25" s="21"/>
      <c r="AD25" s="21"/>
      <c r="AE25" s="21"/>
      <c r="AF25" s="21"/>
    </row>
    <row r="26" spans="1:32" x14ac:dyDescent="0.2">
      <c r="A26" s="99">
        <v>25</v>
      </c>
      <c r="B26" s="25" t="s">
        <v>80</v>
      </c>
      <c r="C26" s="6" t="s">
        <v>85</v>
      </c>
      <c r="D26" s="34" t="s">
        <v>400</v>
      </c>
      <c r="E26" s="48"/>
      <c r="F26" s="48"/>
      <c r="G26" s="48">
        <v>660</v>
      </c>
      <c r="H26" s="48"/>
      <c r="I26" s="48"/>
      <c r="J26" s="48"/>
      <c r="K26" s="51"/>
      <c r="L26" s="32">
        <f>IF(M26&lt;6,SUM(E26:K26),SUM(LARGE(E26:K26,{1;2;3;4;5;6})))</f>
        <v>660</v>
      </c>
      <c r="M26" s="52">
        <f t="shared" si="0"/>
        <v>1</v>
      </c>
      <c r="X26" s="12"/>
      <c r="Y26" s="21"/>
      <c r="Z26" s="12"/>
      <c r="AA26" s="21"/>
      <c r="AB26" s="21"/>
      <c r="AC26" s="21"/>
      <c r="AD26" s="21"/>
      <c r="AE26" s="21"/>
      <c r="AF26" s="21"/>
    </row>
    <row r="27" spans="1:32" x14ac:dyDescent="0.2">
      <c r="A27" s="99">
        <v>26</v>
      </c>
      <c r="B27" s="6" t="s">
        <v>96</v>
      </c>
      <c r="C27" s="6"/>
      <c r="D27" s="9" t="s">
        <v>446</v>
      </c>
      <c r="E27" s="48"/>
      <c r="F27" s="48"/>
      <c r="G27" s="48"/>
      <c r="H27" s="48">
        <v>660</v>
      </c>
      <c r="I27" s="48"/>
      <c r="J27" s="48"/>
      <c r="K27" s="1"/>
      <c r="L27" s="32">
        <f>IF(M27&lt;6,SUM(E27:K27),SUM(LARGE(E27:K27,{1;2;3;4;5;6})))</f>
        <v>660</v>
      </c>
      <c r="M27" s="6">
        <f t="shared" si="0"/>
        <v>1</v>
      </c>
      <c r="X27" s="12"/>
      <c r="Y27" s="21"/>
      <c r="Z27" s="12"/>
      <c r="AA27" s="21"/>
      <c r="AB27" s="21"/>
      <c r="AC27" s="21"/>
      <c r="AD27" s="21"/>
      <c r="AE27" s="21"/>
      <c r="AF27" s="21"/>
    </row>
    <row r="28" spans="1:32" x14ac:dyDescent="0.2">
      <c r="A28" s="99">
        <v>27</v>
      </c>
      <c r="B28" s="25" t="s">
        <v>80</v>
      </c>
      <c r="C28" s="6" t="s">
        <v>82</v>
      </c>
      <c r="D28" s="25" t="s">
        <v>172</v>
      </c>
      <c r="E28" s="1"/>
      <c r="F28" s="1">
        <v>160</v>
      </c>
      <c r="G28" s="1"/>
      <c r="H28" s="1">
        <v>190</v>
      </c>
      <c r="I28" s="9">
        <v>300</v>
      </c>
      <c r="J28" s="17">
        <v>0</v>
      </c>
      <c r="K28" s="51"/>
      <c r="L28" s="32">
        <f>IF(M28&lt;6,SUM(E28:K28),SUM(LARGE(E28:K28,{1;2;3;4;5;6})))</f>
        <v>650</v>
      </c>
      <c r="M28" s="6">
        <f t="shared" si="0"/>
        <v>4</v>
      </c>
      <c r="X28" s="12"/>
      <c r="Y28" s="21"/>
      <c r="Z28" s="12"/>
      <c r="AA28" s="21"/>
      <c r="AB28" s="21"/>
      <c r="AC28" s="21"/>
      <c r="AD28" s="21"/>
      <c r="AE28" s="21"/>
      <c r="AF28" s="21"/>
    </row>
    <row r="29" spans="1:32" x14ac:dyDescent="0.2">
      <c r="A29" s="99">
        <v>28</v>
      </c>
      <c r="B29" s="6" t="s">
        <v>80</v>
      </c>
      <c r="C29" s="6" t="s">
        <v>86</v>
      </c>
      <c r="D29" s="34" t="s">
        <v>185</v>
      </c>
      <c r="E29" s="48"/>
      <c r="F29" s="48">
        <v>70</v>
      </c>
      <c r="G29" s="48">
        <v>100</v>
      </c>
      <c r="H29" s="48"/>
      <c r="I29" s="48">
        <v>190</v>
      </c>
      <c r="J29" s="48">
        <v>250</v>
      </c>
      <c r="K29" s="26"/>
      <c r="L29" s="32">
        <f>IF(M29&lt;6,SUM(E29:K29),SUM(LARGE(E29:K29,{1;2;3;4;5;6})))</f>
        <v>610</v>
      </c>
      <c r="M29" s="6">
        <f t="shared" si="0"/>
        <v>4</v>
      </c>
      <c r="X29" s="12"/>
      <c r="Y29" s="21"/>
      <c r="Z29" s="12"/>
      <c r="AA29" s="21"/>
      <c r="AB29" s="21"/>
      <c r="AC29" s="21"/>
      <c r="AD29" s="21"/>
      <c r="AE29" s="21"/>
      <c r="AF29" s="21"/>
    </row>
    <row r="30" spans="1:32" x14ac:dyDescent="0.2">
      <c r="A30" s="99">
        <v>29</v>
      </c>
      <c r="B30" s="25" t="s">
        <v>80</v>
      </c>
      <c r="C30" s="6" t="s">
        <v>86</v>
      </c>
      <c r="D30" s="25" t="s">
        <v>180</v>
      </c>
      <c r="E30" s="1"/>
      <c r="F30" s="1">
        <v>70</v>
      </c>
      <c r="G30" s="1">
        <v>100</v>
      </c>
      <c r="H30" s="1"/>
      <c r="I30" s="9">
        <v>190</v>
      </c>
      <c r="J30" s="9">
        <v>250</v>
      </c>
      <c r="K30" s="51"/>
      <c r="L30" s="32">
        <f>IF(M30&lt;6,SUM(E30:K30),SUM(LARGE(E30:K30,{1;2;3;4;5;6})))</f>
        <v>610</v>
      </c>
      <c r="M30" s="52">
        <f t="shared" si="0"/>
        <v>4</v>
      </c>
      <c r="X30" s="12"/>
      <c r="Y30" s="21"/>
      <c r="Z30" s="12"/>
      <c r="AA30" s="21"/>
      <c r="AB30" s="21"/>
      <c r="AC30" s="21"/>
      <c r="AD30" s="21"/>
      <c r="AE30" s="21"/>
      <c r="AF30" s="21"/>
    </row>
    <row r="31" spans="1:32" x14ac:dyDescent="0.2">
      <c r="A31" s="99">
        <v>30</v>
      </c>
      <c r="B31" s="25" t="s">
        <v>96</v>
      </c>
      <c r="C31" s="6"/>
      <c r="D31" s="9" t="s">
        <v>522</v>
      </c>
      <c r="E31" s="1"/>
      <c r="F31" s="1"/>
      <c r="G31" s="1"/>
      <c r="H31" s="1"/>
      <c r="I31" s="1"/>
      <c r="J31" s="1">
        <v>560</v>
      </c>
      <c r="K31" s="1"/>
      <c r="L31" s="32">
        <f>IF(M31&lt;6,SUM(E31:K31),SUM(LARGE(E31:K31,{1;2;3;4;5;6})))</f>
        <v>560</v>
      </c>
      <c r="M31" s="52">
        <f t="shared" si="0"/>
        <v>1</v>
      </c>
      <c r="X31" s="12"/>
      <c r="Y31" s="21"/>
      <c r="Z31" s="12"/>
      <c r="AA31" s="21"/>
      <c r="AB31" s="21"/>
      <c r="AC31" s="21"/>
      <c r="AD31" s="21"/>
      <c r="AE31" s="21"/>
      <c r="AF31" s="21"/>
    </row>
    <row r="32" spans="1:32" x14ac:dyDescent="0.2">
      <c r="A32" s="99">
        <v>31</v>
      </c>
      <c r="B32" s="25" t="s">
        <v>80</v>
      </c>
      <c r="C32" s="6" t="s">
        <v>82</v>
      </c>
      <c r="D32" s="25" t="s">
        <v>281</v>
      </c>
      <c r="E32" s="9"/>
      <c r="F32" s="9"/>
      <c r="G32" s="9"/>
      <c r="H32" s="9">
        <v>300</v>
      </c>
      <c r="I32" s="9"/>
      <c r="J32" s="9">
        <v>190</v>
      </c>
      <c r="K32" s="51"/>
      <c r="L32" s="32">
        <f>IF(M32&lt;6,SUM(E32:K32),SUM(LARGE(E32:K32,{1;2;3;4;5;6})))</f>
        <v>490</v>
      </c>
      <c r="M32" s="52">
        <f t="shared" si="0"/>
        <v>2</v>
      </c>
      <c r="X32" s="12"/>
      <c r="Y32" s="21"/>
      <c r="Z32" s="12"/>
      <c r="AA32" s="21"/>
      <c r="AB32" s="21"/>
      <c r="AC32" s="21"/>
      <c r="AD32" s="21"/>
      <c r="AE32" s="21"/>
      <c r="AF32" s="21"/>
    </row>
    <row r="33" spans="1:32" x14ac:dyDescent="0.2">
      <c r="A33" s="99">
        <v>32</v>
      </c>
      <c r="B33" s="25" t="s">
        <v>80</v>
      </c>
      <c r="C33" s="6" t="s">
        <v>93</v>
      </c>
      <c r="D33" s="25" t="s">
        <v>291</v>
      </c>
      <c r="E33" s="26"/>
      <c r="F33" s="26"/>
      <c r="G33" s="26">
        <v>460</v>
      </c>
      <c r="H33" s="66">
        <v>0</v>
      </c>
      <c r="I33" s="26"/>
      <c r="J33" s="26"/>
      <c r="K33" s="26"/>
      <c r="L33" s="32">
        <f>IF(M33&lt;6,SUM(E33:K33),SUM(LARGE(E33:K33,{1;2;3;4;5;6})))</f>
        <v>460</v>
      </c>
      <c r="M33" s="6">
        <f t="shared" si="0"/>
        <v>2</v>
      </c>
      <c r="X33" s="12"/>
      <c r="Y33" s="21"/>
      <c r="Z33" s="12"/>
      <c r="AA33" s="21"/>
      <c r="AB33" s="21"/>
      <c r="AC33" s="21"/>
      <c r="AD33" s="21"/>
      <c r="AE33" s="21"/>
      <c r="AF33" s="21"/>
    </row>
    <row r="34" spans="1:32" x14ac:dyDescent="0.2">
      <c r="A34" s="99">
        <v>33</v>
      </c>
      <c r="B34" s="25" t="s">
        <v>80</v>
      </c>
      <c r="C34" s="6"/>
      <c r="D34" s="25" t="s">
        <v>165</v>
      </c>
      <c r="E34" s="48"/>
      <c r="F34" s="48"/>
      <c r="G34" s="48">
        <v>460</v>
      </c>
      <c r="H34" s="67">
        <v>0</v>
      </c>
      <c r="I34" s="48"/>
      <c r="J34" s="48"/>
      <c r="K34" s="51"/>
      <c r="L34" s="32">
        <f>IF(M34&lt;6,SUM(E34:K34),SUM(LARGE(E34:K34,{1;2;3;4;5;6})))</f>
        <v>460</v>
      </c>
      <c r="M34" s="52">
        <f t="shared" si="0"/>
        <v>2</v>
      </c>
      <c r="X34" s="12"/>
      <c r="Y34" s="21"/>
      <c r="Z34" s="12"/>
      <c r="AA34" s="21"/>
      <c r="AB34" s="21"/>
      <c r="AC34" s="21"/>
      <c r="AD34" s="21"/>
      <c r="AE34" s="21"/>
      <c r="AF34" s="21"/>
    </row>
    <row r="35" spans="1:32" x14ac:dyDescent="0.2">
      <c r="A35" s="99">
        <v>34</v>
      </c>
      <c r="B35" s="6" t="s">
        <v>80</v>
      </c>
      <c r="C35" s="8" t="s">
        <v>93</v>
      </c>
      <c r="D35" s="9" t="s">
        <v>385</v>
      </c>
      <c r="E35" s="48"/>
      <c r="F35" s="48">
        <v>100</v>
      </c>
      <c r="G35" s="48"/>
      <c r="H35" s="48">
        <v>160</v>
      </c>
      <c r="I35" s="48">
        <v>160</v>
      </c>
      <c r="J35" s="48"/>
      <c r="K35" s="1"/>
      <c r="L35" s="32">
        <f>IF(M35&lt;6,SUM(E35:K35),SUM(LARGE(E35:K35,{1;2;3;4;5;6})))</f>
        <v>420</v>
      </c>
      <c r="M35" s="6">
        <f t="shared" si="0"/>
        <v>3</v>
      </c>
      <c r="X35" s="12"/>
      <c r="Y35" s="21"/>
      <c r="Z35" s="12"/>
      <c r="AA35" s="21"/>
      <c r="AB35" s="21"/>
      <c r="AC35" s="21"/>
      <c r="AD35" s="21"/>
      <c r="AE35" s="21"/>
      <c r="AF35" s="21"/>
    </row>
    <row r="36" spans="1:32" x14ac:dyDescent="0.2">
      <c r="A36" s="99">
        <v>35</v>
      </c>
      <c r="B36" s="25" t="s">
        <v>80</v>
      </c>
      <c r="C36" s="6" t="s">
        <v>82</v>
      </c>
      <c r="D36" s="34" t="s">
        <v>268</v>
      </c>
      <c r="E36" s="48"/>
      <c r="F36" s="48">
        <v>35</v>
      </c>
      <c r="G36" s="48">
        <v>20</v>
      </c>
      <c r="H36" s="48">
        <v>35</v>
      </c>
      <c r="I36" s="48">
        <v>130</v>
      </c>
      <c r="J36" s="48">
        <v>160</v>
      </c>
      <c r="K36" s="51"/>
      <c r="L36" s="32">
        <f>IF(M36&lt;6,SUM(E36:K36),SUM(LARGE(E36:K36,{1;2;3;4;5;6})))</f>
        <v>380</v>
      </c>
      <c r="M36" s="52">
        <f t="shared" si="0"/>
        <v>5</v>
      </c>
      <c r="X36" s="12"/>
      <c r="Y36" s="21"/>
      <c r="Z36" s="12"/>
      <c r="AA36" s="21"/>
      <c r="AB36" s="21"/>
      <c r="AC36" s="21"/>
      <c r="AD36" s="21"/>
      <c r="AE36" s="21"/>
      <c r="AF36" s="21"/>
    </row>
    <row r="37" spans="1:32" x14ac:dyDescent="0.2">
      <c r="A37" s="99">
        <v>36</v>
      </c>
      <c r="B37" s="6" t="s">
        <v>80</v>
      </c>
      <c r="C37" s="8" t="s">
        <v>82</v>
      </c>
      <c r="D37" s="34" t="s">
        <v>274</v>
      </c>
      <c r="E37" s="1"/>
      <c r="F37" s="1"/>
      <c r="G37" s="1">
        <v>35</v>
      </c>
      <c r="H37" s="1">
        <v>70</v>
      </c>
      <c r="I37" s="9">
        <v>70</v>
      </c>
      <c r="J37" s="9">
        <v>160</v>
      </c>
      <c r="K37" s="51"/>
      <c r="L37" s="32">
        <f>IF(M37&lt;6,SUM(E37:K37),SUM(LARGE(E37:K37,{1;2;3;4;5;6})))</f>
        <v>335</v>
      </c>
      <c r="M37" s="6">
        <f t="shared" si="0"/>
        <v>4</v>
      </c>
      <c r="X37" s="12"/>
      <c r="Y37" s="21"/>
      <c r="Z37" s="12"/>
      <c r="AA37" s="21"/>
      <c r="AB37" s="21"/>
      <c r="AC37" s="21"/>
      <c r="AD37" s="21"/>
      <c r="AE37" s="21"/>
      <c r="AF37" s="21"/>
    </row>
    <row r="38" spans="1:32" x14ac:dyDescent="0.2">
      <c r="A38" s="99">
        <v>37</v>
      </c>
      <c r="B38" s="6" t="s">
        <v>80</v>
      </c>
      <c r="C38" s="6" t="s">
        <v>82</v>
      </c>
      <c r="D38" s="9" t="s">
        <v>273</v>
      </c>
      <c r="E38" s="48"/>
      <c r="F38" s="48"/>
      <c r="G38" s="48">
        <v>35</v>
      </c>
      <c r="H38" s="48">
        <v>70</v>
      </c>
      <c r="I38" s="48">
        <v>70</v>
      </c>
      <c r="J38" s="48">
        <v>160</v>
      </c>
      <c r="K38" s="1"/>
      <c r="L38" s="32">
        <f>IF(M38&lt;6,SUM(E38:K38),SUM(LARGE(E38:K38,{1;2;3;4;5;6})))</f>
        <v>335</v>
      </c>
      <c r="M38" s="52">
        <f t="shared" si="0"/>
        <v>4</v>
      </c>
      <c r="X38" s="12"/>
      <c r="Y38" s="21"/>
      <c r="Z38" s="12"/>
      <c r="AA38" s="21"/>
      <c r="AB38" s="21"/>
      <c r="AC38" s="21"/>
      <c r="AD38" s="21"/>
      <c r="AE38" s="21"/>
      <c r="AF38" s="21"/>
    </row>
    <row r="39" spans="1:32" x14ac:dyDescent="0.2">
      <c r="A39" s="99">
        <v>38</v>
      </c>
      <c r="B39" s="25" t="s">
        <v>80</v>
      </c>
      <c r="C39" s="8" t="s">
        <v>81</v>
      </c>
      <c r="D39" s="34" t="s">
        <v>277</v>
      </c>
      <c r="E39" s="48">
        <v>130</v>
      </c>
      <c r="F39" s="48"/>
      <c r="G39" s="48">
        <v>30</v>
      </c>
      <c r="H39" s="48">
        <v>130</v>
      </c>
      <c r="I39" s="48">
        <v>45</v>
      </c>
      <c r="J39" s="48"/>
      <c r="K39" s="51"/>
      <c r="L39" s="32">
        <f>IF(M39&lt;6,SUM(E39:K39),SUM(LARGE(E39:K39,{1;2;3;4;5;6})))</f>
        <v>335</v>
      </c>
      <c r="M39" s="52">
        <f t="shared" si="0"/>
        <v>4</v>
      </c>
      <c r="X39" s="12"/>
      <c r="Y39" s="21"/>
      <c r="Z39" s="12"/>
      <c r="AA39" s="21"/>
      <c r="AB39" s="21"/>
      <c r="AC39" s="21"/>
      <c r="AD39" s="21"/>
      <c r="AE39" s="21"/>
      <c r="AF39" s="21"/>
    </row>
    <row r="40" spans="1:32" x14ac:dyDescent="0.2">
      <c r="A40" s="99">
        <v>39</v>
      </c>
      <c r="B40" s="25" t="s">
        <v>80</v>
      </c>
      <c r="C40" s="8" t="s">
        <v>186</v>
      </c>
      <c r="D40" s="34" t="s">
        <v>272</v>
      </c>
      <c r="E40" s="48"/>
      <c r="F40" s="48">
        <v>300</v>
      </c>
      <c r="G40" s="48"/>
      <c r="H40" s="48"/>
      <c r="I40" s="48"/>
      <c r="J40" s="48"/>
      <c r="K40" s="26"/>
      <c r="L40" s="32">
        <f>IF(M40&lt;6,SUM(E40:K40),SUM(LARGE(E40:K40,{1;2;3;4;5;6})))</f>
        <v>300</v>
      </c>
      <c r="M40" s="6">
        <f t="shared" si="0"/>
        <v>1</v>
      </c>
      <c r="X40" s="12"/>
      <c r="Y40" s="21"/>
      <c r="Z40" s="12"/>
      <c r="AA40" s="21"/>
      <c r="AB40" s="21"/>
      <c r="AC40" s="21"/>
      <c r="AD40" s="21"/>
      <c r="AE40" s="21"/>
      <c r="AF40" s="21"/>
    </row>
    <row r="41" spans="1:32" x14ac:dyDescent="0.2">
      <c r="A41" s="99">
        <v>40</v>
      </c>
      <c r="B41" s="6" t="s">
        <v>80</v>
      </c>
      <c r="C41" s="6" t="s">
        <v>82</v>
      </c>
      <c r="D41" s="34" t="s">
        <v>147</v>
      </c>
      <c r="E41" s="9"/>
      <c r="F41" s="9"/>
      <c r="G41" s="9"/>
      <c r="H41" s="9">
        <v>300</v>
      </c>
      <c r="I41" s="9"/>
      <c r="J41" s="9"/>
      <c r="K41" s="26"/>
      <c r="L41" s="32">
        <f>IF(M41&lt;6,SUM(E41:K41),SUM(LARGE(E41:K41,{1;2;3;4;5;6})))</f>
        <v>300</v>
      </c>
      <c r="M41" s="6">
        <f t="shared" si="0"/>
        <v>1</v>
      </c>
      <c r="X41" s="12"/>
      <c r="Y41" s="21"/>
      <c r="Z41" s="12"/>
      <c r="AA41" s="21"/>
      <c r="AB41" s="21"/>
      <c r="AC41" s="21"/>
      <c r="AD41" s="21"/>
      <c r="AE41" s="21"/>
      <c r="AF41" s="21"/>
    </row>
    <row r="42" spans="1:32" x14ac:dyDescent="0.2">
      <c r="A42" s="99">
        <v>41</v>
      </c>
      <c r="B42" s="25" t="s">
        <v>80</v>
      </c>
      <c r="C42" s="8" t="s">
        <v>81</v>
      </c>
      <c r="D42" s="25" t="s">
        <v>242</v>
      </c>
      <c r="E42" s="9"/>
      <c r="F42" s="9"/>
      <c r="G42" s="9">
        <v>70</v>
      </c>
      <c r="H42" s="1">
        <v>55</v>
      </c>
      <c r="I42" s="9">
        <v>55</v>
      </c>
      <c r="J42" s="9">
        <v>80</v>
      </c>
      <c r="K42" s="26"/>
      <c r="L42" s="32">
        <f>IF(M42&lt;6,SUM(E42:K42),SUM(LARGE(E42:K42,{1;2;3;4;5;6})))</f>
        <v>260</v>
      </c>
      <c r="M42" s="6">
        <f t="shared" si="0"/>
        <v>4</v>
      </c>
      <c r="X42" s="12"/>
      <c r="Y42" s="21"/>
      <c r="Z42" s="12"/>
      <c r="AA42" s="21"/>
      <c r="AB42" s="21"/>
      <c r="AC42" s="21"/>
      <c r="AD42" s="21"/>
      <c r="AE42" s="21"/>
      <c r="AF42" s="21"/>
    </row>
    <row r="43" spans="1:32" x14ac:dyDescent="0.2">
      <c r="A43" s="99">
        <v>42</v>
      </c>
      <c r="B43" s="25" t="s">
        <v>80</v>
      </c>
      <c r="C43" s="6" t="s">
        <v>81</v>
      </c>
      <c r="D43" s="25" t="s">
        <v>195</v>
      </c>
      <c r="E43" s="9"/>
      <c r="F43" s="9"/>
      <c r="G43" s="9">
        <v>70</v>
      </c>
      <c r="H43" s="9">
        <v>55</v>
      </c>
      <c r="I43" s="9">
        <v>55</v>
      </c>
      <c r="J43" s="9">
        <v>80</v>
      </c>
      <c r="K43" s="51"/>
      <c r="L43" s="32">
        <f>IF(M43&lt;6,SUM(E43:K43),SUM(LARGE(E43:K43,{1;2;3;4;5;6})))</f>
        <v>260</v>
      </c>
      <c r="M43" s="52">
        <f t="shared" si="0"/>
        <v>4</v>
      </c>
      <c r="X43" s="12"/>
      <c r="Y43" s="21"/>
      <c r="Z43" s="12"/>
      <c r="AA43" s="21"/>
      <c r="AB43" s="21"/>
      <c r="AC43" s="21"/>
      <c r="AD43" s="21"/>
      <c r="AE43" s="21"/>
      <c r="AF43" s="21"/>
    </row>
    <row r="44" spans="1:32" x14ac:dyDescent="0.2">
      <c r="A44" s="99">
        <v>43</v>
      </c>
      <c r="B44" s="25" t="s">
        <v>80</v>
      </c>
      <c r="C44" s="6" t="s">
        <v>459</v>
      </c>
      <c r="D44" s="34" t="s">
        <v>369</v>
      </c>
      <c r="E44" s="48"/>
      <c r="F44" s="48">
        <v>100</v>
      </c>
      <c r="G44" s="48"/>
      <c r="H44" s="48">
        <v>160</v>
      </c>
      <c r="I44" s="48"/>
      <c r="J44" s="48"/>
      <c r="K44" s="1"/>
      <c r="L44" s="32">
        <f>IF(M44&lt;6,SUM(E44:K44),SUM(LARGE(E44:K44,{1;2;3;4;5;6})))</f>
        <v>260</v>
      </c>
      <c r="M44" s="52">
        <f t="shared" si="0"/>
        <v>2</v>
      </c>
      <c r="X44" s="12"/>
      <c r="Y44" s="21"/>
      <c r="Z44" s="12"/>
      <c r="AA44" s="21"/>
      <c r="AB44" s="21"/>
      <c r="AC44" s="21"/>
      <c r="AD44" s="21"/>
      <c r="AE44" s="21"/>
      <c r="AF44" s="21"/>
    </row>
    <row r="45" spans="1:32" x14ac:dyDescent="0.2">
      <c r="A45" s="99">
        <v>44</v>
      </c>
      <c r="B45" s="6" t="s">
        <v>80</v>
      </c>
      <c r="C45" s="6"/>
      <c r="D45" s="34" t="s">
        <v>447</v>
      </c>
      <c r="E45" s="48"/>
      <c r="F45" s="48"/>
      <c r="G45" s="48"/>
      <c r="H45" s="48">
        <v>250</v>
      </c>
      <c r="I45" s="48"/>
      <c r="J45" s="48"/>
      <c r="K45" s="26"/>
      <c r="L45" s="32">
        <f>IF(M45&lt;6,SUM(E45:K45),SUM(LARGE(E45:K45,{1;2;3;4;5;6})))</f>
        <v>250</v>
      </c>
      <c r="M45" s="6">
        <f t="shared" si="0"/>
        <v>1</v>
      </c>
      <c r="X45" s="12"/>
      <c r="Y45" s="21"/>
      <c r="Z45" s="12"/>
      <c r="AA45" s="21"/>
      <c r="AB45" s="21"/>
      <c r="AC45" s="21"/>
      <c r="AD45" s="21"/>
      <c r="AE45" s="21"/>
      <c r="AF45" s="21"/>
    </row>
    <row r="46" spans="1:32" x14ac:dyDescent="0.2">
      <c r="A46" s="99">
        <v>45</v>
      </c>
      <c r="B46" s="6" t="s">
        <v>80</v>
      </c>
      <c r="C46" s="6" t="s">
        <v>85</v>
      </c>
      <c r="D46" s="9" t="s">
        <v>276</v>
      </c>
      <c r="E46" s="1"/>
      <c r="F46" s="1">
        <v>30</v>
      </c>
      <c r="G46" s="1"/>
      <c r="H46" s="1">
        <v>55</v>
      </c>
      <c r="I46" s="9">
        <v>80</v>
      </c>
      <c r="J46" s="9">
        <v>60</v>
      </c>
      <c r="K46" s="1"/>
      <c r="L46" s="32">
        <f>IF(M46&lt;6,SUM(E46:K46),SUM(LARGE(E46:K46,{1;2;3;4;5;6})))</f>
        <v>225</v>
      </c>
      <c r="M46" s="6">
        <f t="shared" si="0"/>
        <v>4</v>
      </c>
      <c r="X46" s="12"/>
      <c r="Y46" s="21"/>
      <c r="Z46" s="12"/>
      <c r="AA46" s="21"/>
      <c r="AB46" s="21"/>
      <c r="AC46" s="21"/>
      <c r="AD46" s="21"/>
      <c r="AE46" s="21"/>
      <c r="AF46" s="21"/>
    </row>
    <row r="47" spans="1:32" x14ac:dyDescent="0.2">
      <c r="A47" s="99">
        <v>46</v>
      </c>
      <c r="B47" s="25" t="s">
        <v>80</v>
      </c>
      <c r="C47" s="8" t="s">
        <v>82</v>
      </c>
      <c r="D47" s="9" t="s">
        <v>265</v>
      </c>
      <c r="E47" s="48"/>
      <c r="F47" s="48">
        <v>215</v>
      </c>
      <c r="G47" s="49">
        <v>0</v>
      </c>
      <c r="H47" s="48"/>
      <c r="I47" s="49">
        <v>0</v>
      </c>
      <c r="J47" s="17">
        <v>0</v>
      </c>
      <c r="K47" s="1"/>
      <c r="L47" s="32">
        <f>IF(M47&lt;6,SUM(E47:K47),SUM(LARGE(E47:K47,{1;2;3;4;5;6})))</f>
        <v>215</v>
      </c>
      <c r="M47" s="52">
        <f t="shared" si="0"/>
        <v>4</v>
      </c>
      <c r="X47" s="12"/>
      <c r="Y47" s="21"/>
      <c r="Z47" s="12"/>
      <c r="AA47" s="21"/>
      <c r="AB47" s="21"/>
      <c r="AC47" s="21"/>
      <c r="AD47" s="21"/>
      <c r="AE47" s="21"/>
      <c r="AF47" s="21"/>
    </row>
    <row r="48" spans="1:32" x14ac:dyDescent="0.2">
      <c r="A48" s="99">
        <v>47</v>
      </c>
      <c r="B48" s="6" t="s">
        <v>80</v>
      </c>
      <c r="C48" s="6" t="s">
        <v>82</v>
      </c>
      <c r="D48" s="9" t="s">
        <v>189</v>
      </c>
      <c r="E48" s="48"/>
      <c r="F48" s="48">
        <v>215</v>
      </c>
      <c r="G48" s="49">
        <v>0</v>
      </c>
      <c r="H48" s="48"/>
      <c r="I48" s="49">
        <v>0</v>
      </c>
      <c r="J48" s="17">
        <v>0</v>
      </c>
      <c r="K48" s="1"/>
      <c r="L48" s="32">
        <f>IF(M48&lt;6,SUM(E48:K48),SUM(LARGE(E48:K48,{1;2;3;4;5;6})))</f>
        <v>215</v>
      </c>
      <c r="M48" s="52">
        <f t="shared" si="0"/>
        <v>4</v>
      </c>
      <c r="X48" s="12"/>
      <c r="Y48" s="21"/>
      <c r="Z48" s="12"/>
      <c r="AA48" s="21"/>
      <c r="AB48" s="21"/>
      <c r="AC48" s="21"/>
      <c r="AD48" s="21"/>
      <c r="AE48" s="21"/>
      <c r="AF48" s="21"/>
    </row>
    <row r="49" spans="1:32" x14ac:dyDescent="0.2">
      <c r="A49" s="99">
        <v>48</v>
      </c>
      <c r="B49" s="6" t="s">
        <v>80</v>
      </c>
      <c r="C49" s="6" t="s">
        <v>88</v>
      </c>
      <c r="D49" s="9" t="s">
        <v>128</v>
      </c>
      <c r="E49" s="1"/>
      <c r="F49" s="1">
        <v>80</v>
      </c>
      <c r="G49" s="1">
        <v>80</v>
      </c>
      <c r="H49" s="1"/>
      <c r="I49" s="9">
        <v>55</v>
      </c>
      <c r="J49" s="9"/>
      <c r="K49" s="1"/>
      <c r="L49" s="32">
        <f>IF(M49&lt;6,SUM(E49:K49),SUM(LARGE(E49:K49,{1;2;3;4;5;6})))</f>
        <v>215</v>
      </c>
      <c r="M49" s="52">
        <f t="shared" si="0"/>
        <v>3</v>
      </c>
      <c r="X49" s="12"/>
      <c r="Y49" s="21"/>
      <c r="Z49" s="12"/>
      <c r="AA49" s="21"/>
      <c r="AB49" s="21"/>
      <c r="AC49" s="21"/>
      <c r="AD49" s="21"/>
      <c r="AE49" s="21"/>
      <c r="AF49" s="21"/>
    </row>
    <row r="50" spans="1:32" x14ac:dyDescent="0.2">
      <c r="A50" s="99">
        <v>49</v>
      </c>
      <c r="B50" s="6" t="s">
        <v>80</v>
      </c>
      <c r="C50" s="6" t="s">
        <v>88</v>
      </c>
      <c r="D50" s="34" t="s">
        <v>465</v>
      </c>
      <c r="E50" s="48"/>
      <c r="F50" s="48">
        <v>80</v>
      </c>
      <c r="G50" s="48">
        <v>80</v>
      </c>
      <c r="H50" s="48"/>
      <c r="I50" s="48">
        <v>55</v>
      </c>
      <c r="J50" s="48"/>
      <c r="K50" s="26"/>
      <c r="L50" s="32">
        <f>IF(M50&lt;6,SUM(E50:K50),SUM(LARGE(E50:K50,{1;2;3;4;5;6})))</f>
        <v>215</v>
      </c>
      <c r="M50" s="6">
        <f t="shared" si="0"/>
        <v>3</v>
      </c>
      <c r="X50" s="12"/>
      <c r="Y50" s="21"/>
      <c r="Z50" s="12"/>
      <c r="AA50" s="21"/>
      <c r="AB50" s="21"/>
      <c r="AC50" s="21"/>
      <c r="AD50" s="21"/>
      <c r="AE50" s="21"/>
      <c r="AF50" s="21"/>
    </row>
    <row r="51" spans="1:32" x14ac:dyDescent="0.2">
      <c r="A51" s="99">
        <v>50</v>
      </c>
      <c r="B51" s="25" t="s">
        <v>80</v>
      </c>
      <c r="C51" s="6" t="s">
        <v>82</v>
      </c>
      <c r="D51" s="25" t="s">
        <v>290</v>
      </c>
      <c r="E51" s="9"/>
      <c r="F51" s="9">
        <v>35</v>
      </c>
      <c r="G51" s="9"/>
      <c r="H51" s="9">
        <v>35</v>
      </c>
      <c r="I51" s="9">
        <v>130</v>
      </c>
      <c r="J51" s="9"/>
      <c r="K51" s="51"/>
      <c r="L51" s="32">
        <f>IF(M51&lt;6,SUM(E51:K51),SUM(LARGE(E51:K51,{1;2;3;4;5;6})))</f>
        <v>200</v>
      </c>
      <c r="M51" s="52">
        <f t="shared" si="0"/>
        <v>3</v>
      </c>
      <c r="X51" s="12"/>
      <c r="Y51" s="21"/>
      <c r="Z51" s="12"/>
      <c r="AA51" s="21"/>
      <c r="AB51" s="21"/>
      <c r="AC51" s="21"/>
      <c r="AD51" s="21"/>
      <c r="AE51" s="21"/>
      <c r="AF51" s="21"/>
    </row>
    <row r="52" spans="1:32" x14ac:dyDescent="0.2">
      <c r="A52" s="99">
        <v>51</v>
      </c>
      <c r="B52" s="25" t="s">
        <v>80</v>
      </c>
      <c r="C52" s="6" t="s">
        <v>85</v>
      </c>
      <c r="D52" s="25" t="s">
        <v>50</v>
      </c>
      <c r="E52" s="9">
        <v>100</v>
      </c>
      <c r="F52" s="9"/>
      <c r="G52" s="9"/>
      <c r="H52" s="9"/>
      <c r="I52" s="9">
        <v>100</v>
      </c>
      <c r="J52" s="9"/>
      <c r="K52" s="51"/>
      <c r="L52" s="32">
        <f>IF(M52&lt;6,SUM(E52:K52),SUM(LARGE(E52:K52,{1;2;3;4;5;6})))</f>
        <v>200</v>
      </c>
      <c r="M52" s="52">
        <f t="shared" si="0"/>
        <v>2</v>
      </c>
      <c r="X52" s="12"/>
      <c r="Y52" s="21"/>
      <c r="Z52" s="12"/>
      <c r="AA52" s="21"/>
      <c r="AB52" s="21"/>
      <c r="AC52" s="21"/>
      <c r="AD52" s="21"/>
      <c r="AE52" s="21"/>
      <c r="AF52" s="21"/>
    </row>
    <row r="53" spans="1:32" x14ac:dyDescent="0.2">
      <c r="A53" s="99">
        <v>52</v>
      </c>
      <c r="B53" s="6" t="s">
        <v>80</v>
      </c>
      <c r="C53" s="8" t="s">
        <v>186</v>
      </c>
      <c r="D53" s="9" t="s">
        <v>38</v>
      </c>
      <c r="E53" s="49"/>
      <c r="F53" s="49"/>
      <c r="G53" s="49"/>
      <c r="H53" s="48">
        <v>100</v>
      </c>
      <c r="I53" s="49"/>
      <c r="J53" s="48">
        <v>100</v>
      </c>
      <c r="K53" s="1"/>
      <c r="L53" s="32">
        <f>IF(M53&lt;6,SUM(E53:K53),SUM(LARGE(E53:K53,{1;2;3;4;5;6})))</f>
        <v>200</v>
      </c>
      <c r="M53" s="52">
        <f t="shared" si="0"/>
        <v>2</v>
      </c>
      <c r="X53" s="12"/>
      <c r="Y53" s="21"/>
      <c r="Z53" s="12"/>
      <c r="AA53" s="21"/>
      <c r="AB53" s="21"/>
      <c r="AC53" s="21"/>
      <c r="AD53" s="21"/>
      <c r="AE53" s="21"/>
      <c r="AF53" s="21"/>
    </row>
    <row r="54" spans="1:32" x14ac:dyDescent="0.2">
      <c r="A54" s="99">
        <v>53</v>
      </c>
      <c r="B54" s="25" t="s">
        <v>80</v>
      </c>
      <c r="C54" s="6" t="s">
        <v>85</v>
      </c>
      <c r="D54" s="34" t="s">
        <v>39</v>
      </c>
      <c r="E54" s="48"/>
      <c r="F54" s="48"/>
      <c r="G54" s="48"/>
      <c r="H54" s="48"/>
      <c r="I54" s="48"/>
      <c r="J54" s="48">
        <v>190</v>
      </c>
      <c r="K54" s="51"/>
      <c r="L54" s="32">
        <f>IF(M54&lt;6,SUM(E54:K54),SUM(LARGE(E54:K54,{1;2;3;4;5;6})))</f>
        <v>190</v>
      </c>
      <c r="M54" s="52">
        <f t="shared" si="0"/>
        <v>1</v>
      </c>
      <c r="X54" s="12"/>
      <c r="Y54" s="21"/>
      <c r="Z54" s="12"/>
      <c r="AA54" s="21"/>
      <c r="AB54" s="21"/>
      <c r="AC54" s="21"/>
      <c r="AD54" s="21"/>
      <c r="AE54" s="21"/>
      <c r="AF54" s="21"/>
    </row>
    <row r="55" spans="1:32" x14ac:dyDescent="0.2">
      <c r="A55" s="99">
        <v>54</v>
      </c>
      <c r="B55" s="6" t="s">
        <v>80</v>
      </c>
      <c r="C55" s="8" t="s">
        <v>186</v>
      </c>
      <c r="D55" s="9" t="s">
        <v>464</v>
      </c>
      <c r="E55" s="18"/>
      <c r="F55" s="18"/>
      <c r="G55" s="18"/>
      <c r="H55" s="18"/>
      <c r="I55" s="18"/>
      <c r="J55" s="1">
        <v>190</v>
      </c>
      <c r="K55" s="1"/>
      <c r="L55" s="32">
        <f>IF(M55&lt;6,SUM(E55:K55),SUM(LARGE(E55:K55,{1;2;3;4;5;6})))</f>
        <v>190</v>
      </c>
      <c r="M55" s="6">
        <f t="shared" si="0"/>
        <v>1</v>
      </c>
      <c r="X55" s="12"/>
      <c r="Y55" s="21"/>
      <c r="Z55" s="12"/>
      <c r="AA55" s="21"/>
      <c r="AB55" s="21"/>
      <c r="AC55" s="21"/>
      <c r="AD55" s="21"/>
      <c r="AE55" s="21"/>
      <c r="AF55" s="21"/>
    </row>
    <row r="56" spans="1:32" x14ac:dyDescent="0.2">
      <c r="A56" s="99">
        <v>55</v>
      </c>
      <c r="B56" s="25" t="s">
        <v>96</v>
      </c>
      <c r="C56" s="8"/>
      <c r="D56" s="8" t="s">
        <v>483</v>
      </c>
      <c r="E56" s="1"/>
      <c r="F56" s="1"/>
      <c r="G56" s="1"/>
      <c r="H56" s="1"/>
      <c r="I56" s="1">
        <v>55</v>
      </c>
      <c r="J56" s="1">
        <v>130</v>
      </c>
      <c r="K56" s="6"/>
      <c r="L56" s="32">
        <f>IF(M56&lt;6,SUM(E56:K56),SUM(LARGE(E56:K56,{1;2;3;4;5;6})))</f>
        <v>185</v>
      </c>
      <c r="M56" s="52">
        <f t="shared" si="0"/>
        <v>2</v>
      </c>
      <c r="X56" s="12"/>
      <c r="Y56" s="21"/>
      <c r="Z56" s="12"/>
      <c r="AA56" s="21"/>
      <c r="AB56" s="21"/>
      <c r="AC56" s="21"/>
      <c r="AD56" s="21"/>
      <c r="AE56" s="21"/>
      <c r="AF56" s="21"/>
    </row>
    <row r="57" spans="1:32" x14ac:dyDescent="0.2">
      <c r="A57" s="99">
        <v>56</v>
      </c>
      <c r="B57" s="25" t="s">
        <v>80</v>
      </c>
      <c r="C57" s="6" t="s">
        <v>151</v>
      </c>
      <c r="D57" s="25" t="s">
        <v>448</v>
      </c>
      <c r="E57" s="49"/>
      <c r="F57" s="49"/>
      <c r="G57" s="49"/>
      <c r="H57" s="49">
        <v>0</v>
      </c>
      <c r="I57" s="49"/>
      <c r="J57" s="48">
        <v>160</v>
      </c>
      <c r="K57" s="51"/>
      <c r="L57" s="32">
        <f>IF(M57&lt;6,SUM(E57:K57),SUM(LARGE(E57:K57,{1;2;3;4;5;6})))</f>
        <v>160</v>
      </c>
      <c r="M57" s="6">
        <f t="shared" si="0"/>
        <v>2</v>
      </c>
      <c r="X57" s="12"/>
      <c r="Y57" s="21"/>
      <c r="Z57" s="12"/>
      <c r="AA57" s="21"/>
      <c r="AB57" s="21"/>
      <c r="AC57" s="21"/>
      <c r="AD57" s="21"/>
      <c r="AE57" s="21"/>
      <c r="AF57" s="21"/>
    </row>
    <row r="58" spans="1:32" x14ac:dyDescent="0.2">
      <c r="A58" s="99">
        <v>57</v>
      </c>
      <c r="B58" s="6" t="s">
        <v>80</v>
      </c>
      <c r="C58" s="6" t="s">
        <v>285</v>
      </c>
      <c r="D58" s="9" t="s">
        <v>329</v>
      </c>
      <c r="E58" s="1"/>
      <c r="F58" s="1"/>
      <c r="G58" s="1"/>
      <c r="H58" s="1"/>
      <c r="I58" s="9">
        <v>160</v>
      </c>
      <c r="J58" s="9"/>
      <c r="K58" s="1"/>
      <c r="L58" s="32">
        <f>IF(M58&lt;6,SUM(E58:K58),SUM(LARGE(E58:K58,{1;2;3;4;5;6})))</f>
        <v>160</v>
      </c>
      <c r="M58" s="6">
        <f t="shared" si="0"/>
        <v>1</v>
      </c>
      <c r="X58" s="12"/>
      <c r="Y58" s="21"/>
      <c r="Z58" s="12"/>
      <c r="AA58" s="21"/>
      <c r="AB58" s="21"/>
      <c r="AC58" s="21"/>
      <c r="AD58" s="21"/>
      <c r="AE58" s="21"/>
      <c r="AF58" s="21"/>
    </row>
    <row r="59" spans="1:32" x14ac:dyDescent="0.2">
      <c r="A59" s="99">
        <v>58</v>
      </c>
      <c r="B59" s="25" t="s">
        <v>80</v>
      </c>
      <c r="C59" s="6" t="s">
        <v>93</v>
      </c>
      <c r="D59" s="34" t="s">
        <v>267</v>
      </c>
      <c r="E59" s="9"/>
      <c r="F59" s="9">
        <v>160</v>
      </c>
      <c r="G59" s="9"/>
      <c r="H59" s="9"/>
      <c r="I59" s="9"/>
      <c r="J59" s="9"/>
      <c r="K59" s="26"/>
      <c r="L59" s="32">
        <f>IF(M59&lt;6,SUM(E59:K59),SUM(LARGE(E59:K59,{1;2;3;4;5;6})))</f>
        <v>160</v>
      </c>
      <c r="M59" s="52">
        <f t="shared" si="0"/>
        <v>1</v>
      </c>
      <c r="X59" s="12"/>
      <c r="Y59" s="21"/>
      <c r="Z59" s="12"/>
      <c r="AA59" s="21"/>
      <c r="AB59" s="21"/>
      <c r="AC59" s="21"/>
      <c r="AD59" s="21"/>
      <c r="AE59" s="21"/>
      <c r="AF59" s="21"/>
    </row>
    <row r="60" spans="1:32" x14ac:dyDescent="0.2">
      <c r="A60" s="99">
        <v>59</v>
      </c>
      <c r="B60" s="25" t="s">
        <v>80</v>
      </c>
      <c r="C60" s="6" t="s">
        <v>260</v>
      </c>
      <c r="D60" s="25" t="s">
        <v>259</v>
      </c>
      <c r="E60" s="48"/>
      <c r="F60" s="48"/>
      <c r="G60" s="48"/>
      <c r="H60" s="48"/>
      <c r="I60" s="48">
        <v>160</v>
      </c>
      <c r="J60" s="48"/>
      <c r="K60" s="51"/>
      <c r="L60" s="32">
        <f>IF(M60&lt;6,SUM(E60:K60),SUM(LARGE(E60:K60,{1;2;3;4;5;6})))</f>
        <v>160</v>
      </c>
      <c r="M60" s="52">
        <f t="shared" si="0"/>
        <v>1</v>
      </c>
      <c r="X60" s="12"/>
      <c r="Y60" s="21"/>
      <c r="Z60" s="12"/>
      <c r="AA60" s="21"/>
      <c r="AB60" s="21"/>
      <c r="AC60" s="21"/>
      <c r="AD60" s="21"/>
      <c r="AE60" s="21"/>
      <c r="AF60" s="21"/>
    </row>
    <row r="61" spans="1:32" x14ac:dyDescent="0.2">
      <c r="A61" s="99">
        <v>60</v>
      </c>
      <c r="B61" s="6" t="s">
        <v>80</v>
      </c>
      <c r="C61" s="6" t="s">
        <v>86</v>
      </c>
      <c r="D61" s="9" t="s">
        <v>287</v>
      </c>
      <c r="E61" s="1"/>
      <c r="F61" s="1"/>
      <c r="G61" s="1"/>
      <c r="H61" s="1"/>
      <c r="I61" s="1"/>
      <c r="J61" s="1">
        <v>160</v>
      </c>
      <c r="K61" s="1"/>
      <c r="L61" s="32">
        <f>IF(M61&lt;6,SUM(E61:K61),SUM(LARGE(E61:K61,{1;2;3;4;5;6})))</f>
        <v>160</v>
      </c>
      <c r="M61" s="52">
        <f t="shared" si="0"/>
        <v>1</v>
      </c>
      <c r="X61" s="12"/>
      <c r="Y61" s="21"/>
      <c r="Z61" s="12"/>
      <c r="AA61" s="21"/>
      <c r="AB61" s="21"/>
      <c r="AC61" s="21"/>
      <c r="AD61" s="21"/>
      <c r="AE61" s="21"/>
      <c r="AF61" s="21"/>
    </row>
    <row r="62" spans="1:32" x14ac:dyDescent="0.2">
      <c r="A62" s="99">
        <v>61</v>
      </c>
      <c r="B62" s="25" t="s">
        <v>80</v>
      </c>
      <c r="C62" s="6" t="s">
        <v>86</v>
      </c>
      <c r="D62" s="25" t="s">
        <v>149</v>
      </c>
      <c r="E62" s="49"/>
      <c r="F62" s="48">
        <v>160</v>
      </c>
      <c r="G62" s="48"/>
      <c r="H62" s="49"/>
      <c r="I62" s="49"/>
      <c r="J62" s="49"/>
      <c r="K62" s="51"/>
      <c r="L62" s="32">
        <f>IF(M62&lt;6,SUM(E62:K62),SUM(LARGE(E62:K62,{1;2;3;4;5;6})))</f>
        <v>160</v>
      </c>
      <c r="M62" s="6">
        <f t="shared" si="0"/>
        <v>1</v>
      </c>
      <c r="X62" s="12"/>
      <c r="Y62" s="21"/>
      <c r="Z62" s="12"/>
      <c r="AA62" s="21"/>
      <c r="AB62" s="21"/>
      <c r="AC62" s="21"/>
      <c r="AD62" s="21"/>
      <c r="AE62" s="21"/>
      <c r="AF62" s="21"/>
    </row>
    <row r="63" spans="1:32" x14ac:dyDescent="0.2">
      <c r="A63" s="99">
        <v>62</v>
      </c>
      <c r="B63" s="25" t="s">
        <v>80</v>
      </c>
      <c r="C63" s="6" t="s">
        <v>82</v>
      </c>
      <c r="D63" s="34" t="s">
        <v>384</v>
      </c>
      <c r="E63" s="48"/>
      <c r="F63" s="48">
        <v>160</v>
      </c>
      <c r="G63" s="48"/>
      <c r="H63" s="48"/>
      <c r="I63" s="48"/>
      <c r="J63" s="48"/>
      <c r="K63" s="48"/>
      <c r="L63" s="32">
        <f>IF(M63&lt;6,SUM(E63:K63),SUM(LARGE(E63:K63,{1;2;3;4;5;6})))</f>
        <v>160</v>
      </c>
      <c r="M63" s="52">
        <f t="shared" si="0"/>
        <v>1</v>
      </c>
      <c r="X63" s="12"/>
      <c r="Y63" s="21"/>
      <c r="Z63" s="12"/>
      <c r="AA63" s="21"/>
      <c r="AB63" s="21"/>
      <c r="AC63" s="21"/>
      <c r="AD63" s="21"/>
      <c r="AE63" s="21"/>
      <c r="AF63" s="21"/>
    </row>
    <row r="64" spans="1:32" x14ac:dyDescent="0.2">
      <c r="A64" s="99">
        <v>63</v>
      </c>
      <c r="B64" s="6" t="s">
        <v>80</v>
      </c>
      <c r="C64" s="6" t="s">
        <v>93</v>
      </c>
      <c r="D64" s="9" t="s">
        <v>69</v>
      </c>
      <c r="E64" s="48"/>
      <c r="F64" s="48"/>
      <c r="G64" s="48"/>
      <c r="H64" s="48"/>
      <c r="I64" s="48">
        <v>160</v>
      </c>
      <c r="J64" s="48"/>
      <c r="K64" s="1"/>
      <c r="L64" s="32">
        <f>IF(M64&lt;6,SUM(E64:K64),SUM(LARGE(E64:K64,{1;2;3;4;5;6})))</f>
        <v>160</v>
      </c>
      <c r="M64" s="6">
        <f t="shared" si="0"/>
        <v>1</v>
      </c>
      <c r="X64" s="12"/>
      <c r="Y64" s="21"/>
      <c r="Z64" s="12"/>
      <c r="AA64" s="21"/>
      <c r="AB64" s="21"/>
      <c r="AC64" s="21"/>
      <c r="AD64" s="21"/>
      <c r="AE64" s="21"/>
      <c r="AF64" s="21"/>
    </row>
    <row r="65" spans="1:32" x14ac:dyDescent="0.2">
      <c r="A65" s="99">
        <v>64</v>
      </c>
      <c r="B65" s="25" t="s">
        <v>80</v>
      </c>
      <c r="C65" s="6" t="s">
        <v>82</v>
      </c>
      <c r="D65" s="34" t="s">
        <v>252</v>
      </c>
      <c r="E65" s="9"/>
      <c r="F65" s="9">
        <v>30</v>
      </c>
      <c r="G65" s="9">
        <v>20</v>
      </c>
      <c r="H65" s="17">
        <v>30</v>
      </c>
      <c r="I65" s="9"/>
      <c r="J65" s="9">
        <v>60</v>
      </c>
      <c r="K65" s="51"/>
      <c r="L65" s="32">
        <f>IF(M65&lt;6,SUM(E65:K65),SUM(LARGE(E65:K65,{1;2;3;4;5;6})))</f>
        <v>140</v>
      </c>
      <c r="M65" s="52">
        <f t="shared" si="0"/>
        <v>4</v>
      </c>
      <c r="X65" s="12"/>
      <c r="Y65" s="21"/>
      <c r="Z65" s="12"/>
      <c r="AA65" s="21"/>
      <c r="AB65" s="21"/>
      <c r="AC65" s="21"/>
      <c r="AD65" s="21"/>
      <c r="AE65" s="21"/>
      <c r="AF65" s="21"/>
    </row>
    <row r="66" spans="1:32" x14ac:dyDescent="0.2">
      <c r="A66" s="99">
        <v>65</v>
      </c>
      <c r="B66" s="25" t="s">
        <v>80</v>
      </c>
      <c r="C66" s="6" t="s">
        <v>85</v>
      </c>
      <c r="D66" s="25" t="s">
        <v>491</v>
      </c>
      <c r="E66" s="48"/>
      <c r="F66" s="48"/>
      <c r="G66" s="48"/>
      <c r="H66" s="48"/>
      <c r="I66" s="48">
        <v>80</v>
      </c>
      <c r="J66" s="48">
        <v>60</v>
      </c>
      <c r="K66" s="51"/>
      <c r="L66" s="32">
        <f>IF(M66&lt;6,SUM(E66:K66),SUM(LARGE(E66:K66,{1;2;3;4;5;6})))</f>
        <v>140</v>
      </c>
      <c r="M66" s="52">
        <f t="shared" ref="M66:M129" si="1">COUNT(E66:K66)</f>
        <v>2</v>
      </c>
      <c r="X66" s="12"/>
      <c r="Y66" s="21"/>
      <c r="Z66" s="12"/>
      <c r="AA66" s="21"/>
      <c r="AB66" s="21"/>
      <c r="AC66" s="21"/>
      <c r="AD66" s="21"/>
      <c r="AE66" s="21"/>
      <c r="AF66" s="21"/>
    </row>
    <row r="67" spans="1:32" x14ac:dyDescent="0.2">
      <c r="A67" s="99">
        <v>66</v>
      </c>
      <c r="B67" s="25" t="s">
        <v>80</v>
      </c>
      <c r="C67" s="8" t="s">
        <v>458</v>
      </c>
      <c r="D67" s="25" t="s">
        <v>200</v>
      </c>
      <c r="E67" s="48"/>
      <c r="F67" s="48"/>
      <c r="G67" s="48"/>
      <c r="H67" s="48">
        <v>130</v>
      </c>
      <c r="I67" s="48"/>
      <c r="J67" s="48"/>
      <c r="K67" s="26"/>
      <c r="L67" s="32">
        <f>IF(M67&lt;6,SUM(E67:K67),SUM(LARGE(E67:K67,{1;2;3;4;5;6})))</f>
        <v>130</v>
      </c>
      <c r="M67" s="6">
        <f t="shared" si="1"/>
        <v>1</v>
      </c>
      <c r="X67" s="12"/>
      <c r="Y67" s="21"/>
      <c r="Z67" s="12"/>
      <c r="AA67" s="21"/>
      <c r="AB67" s="21"/>
      <c r="AC67" s="21"/>
      <c r="AD67" s="21"/>
      <c r="AE67" s="21"/>
      <c r="AF67" s="21"/>
    </row>
    <row r="68" spans="1:32" x14ac:dyDescent="0.2">
      <c r="A68" s="99">
        <v>67</v>
      </c>
      <c r="B68" s="25" t="s">
        <v>96</v>
      </c>
      <c r="C68" s="8"/>
      <c r="D68" s="25" t="s">
        <v>520</v>
      </c>
      <c r="E68" s="48"/>
      <c r="F68" s="48"/>
      <c r="G68" s="48"/>
      <c r="H68" s="48"/>
      <c r="I68" s="48"/>
      <c r="J68" s="48">
        <v>130</v>
      </c>
      <c r="K68" s="51"/>
      <c r="L68" s="32">
        <f>IF(M68&lt;6,SUM(E68:K68),SUM(LARGE(E68:K68,{1;2;3;4;5;6})))</f>
        <v>130</v>
      </c>
      <c r="M68" s="52">
        <f t="shared" si="1"/>
        <v>1</v>
      </c>
      <c r="X68" s="12"/>
      <c r="Y68" s="21"/>
      <c r="Z68" s="12"/>
      <c r="AA68" s="21"/>
      <c r="AB68" s="21"/>
      <c r="AC68" s="21"/>
      <c r="AD68" s="21"/>
      <c r="AE68" s="21"/>
      <c r="AF68" s="21"/>
    </row>
    <row r="69" spans="1:32" x14ac:dyDescent="0.2">
      <c r="A69" s="99">
        <v>68</v>
      </c>
      <c r="B69" s="25" t="s">
        <v>80</v>
      </c>
      <c r="C69" s="6" t="s">
        <v>85</v>
      </c>
      <c r="D69" s="25" t="s">
        <v>45</v>
      </c>
      <c r="E69" s="48"/>
      <c r="F69" s="48"/>
      <c r="G69" s="48"/>
      <c r="H69" s="49">
        <v>0</v>
      </c>
      <c r="I69" s="48"/>
      <c r="J69" s="48">
        <v>100</v>
      </c>
      <c r="K69" s="51"/>
      <c r="L69" s="32">
        <f>IF(M69&lt;6,SUM(E69:K69),SUM(LARGE(E69:K69,{1;2;3;4;5;6})))</f>
        <v>100</v>
      </c>
      <c r="M69" s="52">
        <f t="shared" si="1"/>
        <v>2</v>
      </c>
      <c r="X69" s="12"/>
      <c r="Y69" s="21"/>
      <c r="Z69" s="12"/>
      <c r="AA69" s="21"/>
      <c r="AB69" s="21"/>
      <c r="AC69" s="21"/>
      <c r="AD69" s="21"/>
      <c r="AE69" s="21"/>
      <c r="AF69" s="21"/>
    </row>
    <row r="70" spans="1:32" x14ac:dyDescent="0.2">
      <c r="A70" s="99">
        <v>69</v>
      </c>
      <c r="B70" s="6" t="s">
        <v>80</v>
      </c>
      <c r="C70" s="8" t="s">
        <v>454</v>
      </c>
      <c r="D70" s="9" t="s">
        <v>108</v>
      </c>
      <c r="E70" s="1"/>
      <c r="F70" s="1"/>
      <c r="G70" s="1"/>
      <c r="H70" s="1"/>
      <c r="I70" s="9">
        <v>100</v>
      </c>
      <c r="J70" s="9"/>
      <c r="K70" s="1"/>
      <c r="L70" s="32">
        <f>IF(M70&lt;6,SUM(E70:K70),SUM(LARGE(E70:K70,{1;2;3;4;5;6})))</f>
        <v>100</v>
      </c>
      <c r="M70" s="52">
        <f t="shared" si="1"/>
        <v>1</v>
      </c>
      <c r="X70" s="12"/>
      <c r="Y70" s="21"/>
      <c r="Z70" s="12"/>
      <c r="AA70" s="21"/>
      <c r="AB70" s="21"/>
      <c r="AC70" s="21"/>
      <c r="AD70" s="21"/>
      <c r="AE70" s="21"/>
      <c r="AF70" s="21"/>
    </row>
    <row r="71" spans="1:32" x14ac:dyDescent="0.2">
      <c r="A71" s="99">
        <v>70</v>
      </c>
      <c r="B71" s="25" t="s">
        <v>80</v>
      </c>
      <c r="C71" s="6" t="s">
        <v>82</v>
      </c>
      <c r="D71" s="25" t="s">
        <v>51</v>
      </c>
      <c r="E71" s="9">
        <v>100</v>
      </c>
      <c r="F71" s="9"/>
      <c r="G71" s="9"/>
      <c r="H71" s="9"/>
      <c r="I71" s="9"/>
      <c r="J71" s="9"/>
      <c r="K71" s="27"/>
      <c r="L71" s="32">
        <f>IF(M71&lt;6,SUM(E71:K71),SUM(LARGE(E71:K71,{1;2;3;4;5;6})))</f>
        <v>100</v>
      </c>
      <c r="M71" s="52">
        <f t="shared" si="1"/>
        <v>1</v>
      </c>
      <c r="X71" s="12"/>
      <c r="Y71" s="21"/>
      <c r="Z71" s="12"/>
      <c r="AA71" s="21"/>
      <c r="AB71" s="21"/>
      <c r="AC71" s="21"/>
      <c r="AD71" s="21"/>
      <c r="AE71" s="21"/>
      <c r="AF71" s="21"/>
    </row>
    <row r="72" spans="1:32" x14ac:dyDescent="0.2">
      <c r="A72" s="99">
        <v>71</v>
      </c>
      <c r="B72" s="25" t="s">
        <v>80</v>
      </c>
      <c r="C72" s="8" t="s">
        <v>186</v>
      </c>
      <c r="D72" s="9" t="s">
        <v>152</v>
      </c>
      <c r="E72" s="17"/>
      <c r="F72" s="17"/>
      <c r="G72" s="17"/>
      <c r="H72" s="9">
        <v>100</v>
      </c>
      <c r="I72" s="17"/>
      <c r="J72" s="17"/>
      <c r="K72" s="1"/>
      <c r="L72" s="32">
        <f>IF(M72&lt;6,SUM(E72:K72),SUM(LARGE(E72:K72,{1;2;3;4;5;6})))</f>
        <v>100</v>
      </c>
      <c r="M72" s="52">
        <f t="shared" si="1"/>
        <v>1</v>
      </c>
      <c r="X72" s="12"/>
      <c r="Y72" s="21"/>
      <c r="Z72" s="12"/>
      <c r="AA72" s="21"/>
      <c r="AB72" s="21"/>
      <c r="AC72" s="21"/>
      <c r="AD72" s="21"/>
      <c r="AE72" s="21"/>
      <c r="AF72" s="21"/>
    </row>
    <row r="73" spans="1:32" x14ac:dyDescent="0.2">
      <c r="A73" s="99">
        <v>72</v>
      </c>
      <c r="B73" s="25" t="s">
        <v>80</v>
      </c>
      <c r="C73" s="6"/>
      <c r="D73" s="25" t="s">
        <v>323</v>
      </c>
      <c r="E73" s="9"/>
      <c r="F73" s="9">
        <v>25</v>
      </c>
      <c r="G73" s="9">
        <v>25</v>
      </c>
      <c r="H73" s="17"/>
      <c r="I73" s="9">
        <v>30</v>
      </c>
      <c r="J73" s="17"/>
      <c r="K73" s="27"/>
      <c r="L73" s="32">
        <f>IF(M73&lt;6,SUM(E73:K73),SUM(LARGE(E73:K73,{1;2;3;4;5;6})))</f>
        <v>80</v>
      </c>
      <c r="M73" s="52">
        <f t="shared" si="1"/>
        <v>3</v>
      </c>
      <c r="X73" s="12"/>
      <c r="Y73" s="21"/>
      <c r="Z73" s="12"/>
      <c r="AA73" s="21"/>
      <c r="AB73" s="21"/>
      <c r="AC73" s="21"/>
      <c r="AD73" s="21"/>
      <c r="AE73" s="21"/>
      <c r="AF73" s="21"/>
    </row>
    <row r="74" spans="1:32" x14ac:dyDescent="0.2">
      <c r="A74" s="99">
        <v>73</v>
      </c>
      <c r="B74" s="6" t="s">
        <v>80</v>
      </c>
      <c r="C74" s="6" t="s">
        <v>81</v>
      </c>
      <c r="D74" s="9" t="s">
        <v>203</v>
      </c>
      <c r="E74" s="9"/>
      <c r="F74" s="9"/>
      <c r="G74" s="9">
        <v>30</v>
      </c>
      <c r="H74" s="9"/>
      <c r="I74" s="9">
        <v>45</v>
      </c>
      <c r="J74" s="9"/>
      <c r="K74" s="1"/>
      <c r="L74" s="32">
        <f>IF(M74&lt;6,SUM(E74:K74),SUM(LARGE(E74:K74,{1;2;3;4;5;6})))</f>
        <v>75</v>
      </c>
      <c r="M74" s="6">
        <f t="shared" si="1"/>
        <v>2</v>
      </c>
      <c r="X74" s="12"/>
      <c r="Y74" s="21"/>
      <c r="Z74" s="12"/>
      <c r="AA74" s="21"/>
      <c r="AB74" s="21"/>
      <c r="AC74" s="21"/>
      <c r="AD74" s="21"/>
      <c r="AE74" s="21"/>
      <c r="AF74" s="21"/>
    </row>
    <row r="75" spans="1:32" x14ac:dyDescent="0.2">
      <c r="A75" s="99">
        <v>74</v>
      </c>
      <c r="B75" s="6" t="s">
        <v>80</v>
      </c>
      <c r="C75" s="6" t="s">
        <v>82</v>
      </c>
      <c r="D75" s="9" t="s">
        <v>315</v>
      </c>
      <c r="E75" s="48"/>
      <c r="F75" s="48"/>
      <c r="G75" s="48"/>
      <c r="H75" s="48"/>
      <c r="I75" s="48"/>
      <c r="J75" s="48">
        <v>60</v>
      </c>
      <c r="K75" s="1"/>
      <c r="L75" s="32">
        <f>IF(M75&lt;6,SUM(E75:K75),SUM(LARGE(E75:K75,{1;2;3;4;5;6})))</f>
        <v>60</v>
      </c>
      <c r="M75" s="52">
        <f t="shared" si="1"/>
        <v>1</v>
      </c>
      <c r="X75" s="12"/>
      <c r="Y75" s="21"/>
      <c r="Z75" s="12"/>
      <c r="AA75" s="21"/>
      <c r="AB75" s="21"/>
      <c r="AC75" s="21"/>
      <c r="AD75" s="21"/>
      <c r="AE75" s="21"/>
      <c r="AF75" s="21"/>
    </row>
    <row r="76" spans="1:32" x14ac:dyDescent="0.2">
      <c r="A76" s="99">
        <v>75</v>
      </c>
      <c r="B76" s="25" t="s">
        <v>80</v>
      </c>
      <c r="C76" s="8" t="s">
        <v>454</v>
      </c>
      <c r="D76" s="25" t="s">
        <v>66</v>
      </c>
      <c r="E76" s="48"/>
      <c r="F76" s="48"/>
      <c r="G76" s="48"/>
      <c r="H76" s="48"/>
      <c r="I76" s="48">
        <v>55</v>
      </c>
      <c r="J76" s="48"/>
      <c r="K76" s="51"/>
      <c r="L76" s="32">
        <f>IF(M76&lt;6,SUM(E76:K76),SUM(LARGE(E76:K76,{1;2;3;4;5;6})))</f>
        <v>55</v>
      </c>
      <c r="M76" s="52">
        <f t="shared" si="1"/>
        <v>1</v>
      </c>
      <c r="X76" s="12"/>
      <c r="Y76" s="21"/>
      <c r="Z76" s="12"/>
      <c r="AA76" s="21"/>
      <c r="AB76" s="21"/>
      <c r="AC76" s="21"/>
      <c r="AD76" s="21"/>
      <c r="AE76" s="21"/>
      <c r="AF76" s="21"/>
    </row>
    <row r="77" spans="1:32" x14ac:dyDescent="0.2">
      <c r="A77" s="99">
        <v>76</v>
      </c>
      <c r="B77" s="25" t="s">
        <v>80</v>
      </c>
      <c r="C77" s="8" t="s">
        <v>459</v>
      </c>
      <c r="D77" s="25" t="s">
        <v>109</v>
      </c>
      <c r="E77" s="48"/>
      <c r="F77" s="48"/>
      <c r="G77" s="48"/>
      <c r="H77" s="48"/>
      <c r="I77" s="48">
        <v>55</v>
      </c>
      <c r="J77" s="48"/>
      <c r="K77" s="26"/>
      <c r="L77" s="32">
        <f>IF(M77&lt;6,SUM(E77:K77),SUM(LARGE(E77:K77,{1;2;3;4;5;6})))</f>
        <v>55</v>
      </c>
      <c r="M77" s="6">
        <f t="shared" si="1"/>
        <v>1</v>
      </c>
      <c r="X77" s="12"/>
      <c r="Y77" s="21"/>
      <c r="Z77" s="12"/>
      <c r="AA77" s="21"/>
      <c r="AB77" s="21"/>
      <c r="AC77" s="21"/>
      <c r="AD77" s="21"/>
      <c r="AE77" s="21"/>
      <c r="AF77" s="21"/>
    </row>
    <row r="78" spans="1:32" x14ac:dyDescent="0.2">
      <c r="A78" s="99">
        <v>77</v>
      </c>
      <c r="B78" s="6" t="s">
        <v>80</v>
      </c>
      <c r="C78" s="6" t="s">
        <v>82</v>
      </c>
      <c r="D78" s="9" t="s">
        <v>314</v>
      </c>
      <c r="E78" s="1"/>
      <c r="F78" s="1"/>
      <c r="G78" s="1"/>
      <c r="H78" s="1">
        <v>55</v>
      </c>
      <c r="I78" s="1"/>
      <c r="J78" s="1"/>
      <c r="K78" s="1"/>
      <c r="L78" s="32">
        <f>IF(M78&lt;6,SUM(E78:K78),SUM(LARGE(E78:K78,{1;2;3;4;5;6})))</f>
        <v>55</v>
      </c>
      <c r="M78" s="6">
        <f t="shared" si="1"/>
        <v>1</v>
      </c>
      <c r="X78" s="12"/>
      <c r="Y78" s="21"/>
      <c r="Z78" s="12"/>
      <c r="AA78" s="21"/>
      <c r="AB78" s="21"/>
      <c r="AC78" s="21"/>
      <c r="AD78" s="21"/>
      <c r="AE78" s="21"/>
      <c r="AF78" s="21"/>
    </row>
    <row r="79" spans="1:32" x14ac:dyDescent="0.2">
      <c r="A79" s="99">
        <v>78</v>
      </c>
      <c r="B79" s="25" t="s">
        <v>96</v>
      </c>
      <c r="C79" s="6"/>
      <c r="D79" s="25" t="s">
        <v>482</v>
      </c>
      <c r="E79" s="9"/>
      <c r="F79" s="9"/>
      <c r="G79" s="9"/>
      <c r="H79" s="9"/>
      <c r="I79" s="9">
        <v>55</v>
      </c>
      <c r="J79" s="9"/>
      <c r="K79" s="26"/>
      <c r="L79" s="32">
        <f>IF(M79&lt;6,SUM(E79:K79),SUM(LARGE(E79:K79,{1;2;3;4;5;6})))</f>
        <v>55</v>
      </c>
      <c r="M79" s="6">
        <f t="shared" si="1"/>
        <v>1</v>
      </c>
      <c r="X79" s="12"/>
      <c r="Y79" s="21"/>
      <c r="Z79" s="12"/>
      <c r="AA79" s="21"/>
      <c r="AB79" s="21"/>
      <c r="AC79" s="21"/>
      <c r="AD79" s="21"/>
      <c r="AE79" s="21"/>
      <c r="AF79" s="21"/>
    </row>
    <row r="80" spans="1:32" x14ac:dyDescent="0.2">
      <c r="A80" s="99">
        <v>79</v>
      </c>
      <c r="B80" s="6" t="s">
        <v>80</v>
      </c>
      <c r="C80" s="8" t="s">
        <v>186</v>
      </c>
      <c r="D80" s="9" t="s">
        <v>461</v>
      </c>
      <c r="E80" s="1"/>
      <c r="F80" s="1"/>
      <c r="G80" s="1"/>
      <c r="H80" s="1">
        <v>25</v>
      </c>
      <c r="I80" s="1"/>
      <c r="J80" s="1">
        <v>25</v>
      </c>
      <c r="K80" s="1"/>
      <c r="L80" s="32">
        <f>IF(M80&lt;6,SUM(E80:K80),SUM(LARGE(E80:K80,{1;2;3;4;5;6})))</f>
        <v>50</v>
      </c>
      <c r="M80" s="52">
        <f t="shared" si="1"/>
        <v>2</v>
      </c>
      <c r="X80" s="12"/>
      <c r="Y80" s="21"/>
      <c r="Z80" s="12"/>
      <c r="AA80" s="21"/>
      <c r="AB80" s="21"/>
      <c r="AC80" s="21"/>
      <c r="AD80" s="21"/>
      <c r="AE80" s="21"/>
      <c r="AF80" s="21"/>
    </row>
    <row r="81" spans="1:32" x14ac:dyDescent="0.2">
      <c r="A81" s="99">
        <v>80</v>
      </c>
      <c r="B81" s="6" t="s">
        <v>80</v>
      </c>
      <c r="C81" s="8" t="s">
        <v>186</v>
      </c>
      <c r="D81" s="9" t="s">
        <v>335</v>
      </c>
      <c r="E81" s="48"/>
      <c r="F81" s="48"/>
      <c r="G81" s="48"/>
      <c r="H81" s="48">
        <v>25</v>
      </c>
      <c r="I81" s="48"/>
      <c r="J81" s="48">
        <v>25</v>
      </c>
      <c r="K81" s="1"/>
      <c r="L81" s="32">
        <f>IF(M81&lt;6,SUM(E81:K81),SUM(LARGE(E81:K81,{1;2;3;4;5;6})))</f>
        <v>50</v>
      </c>
      <c r="M81" s="6">
        <f t="shared" si="1"/>
        <v>2</v>
      </c>
      <c r="X81" s="12"/>
      <c r="Y81" s="21"/>
      <c r="Z81" s="12"/>
      <c r="AA81" s="21"/>
      <c r="AB81" s="21"/>
      <c r="AC81" s="21"/>
      <c r="AD81" s="21"/>
      <c r="AE81" s="21"/>
      <c r="AF81" s="21"/>
    </row>
    <row r="82" spans="1:32" x14ac:dyDescent="0.2">
      <c r="A82" s="99">
        <v>81</v>
      </c>
      <c r="B82" s="6" t="s">
        <v>80</v>
      </c>
      <c r="C82" s="6" t="s">
        <v>91</v>
      </c>
      <c r="D82" s="9" t="s">
        <v>168</v>
      </c>
      <c r="E82" s="9"/>
      <c r="F82" s="9">
        <v>25</v>
      </c>
      <c r="G82" s="9">
        <v>25</v>
      </c>
      <c r="H82" s="9"/>
      <c r="I82" s="9"/>
      <c r="J82" s="9"/>
      <c r="K82" s="1"/>
      <c r="L82" s="32">
        <f>IF(M82&lt;6,SUM(E82:K82),SUM(LARGE(E82:K82,{1;2;3;4;5;6})))</f>
        <v>50</v>
      </c>
      <c r="M82" s="6">
        <f t="shared" si="1"/>
        <v>2</v>
      </c>
      <c r="X82" s="12"/>
      <c r="Y82" s="21"/>
      <c r="Z82" s="12"/>
      <c r="AA82" s="21"/>
      <c r="AB82" s="21"/>
      <c r="AC82" s="21"/>
      <c r="AD82" s="21"/>
      <c r="AE82" s="21"/>
      <c r="AF82" s="21"/>
    </row>
    <row r="83" spans="1:32" x14ac:dyDescent="0.2">
      <c r="A83" s="99">
        <v>82</v>
      </c>
      <c r="B83" s="25" t="s">
        <v>80</v>
      </c>
      <c r="C83" s="8" t="s">
        <v>207</v>
      </c>
      <c r="D83" s="9" t="s">
        <v>391</v>
      </c>
      <c r="E83" s="1"/>
      <c r="F83" s="1"/>
      <c r="G83" s="1"/>
      <c r="H83" s="1"/>
      <c r="I83" s="1">
        <v>35</v>
      </c>
      <c r="J83" s="18"/>
      <c r="K83" s="1"/>
      <c r="L83" s="32">
        <f>IF(M83&lt;6,SUM(E83:K83),SUM(LARGE(E83:K83,{1;2;3;4;5;6})))</f>
        <v>35</v>
      </c>
      <c r="M83" s="52">
        <f t="shared" si="1"/>
        <v>1</v>
      </c>
      <c r="X83" s="12"/>
      <c r="Y83" s="21"/>
      <c r="Z83" s="12"/>
      <c r="AA83" s="21"/>
      <c r="AB83" s="21"/>
      <c r="AC83" s="21"/>
      <c r="AD83" s="21"/>
      <c r="AE83" s="21"/>
      <c r="AF83" s="21"/>
    </row>
    <row r="84" spans="1:32" s="23" customFormat="1" x14ac:dyDescent="0.2">
      <c r="A84" s="99">
        <v>83</v>
      </c>
      <c r="B84" s="25" t="s">
        <v>80</v>
      </c>
      <c r="C84" s="6" t="s">
        <v>82</v>
      </c>
      <c r="D84" s="25" t="s">
        <v>502</v>
      </c>
      <c r="E84" s="48"/>
      <c r="F84" s="48"/>
      <c r="G84" s="48"/>
      <c r="H84" s="48"/>
      <c r="I84" s="48"/>
      <c r="J84" s="48">
        <v>35</v>
      </c>
      <c r="K84" s="51"/>
      <c r="L84" s="32">
        <f>IF(M84&lt;6,SUM(E84:K84),SUM(LARGE(E84:K84,{1;2;3;4;5;6})))</f>
        <v>35</v>
      </c>
      <c r="M84" s="52">
        <f t="shared" si="1"/>
        <v>1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21"/>
      <c r="Z84" s="12"/>
      <c r="AA84" s="21"/>
      <c r="AB84" s="21"/>
      <c r="AC84" s="21"/>
      <c r="AD84" s="21"/>
      <c r="AE84" s="21"/>
      <c r="AF84" s="21"/>
    </row>
    <row r="85" spans="1:32" x14ac:dyDescent="0.2">
      <c r="A85" s="99">
        <v>84</v>
      </c>
      <c r="B85" s="25" t="s">
        <v>80</v>
      </c>
      <c r="C85" s="6" t="s">
        <v>82</v>
      </c>
      <c r="D85" s="8" t="s">
        <v>503</v>
      </c>
      <c r="E85" s="1"/>
      <c r="F85" s="1"/>
      <c r="G85" s="1"/>
      <c r="H85" s="1"/>
      <c r="I85" s="1"/>
      <c r="J85" s="1">
        <v>35</v>
      </c>
      <c r="K85" s="6"/>
      <c r="L85" s="32">
        <f>IF(M85&lt;6,SUM(E85:K85),SUM(LARGE(E85:K85,{1;2;3;4;5;6})))</f>
        <v>35</v>
      </c>
      <c r="M85" s="52">
        <f t="shared" si="1"/>
        <v>1</v>
      </c>
      <c r="X85" s="12"/>
      <c r="Y85" s="21"/>
      <c r="Z85" s="12"/>
      <c r="AA85" s="21"/>
      <c r="AB85" s="21"/>
      <c r="AC85" s="21"/>
      <c r="AD85" s="21"/>
      <c r="AE85" s="21"/>
      <c r="AF85" s="21"/>
    </row>
    <row r="86" spans="1:32" x14ac:dyDescent="0.2">
      <c r="A86" s="99">
        <v>85</v>
      </c>
      <c r="B86" s="6" t="s">
        <v>80</v>
      </c>
      <c r="C86" s="8" t="s">
        <v>207</v>
      </c>
      <c r="D86" s="34" t="s">
        <v>150</v>
      </c>
      <c r="E86" s="48"/>
      <c r="F86" s="48"/>
      <c r="G86" s="48"/>
      <c r="H86" s="48"/>
      <c r="I86" s="48">
        <v>35</v>
      </c>
      <c r="J86" s="49"/>
      <c r="K86" s="51"/>
      <c r="L86" s="32">
        <f>IF(M86&lt;6,SUM(E86:K86),SUM(LARGE(E86:K86,{1;2;3;4;5;6})))</f>
        <v>35</v>
      </c>
      <c r="M86" s="6">
        <f t="shared" si="1"/>
        <v>1</v>
      </c>
      <c r="X86" s="12"/>
      <c r="Y86" s="21"/>
      <c r="Z86" s="12"/>
      <c r="AA86" s="21"/>
      <c r="AB86" s="21"/>
      <c r="AC86" s="21"/>
      <c r="AD86" s="21"/>
      <c r="AE86" s="21"/>
      <c r="AF86" s="21"/>
    </row>
    <row r="87" spans="1:32" x14ac:dyDescent="0.2">
      <c r="A87" s="99">
        <v>86</v>
      </c>
      <c r="B87" s="6" t="s">
        <v>80</v>
      </c>
      <c r="C87" s="6" t="s">
        <v>151</v>
      </c>
      <c r="D87" s="9" t="s">
        <v>253</v>
      </c>
      <c r="E87" s="1"/>
      <c r="F87" s="1"/>
      <c r="G87" s="1"/>
      <c r="H87" s="1"/>
      <c r="I87" s="1">
        <v>30</v>
      </c>
      <c r="J87" s="1"/>
      <c r="K87" s="1"/>
      <c r="L87" s="32">
        <f>IF(M87&lt;6,SUM(E87:K87),SUM(LARGE(E87:K87,{1;2;3;4;5;6})))</f>
        <v>30</v>
      </c>
      <c r="M87" s="6">
        <f t="shared" si="1"/>
        <v>1</v>
      </c>
      <c r="X87" s="12"/>
      <c r="Y87" s="21"/>
      <c r="Z87" s="12"/>
      <c r="AA87" s="21"/>
      <c r="AB87" s="21"/>
      <c r="AC87" s="21"/>
      <c r="AD87" s="21"/>
      <c r="AE87" s="21"/>
      <c r="AF87" s="21"/>
    </row>
    <row r="88" spans="1:32" x14ac:dyDescent="0.2">
      <c r="A88" s="99">
        <v>87</v>
      </c>
      <c r="B88" s="25" t="s">
        <v>80</v>
      </c>
      <c r="C88" s="6" t="s">
        <v>82</v>
      </c>
      <c r="D88" s="34" t="s">
        <v>194</v>
      </c>
      <c r="E88" s="48"/>
      <c r="F88" s="48"/>
      <c r="G88" s="48"/>
      <c r="H88" s="48">
        <v>30</v>
      </c>
      <c r="I88" s="48"/>
      <c r="J88" s="48"/>
      <c r="K88" s="26"/>
      <c r="L88" s="32">
        <f>IF(M88&lt;6,SUM(E88:K88),SUM(LARGE(E88:K88,{1;2;3;4;5;6})))</f>
        <v>30</v>
      </c>
      <c r="M88" s="52">
        <f t="shared" si="1"/>
        <v>1</v>
      </c>
      <c r="X88" s="12"/>
      <c r="Y88" s="21"/>
      <c r="Z88" s="12"/>
      <c r="AA88" s="21"/>
      <c r="AB88" s="21"/>
      <c r="AC88" s="21"/>
      <c r="AD88" s="21"/>
      <c r="AE88" s="21"/>
      <c r="AF88" s="21"/>
    </row>
    <row r="89" spans="1:32" x14ac:dyDescent="0.2">
      <c r="A89" s="99">
        <v>88</v>
      </c>
      <c r="B89" s="25" t="s">
        <v>80</v>
      </c>
      <c r="C89" s="6" t="s">
        <v>82</v>
      </c>
      <c r="D89" s="6" t="s">
        <v>438</v>
      </c>
      <c r="E89" s="48"/>
      <c r="F89" s="48"/>
      <c r="G89" s="48"/>
      <c r="H89" s="48"/>
      <c r="I89" s="48"/>
      <c r="J89" s="48">
        <v>30</v>
      </c>
      <c r="K89" s="51"/>
      <c r="L89" s="32">
        <f>IF(M89&lt;6,SUM(E89:K89),SUM(LARGE(E89:K89,{1;2;3;4;5;6})))</f>
        <v>30</v>
      </c>
      <c r="M89" s="52">
        <f t="shared" si="1"/>
        <v>1</v>
      </c>
      <c r="X89" s="12"/>
      <c r="Y89" s="21"/>
      <c r="Z89" s="12"/>
      <c r="AA89" s="21"/>
      <c r="AB89" s="21"/>
      <c r="AC89" s="21"/>
      <c r="AD89" s="21"/>
      <c r="AE89" s="21"/>
      <c r="AF89" s="21"/>
    </row>
    <row r="90" spans="1:32" x14ac:dyDescent="0.2">
      <c r="A90" s="99">
        <v>89</v>
      </c>
      <c r="B90" s="25" t="s">
        <v>80</v>
      </c>
      <c r="C90" s="6" t="s">
        <v>82</v>
      </c>
      <c r="D90" s="25" t="s">
        <v>353</v>
      </c>
      <c r="E90" s="9"/>
      <c r="F90" s="9"/>
      <c r="G90" s="9"/>
      <c r="H90" s="9"/>
      <c r="I90" s="9"/>
      <c r="J90" s="9">
        <v>30</v>
      </c>
      <c r="K90" s="26"/>
      <c r="L90" s="32">
        <f>IF(M90&lt;6,SUM(E90:K90),SUM(LARGE(E90:K90,{1;2;3;4;5;6})))</f>
        <v>30</v>
      </c>
      <c r="M90" s="6">
        <f t="shared" si="1"/>
        <v>1</v>
      </c>
      <c r="X90" s="12"/>
      <c r="Y90" s="21"/>
      <c r="Z90" s="12"/>
      <c r="AA90" s="21"/>
      <c r="AB90" s="21"/>
      <c r="AC90" s="21"/>
      <c r="AD90" s="21"/>
      <c r="AE90" s="21"/>
      <c r="AF90" s="21"/>
    </row>
    <row r="91" spans="1:32" x14ac:dyDescent="0.2">
      <c r="A91" s="99">
        <v>90</v>
      </c>
      <c r="B91" s="6" t="s">
        <v>80</v>
      </c>
      <c r="C91" s="6" t="s">
        <v>285</v>
      </c>
      <c r="D91" s="9" t="s">
        <v>226</v>
      </c>
      <c r="E91" s="18"/>
      <c r="F91" s="18"/>
      <c r="G91" s="1">
        <v>25</v>
      </c>
      <c r="H91" s="1"/>
      <c r="I91" s="9"/>
      <c r="J91" s="9"/>
      <c r="K91" s="1"/>
      <c r="L91" s="32">
        <f>IF(M91&lt;6,SUM(E91:K91),SUM(LARGE(E91:K91,{1;2;3;4;5;6})))</f>
        <v>25</v>
      </c>
      <c r="M91" s="52">
        <f t="shared" si="1"/>
        <v>1</v>
      </c>
      <c r="X91" s="12"/>
      <c r="Y91" s="21"/>
      <c r="Z91" s="12"/>
      <c r="AA91" s="21"/>
      <c r="AB91" s="21"/>
      <c r="AC91" s="21"/>
      <c r="AD91" s="21"/>
      <c r="AE91" s="21"/>
      <c r="AF91" s="21"/>
    </row>
    <row r="92" spans="1:32" x14ac:dyDescent="0.2">
      <c r="A92" s="99">
        <v>91</v>
      </c>
      <c r="B92" s="25" t="s">
        <v>80</v>
      </c>
      <c r="C92" s="6" t="s">
        <v>86</v>
      </c>
      <c r="D92" s="25" t="s">
        <v>279</v>
      </c>
      <c r="E92" s="48"/>
      <c r="F92" s="48"/>
      <c r="G92" s="48">
        <v>25</v>
      </c>
      <c r="H92" s="48"/>
      <c r="I92" s="48"/>
      <c r="J92" s="48"/>
      <c r="K92" s="26"/>
      <c r="L92" s="32">
        <f>IF(M92&lt;6,SUM(E92:K92),SUM(LARGE(E92:K92,{1;2;3;4;5;6})))</f>
        <v>25</v>
      </c>
      <c r="M92" s="6">
        <f t="shared" si="1"/>
        <v>1</v>
      </c>
      <c r="X92" s="12"/>
      <c r="Y92" s="21"/>
      <c r="Z92" s="12"/>
      <c r="AA92" s="21"/>
      <c r="AB92" s="21"/>
      <c r="AC92" s="21"/>
      <c r="AD92" s="21"/>
      <c r="AE92" s="21"/>
      <c r="AF92" s="21"/>
    </row>
    <row r="93" spans="1:32" x14ac:dyDescent="0.2">
      <c r="A93" s="99">
        <v>92</v>
      </c>
      <c r="B93" s="25" t="s">
        <v>80</v>
      </c>
      <c r="C93" s="8" t="s">
        <v>88</v>
      </c>
      <c r="D93" s="25" t="s">
        <v>68</v>
      </c>
      <c r="E93" s="49"/>
      <c r="F93" s="49"/>
      <c r="G93" s="49"/>
      <c r="H93" s="48"/>
      <c r="I93" s="48">
        <v>25</v>
      </c>
      <c r="J93" s="48"/>
      <c r="K93" s="27"/>
      <c r="L93" s="32">
        <f>IF(M93&lt;6,SUM(E93:K93),SUM(LARGE(E93:K93,{1;2;3;4;5;6})))</f>
        <v>25</v>
      </c>
      <c r="M93" s="52">
        <f t="shared" si="1"/>
        <v>1</v>
      </c>
      <c r="X93" s="12"/>
      <c r="Y93" s="21"/>
      <c r="Z93" s="12"/>
      <c r="AA93" s="21"/>
      <c r="AB93" s="21"/>
      <c r="AC93" s="21"/>
      <c r="AD93" s="21"/>
      <c r="AE93" s="21"/>
      <c r="AF93" s="21"/>
    </row>
    <row r="94" spans="1:32" x14ac:dyDescent="0.2">
      <c r="A94" s="99">
        <v>93</v>
      </c>
      <c r="B94" s="25" t="s">
        <v>80</v>
      </c>
      <c r="C94" s="8" t="s">
        <v>88</v>
      </c>
      <c r="D94" s="34" t="s">
        <v>67</v>
      </c>
      <c r="E94" s="49"/>
      <c r="F94" s="49"/>
      <c r="G94" s="49"/>
      <c r="H94" s="48"/>
      <c r="I94" s="48">
        <v>25</v>
      </c>
      <c r="J94" s="48"/>
      <c r="K94" s="51"/>
      <c r="L94" s="32">
        <f>IF(M94&lt;6,SUM(E94:K94),SUM(LARGE(E94:K94,{1;2;3;4;5;6})))</f>
        <v>25</v>
      </c>
      <c r="M94" s="52">
        <f t="shared" si="1"/>
        <v>1</v>
      </c>
      <c r="X94" s="12"/>
      <c r="Y94" s="21"/>
      <c r="Z94" s="12"/>
      <c r="AA94" s="21"/>
      <c r="AB94" s="21"/>
      <c r="AC94" s="21"/>
      <c r="AD94" s="21"/>
      <c r="AE94" s="21"/>
      <c r="AF94" s="21"/>
    </row>
    <row r="95" spans="1:32" x14ac:dyDescent="0.2">
      <c r="A95" s="99">
        <v>94</v>
      </c>
      <c r="B95" s="25" t="s">
        <v>80</v>
      </c>
      <c r="C95" s="6" t="s">
        <v>86</v>
      </c>
      <c r="D95" s="34" t="s">
        <v>235</v>
      </c>
      <c r="E95" s="48"/>
      <c r="F95" s="48">
        <v>25</v>
      </c>
      <c r="G95" s="48"/>
      <c r="H95" s="49"/>
      <c r="I95" s="49"/>
      <c r="J95" s="49"/>
      <c r="K95" s="27"/>
      <c r="L95" s="32">
        <f>IF(M95&lt;6,SUM(E95:K95),SUM(LARGE(E95:K95,{1;2;3;4;5;6})))</f>
        <v>25</v>
      </c>
      <c r="M95" s="52">
        <f t="shared" si="1"/>
        <v>1</v>
      </c>
      <c r="X95" s="12"/>
      <c r="Y95" s="21"/>
      <c r="Z95" s="12"/>
      <c r="AA95" s="21"/>
      <c r="AB95" s="21"/>
      <c r="AC95" s="21"/>
      <c r="AD95" s="21"/>
      <c r="AE95" s="21"/>
      <c r="AF95" s="21"/>
    </row>
    <row r="96" spans="1:32" x14ac:dyDescent="0.2">
      <c r="A96" s="99">
        <v>95</v>
      </c>
      <c r="B96" s="25" t="s">
        <v>80</v>
      </c>
      <c r="C96" s="6" t="s">
        <v>86</v>
      </c>
      <c r="D96" s="25" t="s">
        <v>251</v>
      </c>
      <c r="E96" s="48"/>
      <c r="F96" s="48">
        <v>25</v>
      </c>
      <c r="G96" s="48"/>
      <c r="H96" s="49"/>
      <c r="I96" s="49"/>
      <c r="J96" s="49"/>
      <c r="K96" s="51"/>
      <c r="L96" s="32">
        <f>IF(M96&lt;6,SUM(E96:K96),SUM(LARGE(E96:K96,{1;2;3;4;5;6})))</f>
        <v>25</v>
      </c>
      <c r="M96" s="52">
        <f t="shared" si="1"/>
        <v>1</v>
      </c>
      <c r="X96" s="12"/>
      <c r="Y96" s="21"/>
      <c r="Z96" s="12"/>
      <c r="AA96" s="21"/>
      <c r="AB96" s="21"/>
      <c r="AC96" s="21"/>
      <c r="AD96" s="21"/>
      <c r="AE96" s="21"/>
      <c r="AF96" s="21"/>
    </row>
    <row r="97" spans="1:32" x14ac:dyDescent="0.2">
      <c r="A97" s="99">
        <v>96</v>
      </c>
      <c r="B97" s="25" t="s">
        <v>80</v>
      </c>
      <c r="C97" s="8" t="s">
        <v>82</v>
      </c>
      <c r="D97" s="25" t="s">
        <v>161</v>
      </c>
      <c r="E97" s="34"/>
      <c r="F97" s="34"/>
      <c r="G97" s="34"/>
      <c r="H97" s="34">
        <v>25</v>
      </c>
      <c r="I97" s="34"/>
      <c r="J97" s="34"/>
      <c r="K97" s="51"/>
      <c r="L97" s="32">
        <f>IF(M97&lt;6,SUM(E97:K97),SUM(LARGE(E97:K97,{1;2;3;4;5;6})))</f>
        <v>25</v>
      </c>
      <c r="M97" s="52">
        <f t="shared" si="1"/>
        <v>1</v>
      </c>
      <c r="X97" s="12"/>
      <c r="Y97" s="21"/>
      <c r="Z97" s="12"/>
      <c r="AA97" s="21"/>
      <c r="AB97" s="21"/>
      <c r="AC97" s="21"/>
      <c r="AD97" s="21"/>
      <c r="AE97" s="21"/>
      <c r="AF97" s="21"/>
    </row>
    <row r="98" spans="1:32" s="23" customFormat="1" x14ac:dyDescent="0.2">
      <c r="A98" s="99">
        <v>97</v>
      </c>
      <c r="B98" s="6" t="s">
        <v>80</v>
      </c>
      <c r="C98" s="6" t="s">
        <v>82</v>
      </c>
      <c r="D98" s="9" t="s">
        <v>160</v>
      </c>
      <c r="E98" s="1"/>
      <c r="F98" s="1"/>
      <c r="G98" s="1"/>
      <c r="H98" s="1">
        <v>25</v>
      </c>
      <c r="I98" s="1"/>
      <c r="J98" s="1"/>
      <c r="K98" s="1"/>
      <c r="L98" s="32">
        <f>IF(M98&lt;6,SUM(E98:K98),SUM(LARGE(E98:K98,{1;2;3;4;5;6})))</f>
        <v>25</v>
      </c>
      <c r="M98" s="6">
        <f t="shared" si="1"/>
        <v>1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21"/>
      <c r="Z98" s="12"/>
      <c r="AA98" s="21"/>
      <c r="AB98" s="21"/>
      <c r="AC98" s="21"/>
      <c r="AD98" s="21"/>
      <c r="AE98" s="21"/>
      <c r="AF98" s="21"/>
    </row>
    <row r="99" spans="1:32" x14ac:dyDescent="0.2">
      <c r="A99" s="99">
        <v>98</v>
      </c>
      <c r="B99" s="25" t="s">
        <v>80</v>
      </c>
      <c r="C99" s="6" t="s">
        <v>82</v>
      </c>
      <c r="D99" s="25" t="s">
        <v>419</v>
      </c>
      <c r="E99" s="1"/>
      <c r="F99" s="1"/>
      <c r="G99" s="1"/>
      <c r="H99" s="1"/>
      <c r="I99" s="1"/>
      <c r="J99" s="1">
        <v>25</v>
      </c>
      <c r="K99" s="51"/>
      <c r="L99" s="32">
        <f>IF(M99&lt;6,SUM(E99:K99),SUM(LARGE(E99:K99,{1;2;3;4;5;6})))</f>
        <v>25</v>
      </c>
      <c r="M99" s="52">
        <f t="shared" si="1"/>
        <v>1</v>
      </c>
      <c r="X99" s="12"/>
      <c r="Y99" s="21"/>
      <c r="Z99" s="12"/>
      <c r="AA99" s="21"/>
      <c r="AB99" s="21"/>
      <c r="AC99" s="21"/>
      <c r="AD99" s="21"/>
      <c r="AE99" s="21"/>
      <c r="AF99" s="21"/>
    </row>
    <row r="100" spans="1:32" x14ac:dyDescent="0.2">
      <c r="A100" s="99">
        <v>99</v>
      </c>
      <c r="B100" s="25" t="s">
        <v>80</v>
      </c>
      <c r="C100" s="6" t="s">
        <v>82</v>
      </c>
      <c r="D100" s="34" t="s">
        <v>420</v>
      </c>
      <c r="E100" s="9"/>
      <c r="F100" s="9"/>
      <c r="G100" s="9"/>
      <c r="H100" s="9"/>
      <c r="I100" s="9"/>
      <c r="J100" s="9">
        <v>25</v>
      </c>
      <c r="K100" s="26"/>
      <c r="L100" s="32">
        <f>IF(M100&lt;6,SUM(E100:K100),SUM(LARGE(E100:K100,{1;2;3;4;5;6})))</f>
        <v>25</v>
      </c>
      <c r="M100" s="6">
        <f t="shared" si="1"/>
        <v>1</v>
      </c>
      <c r="X100" s="12"/>
      <c r="Y100" s="21"/>
      <c r="Z100" s="12"/>
      <c r="AA100" s="21"/>
      <c r="AB100" s="21"/>
      <c r="AC100" s="21"/>
      <c r="AD100" s="21"/>
      <c r="AE100" s="21"/>
      <c r="AF100" s="21"/>
    </row>
    <row r="101" spans="1:32" x14ac:dyDescent="0.2">
      <c r="A101" s="99">
        <v>100</v>
      </c>
      <c r="B101" s="25" t="s">
        <v>80</v>
      </c>
      <c r="C101" s="8" t="s">
        <v>151</v>
      </c>
      <c r="D101" s="34" t="s">
        <v>155</v>
      </c>
      <c r="E101" s="18"/>
      <c r="F101" s="18"/>
      <c r="G101" s="18"/>
      <c r="H101" s="18"/>
      <c r="I101" s="1">
        <v>25</v>
      </c>
      <c r="J101" s="18"/>
      <c r="K101" s="51"/>
      <c r="L101" s="32">
        <f>IF(M101&lt;6,SUM(E101:K101),SUM(LARGE(E101:K101,{1;2;3;4;5;6})))</f>
        <v>25</v>
      </c>
      <c r="M101" s="52">
        <f t="shared" si="1"/>
        <v>1</v>
      </c>
      <c r="X101" s="12"/>
      <c r="Y101" s="21"/>
      <c r="Z101" s="12"/>
      <c r="AA101" s="21"/>
      <c r="AB101" s="21"/>
      <c r="AC101" s="21"/>
      <c r="AD101" s="21"/>
      <c r="AE101" s="21"/>
      <c r="AF101" s="21"/>
    </row>
    <row r="102" spans="1:32" x14ac:dyDescent="0.2">
      <c r="A102" s="99">
        <v>101</v>
      </c>
      <c r="B102" s="6" t="s">
        <v>80</v>
      </c>
      <c r="C102" s="6" t="s">
        <v>493</v>
      </c>
      <c r="D102" s="9" t="s">
        <v>494</v>
      </c>
      <c r="E102" s="48"/>
      <c r="F102" s="48"/>
      <c r="G102" s="48"/>
      <c r="H102" s="48"/>
      <c r="I102" s="48">
        <v>25</v>
      </c>
      <c r="J102" s="48"/>
      <c r="K102" s="1"/>
      <c r="L102" s="32">
        <f>IF(M102&lt;6,SUM(E102:K102),SUM(LARGE(E102:K102,{1;2;3;4;5;6})))</f>
        <v>25</v>
      </c>
      <c r="M102" s="52">
        <f t="shared" si="1"/>
        <v>1</v>
      </c>
      <c r="X102" s="12"/>
      <c r="Y102" s="21"/>
      <c r="Z102" s="12"/>
      <c r="AA102" s="21"/>
      <c r="AB102" s="21"/>
      <c r="AC102" s="21"/>
      <c r="AD102" s="21"/>
      <c r="AE102" s="21"/>
      <c r="AF102" s="21"/>
    </row>
    <row r="103" spans="1:32" x14ac:dyDescent="0.2">
      <c r="A103" s="99">
        <v>102</v>
      </c>
      <c r="B103" s="25" t="s">
        <v>80</v>
      </c>
      <c r="C103" s="8" t="s">
        <v>82</v>
      </c>
      <c r="D103" s="8" t="s">
        <v>354</v>
      </c>
      <c r="E103" s="1"/>
      <c r="F103" s="1"/>
      <c r="G103" s="1"/>
      <c r="H103" s="1">
        <v>20</v>
      </c>
      <c r="I103" s="1"/>
      <c r="J103" s="18">
        <v>0</v>
      </c>
      <c r="K103" s="51"/>
      <c r="L103" s="32">
        <f>IF(M103&lt;6,SUM(E103:K103),SUM(LARGE(E103:K103,{1;2;3;4;5;6})))</f>
        <v>20</v>
      </c>
      <c r="M103" s="52">
        <f t="shared" si="1"/>
        <v>2</v>
      </c>
      <c r="X103" s="12"/>
      <c r="Y103" s="21"/>
      <c r="Z103" s="12"/>
      <c r="AA103" s="21"/>
      <c r="AB103" s="21"/>
      <c r="AC103" s="21"/>
      <c r="AD103" s="21"/>
      <c r="AE103" s="21"/>
      <c r="AF103" s="21"/>
    </row>
    <row r="104" spans="1:32" x14ac:dyDescent="0.2">
      <c r="A104" s="99">
        <v>103</v>
      </c>
      <c r="B104" s="6" t="s">
        <v>80</v>
      </c>
      <c r="C104" s="6" t="s">
        <v>82</v>
      </c>
      <c r="D104" s="9" t="s">
        <v>355</v>
      </c>
      <c r="E104" s="9"/>
      <c r="F104" s="9"/>
      <c r="G104" s="9"/>
      <c r="H104" s="9">
        <v>20</v>
      </c>
      <c r="I104" s="9"/>
      <c r="J104" s="18">
        <v>0</v>
      </c>
      <c r="K104" s="1"/>
      <c r="L104" s="32">
        <f>IF(M104&lt;6,SUM(E104:K104),SUM(LARGE(E104:K104,{1;2;3;4;5;6})))</f>
        <v>20</v>
      </c>
      <c r="M104" s="52">
        <f t="shared" si="1"/>
        <v>2</v>
      </c>
      <c r="X104" s="12"/>
      <c r="Y104" s="21"/>
      <c r="Z104" s="12"/>
      <c r="AA104" s="21"/>
      <c r="AB104" s="21"/>
      <c r="AC104" s="21"/>
      <c r="AD104" s="21"/>
      <c r="AE104" s="21"/>
      <c r="AF104" s="21"/>
    </row>
    <row r="105" spans="1:32" x14ac:dyDescent="0.2">
      <c r="A105" s="99">
        <v>104</v>
      </c>
      <c r="B105" s="25" t="s">
        <v>80</v>
      </c>
      <c r="C105" s="6" t="s">
        <v>151</v>
      </c>
      <c r="D105" s="25" t="s">
        <v>193</v>
      </c>
      <c r="E105" s="48"/>
      <c r="F105" s="48"/>
      <c r="G105" s="48"/>
      <c r="H105" s="48"/>
      <c r="I105" s="48">
        <v>20</v>
      </c>
      <c r="J105" s="48"/>
      <c r="K105" s="51"/>
      <c r="L105" s="32">
        <f>IF(M105&lt;6,SUM(E105:K105),SUM(LARGE(E105:K105,{1;2;3;4;5;6})))</f>
        <v>20</v>
      </c>
      <c r="M105" s="52">
        <f t="shared" si="1"/>
        <v>1</v>
      </c>
      <c r="X105" s="12"/>
      <c r="Y105" s="21"/>
      <c r="Z105" s="12"/>
      <c r="AA105" s="21"/>
      <c r="AB105" s="21"/>
      <c r="AC105" s="21"/>
      <c r="AD105" s="21"/>
      <c r="AE105" s="21"/>
      <c r="AF105" s="21"/>
    </row>
    <row r="106" spans="1:32" x14ac:dyDescent="0.2">
      <c r="A106" s="99">
        <v>105</v>
      </c>
      <c r="B106" s="25" t="s">
        <v>80</v>
      </c>
      <c r="C106" s="6" t="s">
        <v>151</v>
      </c>
      <c r="D106" s="34" t="s">
        <v>214</v>
      </c>
      <c r="E106" s="49"/>
      <c r="F106" s="49"/>
      <c r="G106" s="49"/>
      <c r="H106" s="48"/>
      <c r="I106" s="48">
        <v>20</v>
      </c>
      <c r="J106" s="48"/>
      <c r="K106" s="27"/>
      <c r="L106" s="32">
        <f>IF(M106&lt;6,SUM(E106:K106),SUM(LARGE(E106:K106,{1;2;3;4;5;6})))</f>
        <v>20</v>
      </c>
      <c r="M106" s="52">
        <f t="shared" si="1"/>
        <v>1</v>
      </c>
      <c r="X106" s="12"/>
      <c r="Y106" s="21"/>
      <c r="Z106" s="12"/>
      <c r="AA106" s="21"/>
      <c r="AB106" s="21"/>
      <c r="AC106" s="21"/>
      <c r="AD106" s="21"/>
      <c r="AE106" s="21"/>
      <c r="AF106" s="21"/>
    </row>
    <row r="107" spans="1:32" x14ac:dyDescent="0.2">
      <c r="A107" s="99">
        <v>106</v>
      </c>
      <c r="B107" s="25" t="s">
        <v>80</v>
      </c>
      <c r="C107" s="6" t="s">
        <v>285</v>
      </c>
      <c r="D107" s="25" t="s">
        <v>421</v>
      </c>
      <c r="E107" s="48"/>
      <c r="F107" s="48"/>
      <c r="G107" s="48"/>
      <c r="H107" s="48"/>
      <c r="I107" s="48">
        <v>20</v>
      </c>
      <c r="J107" s="48"/>
      <c r="K107" s="51"/>
      <c r="L107" s="32">
        <f>IF(M107&lt;6,SUM(E107:K107),SUM(LARGE(E107:K107,{1;2;3;4;5;6})))</f>
        <v>20</v>
      </c>
      <c r="M107" s="52">
        <f t="shared" si="1"/>
        <v>1</v>
      </c>
      <c r="X107" s="12"/>
      <c r="Y107" s="21"/>
      <c r="Z107" s="12"/>
      <c r="AA107" s="21"/>
      <c r="AB107" s="21"/>
      <c r="AC107" s="21"/>
      <c r="AD107" s="21"/>
      <c r="AE107" s="21"/>
      <c r="AF107" s="21"/>
    </row>
    <row r="108" spans="1:32" x14ac:dyDescent="0.2">
      <c r="A108" s="99">
        <v>107</v>
      </c>
      <c r="B108" s="25" t="s">
        <v>80</v>
      </c>
      <c r="C108" s="6" t="s">
        <v>82</v>
      </c>
      <c r="D108" s="25" t="s">
        <v>317</v>
      </c>
      <c r="E108" s="48"/>
      <c r="F108" s="48"/>
      <c r="G108" s="48"/>
      <c r="H108" s="48">
        <v>20</v>
      </c>
      <c r="I108" s="48"/>
      <c r="J108" s="48"/>
      <c r="K108" s="48"/>
      <c r="L108" s="32">
        <f>IF(M108&lt;6,SUM(E108:K108),SUM(LARGE(E108:K108,{1;2;3;4;5;6})))</f>
        <v>20</v>
      </c>
      <c r="M108" s="6">
        <f t="shared" si="1"/>
        <v>1</v>
      </c>
      <c r="X108" s="12"/>
      <c r="Y108" s="21"/>
      <c r="Z108" s="12"/>
      <c r="AA108" s="21"/>
      <c r="AB108" s="21"/>
      <c r="AC108" s="21"/>
      <c r="AD108" s="21"/>
      <c r="AE108" s="21"/>
      <c r="AF108" s="21"/>
    </row>
    <row r="109" spans="1:32" x14ac:dyDescent="0.2">
      <c r="A109" s="99">
        <v>108</v>
      </c>
      <c r="B109" s="25" t="s">
        <v>80</v>
      </c>
      <c r="C109" s="6" t="s">
        <v>82</v>
      </c>
      <c r="D109" s="25" t="s">
        <v>383</v>
      </c>
      <c r="E109" s="34"/>
      <c r="F109" s="34"/>
      <c r="G109" s="34"/>
      <c r="H109" s="34">
        <v>20</v>
      </c>
      <c r="I109" s="34"/>
      <c r="J109" s="34"/>
      <c r="K109" s="27"/>
      <c r="L109" s="32">
        <f>IF(M109&lt;6,SUM(E109:K109),SUM(LARGE(E109:K109,{1;2;3;4;5;6})))</f>
        <v>20</v>
      </c>
      <c r="M109" s="52">
        <f t="shared" si="1"/>
        <v>1</v>
      </c>
      <c r="X109" s="12"/>
      <c r="Y109" s="21"/>
      <c r="Z109" s="12"/>
      <c r="AA109" s="21"/>
      <c r="AB109" s="21"/>
      <c r="AC109" s="21"/>
      <c r="AD109" s="21"/>
      <c r="AE109" s="21"/>
      <c r="AF109" s="21"/>
    </row>
    <row r="110" spans="1:32" x14ac:dyDescent="0.2">
      <c r="A110" s="99">
        <v>109</v>
      </c>
      <c r="B110" s="25" t="s">
        <v>80</v>
      </c>
      <c r="C110" s="8"/>
      <c r="D110" s="34" t="s">
        <v>208</v>
      </c>
      <c r="E110" s="9"/>
      <c r="F110" s="9"/>
      <c r="G110" s="9"/>
      <c r="H110" s="9"/>
      <c r="I110" s="9">
        <v>20</v>
      </c>
      <c r="J110" s="48"/>
      <c r="K110" s="51"/>
      <c r="L110" s="32">
        <f>IF(M110&lt;6,SUM(E110:K110),SUM(LARGE(E110:K110,{1;2;3;4;5;6})))</f>
        <v>20</v>
      </c>
      <c r="M110" s="52">
        <f t="shared" si="1"/>
        <v>1</v>
      </c>
      <c r="X110" s="12"/>
      <c r="Y110" s="21"/>
      <c r="Z110" s="12"/>
      <c r="AA110" s="21"/>
      <c r="AB110" s="21"/>
      <c r="AC110" s="21"/>
      <c r="AD110" s="21"/>
      <c r="AE110" s="21"/>
      <c r="AF110" s="21"/>
    </row>
    <row r="111" spans="1:32" x14ac:dyDescent="0.2">
      <c r="A111" s="99">
        <v>110</v>
      </c>
      <c r="B111" s="6" t="s">
        <v>80</v>
      </c>
      <c r="C111" s="6" t="s">
        <v>215</v>
      </c>
      <c r="D111" s="9" t="s">
        <v>225</v>
      </c>
      <c r="E111" s="1"/>
      <c r="F111" s="1"/>
      <c r="G111" s="1"/>
      <c r="H111" s="1">
        <v>15</v>
      </c>
      <c r="I111" s="1"/>
      <c r="J111" s="1"/>
      <c r="K111" s="1"/>
      <c r="L111" s="32">
        <f>IF(M111&lt;6,SUM(E111:K111),SUM(LARGE(E111:K111,{1;2;3;4;5;6})))</f>
        <v>15</v>
      </c>
      <c r="M111" s="6">
        <f t="shared" si="1"/>
        <v>1</v>
      </c>
      <c r="X111" s="12"/>
      <c r="Y111" s="21"/>
      <c r="Z111" s="12"/>
      <c r="AA111" s="21"/>
      <c r="AB111" s="21"/>
      <c r="AC111" s="21"/>
      <c r="AD111" s="21"/>
      <c r="AE111" s="21"/>
      <c r="AF111" s="21"/>
    </row>
    <row r="112" spans="1:32" x14ac:dyDescent="0.2">
      <c r="A112" s="99">
        <v>111</v>
      </c>
      <c r="B112" s="6" t="s">
        <v>80</v>
      </c>
      <c r="C112" s="6" t="s">
        <v>462</v>
      </c>
      <c r="D112" s="9" t="s">
        <v>216</v>
      </c>
      <c r="E112" s="48"/>
      <c r="F112" s="48"/>
      <c r="G112" s="48"/>
      <c r="H112" s="48">
        <v>15</v>
      </c>
      <c r="I112" s="48"/>
      <c r="J112" s="48"/>
      <c r="K112" s="1"/>
      <c r="L112" s="32">
        <f>IF(M112&lt;6,SUM(E112:K112),SUM(LARGE(E112:K112,{1;2;3;4;5;6})))</f>
        <v>15</v>
      </c>
      <c r="M112" s="52">
        <f t="shared" si="1"/>
        <v>1</v>
      </c>
      <c r="X112" s="12"/>
      <c r="Y112" s="21"/>
      <c r="Z112" s="12"/>
      <c r="AA112" s="21"/>
      <c r="AB112" s="21"/>
      <c r="AC112" s="21"/>
      <c r="AD112" s="21"/>
      <c r="AE112" s="21"/>
      <c r="AF112" s="21"/>
    </row>
    <row r="113" spans="1:32" x14ac:dyDescent="0.2">
      <c r="A113" s="99">
        <v>112</v>
      </c>
      <c r="B113" s="25" t="s">
        <v>80</v>
      </c>
      <c r="C113" s="6"/>
      <c r="D113" s="8" t="s">
        <v>377</v>
      </c>
      <c r="E113" s="1"/>
      <c r="F113" s="1"/>
      <c r="G113" s="1"/>
      <c r="H113" s="1">
        <v>15</v>
      </c>
      <c r="I113" s="1"/>
      <c r="J113" s="1"/>
      <c r="K113" s="1"/>
      <c r="L113" s="32">
        <f>IF(M113&lt;6,SUM(E113:K113),SUM(LARGE(E113:K113,{1;2;3;4;5;6})))</f>
        <v>15</v>
      </c>
      <c r="M113" s="52">
        <f t="shared" si="1"/>
        <v>1</v>
      </c>
      <c r="X113" s="12"/>
      <c r="Y113" s="21"/>
      <c r="Z113" s="12"/>
      <c r="AA113" s="21"/>
      <c r="AB113" s="21"/>
      <c r="AC113" s="21"/>
      <c r="AD113" s="21"/>
      <c r="AE113" s="21"/>
      <c r="AF113" s="21"/>
    </row>
    <row r="114" spans="1:32" x14ac:dyDescent="0.2">
      <c r="A114" s="99">
        <v>113</v>
      </c>
      <c r="B114" s="25" t="s">
        <v>80</v>
      </c>
      <c r="C114" s="6"/>
      <c r="D114" s="25" t="s">
        <v>358</v>
      </c>
      <c r="E114" s="9"/>
      <c r="F114" s="9"/>
      <c r="G114" s="9"/>
      <c r="H114" s="9">
        <v>15</v>
      </c>
      <c r="I114" s="9"/>
      <c r="J114" s="9"/>
      <c r="K114" s="9"/>
      <c r="L114" s="32">
        <f>IF(M114&lt;6,SUM(E114:K114),SUM(LARGE(E114:K114,{1;2;3;4;5;6})))</f>
        <v>15</v>
      </c>
      <c r="M114" s="6">
        <f t="shared" si="1"/>
        <v>1</v>
      </c>
      <c r="X114" s="12"/>
      <c r="Y114" s="21"/>
      <c r="Z114" s="12"/>
      <c r="AA114" s="21"/>
      <c r="AB114" s="21"/>
      <c r="AC114" s="21"/>
      <c r="AD114" s="21"/>
      <c r="AE114" s="21"/>
      <c r="AF114" s="21"/>
    </row>
    <row r="115" spans="1:32" x14ac:dyDescent="0.2">
      <c r="A115" s="99">
        <v>114</v>
      </c>
      <c r="B115" s="25" t="s">
        <v>80</v>
      </c>
      <c r="C115" s="6"/>
      <c r="D115" s="25" t="s">
        <v>450</v>
      </c>
      <c r="E115" s="48"/>
      <c r="F115" s="48"/>
      <c r="G115" s="48"/>
      <c r="H115" s="48">
        <v>15</v>
      </c>
      <c r="I115" s="48"/>
      <c r="J115" s="48"/>
      <c r="K115" s="51"/>
      <c r="L115" s="32">
        <f>IF(M115&lt;6,SUM(E115:K115),SUM(LARGE(E115:K115,{1;2;3;4;5;6})))</f>
        <v>15</v>
      </c>
      <c r="M115" s="6">
        <f t="shared" si="1"/>
        <v>1</v>
      </c>
      <c r="X115" s="12"/>
      <c r="Y115" s="21"/>
      <c r="Z115" s="12"/>
      <c r="AA115" s="21"/>
      <c r="AB115" s="21"/>
      <c r="AC115" s="21"/>
      <c r="AD115" s="21"/>
      <c r="AE115" s="21"/>
      <c r="AF115" s="21"/>
    </row>
    <row r="116" spans="1:32" x14ac:dyDescent="0.2">
      <c r="A116" s="99">
        <v>115</v>
      </c>
      <c r="B116" s="25" t="s">
        <v>80</v>
      </c>
      <c r="C116" s="6"/>
      <c r="D116" s="34" t="s">
        <v>451</v>
      </c>
      <c r="E116" s="17"/>
      <c r="F116" s="17"/>
      <c r="G116" s="17"/>
      <c r="H116" s="9">
        <v>15</v>
      </c>
      <c r="I116" s="17"/>
      <c r="J116" s="17"/>
      <c r="K116" s="51"/>
      <c r="L116" s="32">
        <f>IF(M116&lt;6,SUM(E116:K116),SUM(LARGE(E116:K116,{1;2;3;4;5;6})))</f>
        <v>15</v>
      </c>
      <c r="M116" s="52">
        <f t="shared" si="1"/>
        <v>1</v>
      </c>
      <c r="X116" s="12"/>
      <c r="Y116" s="21"/>
      <c r="Z116" s="12"/>
      <c r="AA116" s="21"/>
      <c r="AB116" s="21"/>
      <c r="AC116" s="21"/>
      <c r="AD116" s="21"/>
      <c r="AE116" s="21"/>
      <c r="AF116" s="21"/>
    </row>
    <row r="117" spans="1:32" x14ac:dyDescent="0.2">
      <c r="A117" s="99">
        <v>116</v>
      </c>
      <c r="B117" s="25" t="s">
        <v>80</v>
      </c>
      <c r="C117" s="6" t="s">
        <v>86</v>
      </c>
      <c r="D117" s="25" t="s">
        <v>227</v>
      </c>
      <c r="E117" s="49">
        <v>0</v>
      </c>
      <c r="F117" s="49">
        <v>0</v>
      </c>
      <c r="G117" s="49"/>
      <c r="H117" s="48"/>
      <c r="I117" s="48"/>
      <c r="J117" s="17">
        <v>0</v>
      </c>
      <c r="K117" s="51"/>
      <c r="L117" s="32">
        <f>IF(M117&lt;6,SUM(E117:K117),SUM(LARGE(E117:K117,{1;2;3;4;5;6})))</f>
        <v>0</v>
      </c>
      <c r="M117" s="52">
        <f t="shared" si="1"/>
        <v>3</v>
      </c>
      <c r="X117" s="12"/>
      <c r="Y117" s="21"/>
      <c r="Z117" s="12"/>
      <c r="AA117" s="21"/>
      <c r="AB117" s="21"/>
      <c r="AC117" s="21"/>
      <c r="AD117" s="21"/>
      <c r="AE117" s="21"/>
      <c r="AF117" s="21"/>
    </row>
    <row r="118" spans="1:32" x14ac:dyDescent="0.2">
      <c r="A118" s="99">
        <v>117</v>
      </c>
      <c r="B118" s="25" t="s">
        <v>80</v>
      </c>
      <c r="C118" s="8" t="s">
        <v>84</v>
      </c>
      <c r="D118" s="25" t="s">
        <v>99</v>
      </c>
      <c r="E118" s="68">
        <v>0</v>
      </c>
      <c r="F118" s="68">
        <v>0</v>
      </c>
      <c r="G118" s="68"/>
      <c r="H118" s="8"/>
      <c r="I118" s="8"/>
      <c r="J118" s="8"/>
      <c r="K118" s="26"/>
      <c r="L118" s="32">
        <f>IF(M118&lt;6,SUM(E118:K118),SUM(LARGE(E118:K118,{1;2;3;4;5;6})))</f>
        <v>0</v>
      </c>
      <c r="M118" s="6">
        <f t="shared" si="1"/>
        <v>2</v>
      </c>
      <c r="X118" s="12"/>
      <c r="Y118" s="21"/>
      <c r="Z118" s="12"/>
      <c r="AA118" s="21"/>
      <c r="AB118" s="21"/>
      <c r="AC118" s="21"/>
      <c r="AD118" s="21"/>
      <c r="AE118" s="21"/>
      <c r="AF118" s="21"/>
    </row>
    <row r="119" spans="1:32" x14ac:dyDescent="0.2">
      <c r="A119" s="99">
        <v>118</v>
      </c>
      <c r="B119" s="25" t="s">
        <v>80</v>
      </c>
      <c r="C119" s="8" t="s">
        <v>186</v>
      </c>
      <c r="D119" s="25" t="s">
        <v>348</v>
      </c>
      <c r="E119" s="1"/>
      <c r="F119" s="1"/>
      <c r="G119" s="1"/>
      <c r="H119" s="18">
        <v>0</v>
      </c>
      <c r="I119" s="1"/>
      <c r="J119" s="18">
        <v>0</v>
      </c>
      <c r="K119" s="48"/>
      <c r="L119" s="32">
        <f>IF(M119&lt;6,SUM(E119:K119),SUM(LARGE(E119:K119,{1;2;3;4;5;6})))</f>
        <v>0</v>
      </c>
      <c r="M119" s="52">
        <f t="shared" si="1"/>
        <v>2</v>
      </c>
      <c r="X119" s="12"/>
      <c r="Y119" s="21"/>
      <c r="Z119" s="12"/>
      <c r="AA119" s="21"/>
      <c r="AB119" s="21"/>
      <c r="AC119" s="21"/>
      <c r="AD119" s="21"/>
      <c r="AE119" s="21"/>
      <c r="AF119" s="21"/>
    </row>
    <row r="120" spans="1:32" x14ac:dyDescent="0.2">
      <c r="A120" s="99">
        <v>119</v>
      </c>
      <c r="B120" s="25" t="s">
        <v>80</v>
      </c>
      <c r="C120" s="8" t="s">
        <v>186</v>
      </c>
      <c r="D120" s="34" t="s">
        <v>316</v>
      </c>
      <c r="E120" s="48"/>
      <c r="F120" s="48"/>
      <c r="G120" s="48"/>
      <c r="H120" s="48">
        <v>0</v>
      </c>
      <c r="I120" s="48"/>
      <c r="J120" s="49">
        <v>0</v>
      </c>
      <c r="K120" s="48"/>
      <c r="L120" s="32">
        <f>IF(M120&lt;6,SUM(E120:K120),SUM(LARGE(E120:K120,{1;2;3;4;5;6})))</f>
        <v>0</v>
      </c>
      <c r="M120" s="52">
        <f t="shared" si="1"/>
        <v>2</v>
      </c>
      <c r="X120" s="12"/>
      <c r="Y120" s="21"/>
      <c r="Z120" s="12"/>
      <c r="AA120" s="21"/>
      <c r="AB120" s="21"/>
      <c r="AC120" s="21"/>
      <c r="AD120" s="21"/>
      <c r="AE120" s="21"/>
      <c r="AF120" s="21"/>
    </row>
    <row r="121" spans="1:32" x14ac:dyDescent="0.2">
      <c r="A121" s="99">
        <v>120</v>
      </c>
      <c r="B121" s="25" t="s">
        <v>80</v>
      </c>
      <c r="C121" s="8" t="s">
        <v>88</v>
      </c>
      <c r="D121" s="25" t="s">
        <v>298</v>
      </c>
      <c r="E121" s="1"/>
      <c r="F121" s="1"/>
      <c r="G121" s="18">
        <v>0</v>
      </c>
      <c r="H121" s="1"/>
      <c r="I121" s="18">
        <v>0</v>
      </c>
      <c r="J121" s="1"/>
      <c r="K121" s="51"/>
      <c r="L121" s="32">
        <f>IF(M121&lt;6,SUM(E121:K121),SUM(LARGE(E121:K121,{1;2;3;4;5;6})))</f>
        <v>0</v>
      </c>
      <c r="M121" s="52">
        <f t="shared" si="1"/>
        <v>2</v>
      </c>
      <c r="X121" s="12"/>
      <c r="Y121" s="21"/>
      <c r="Z121" s="12"/>
      <c r="AA121" s="21"/>
      <c r="AB121" s="21"/>
      <c r="AC121" s="21"/>
      <c r="AD121" s="21"/>
      <c r="AE121" s="21"/>
      <c r="AF121" s="21"/>
    </row>
    <row r="122" spans="1:32" x14ac:dyDescent="0.2">
      <c r="A122" s="99">
        <v>121</v>
      </c>
      <c r="B122" s="6" t="s">
        <v>80</v>
      </c>
      <c r="C122" s="6" t="s">
        <v>81</v>
      </c>
      <c r="D122" s="9" t="s">
        <v>184</v>
      </c>
      <c r="E122" s="9"/>
      <c r="F122" s="9"/>
      <c r="G122" s="9"/>
      <c r="H122" s="9"/>
      <c r="I122" s="9"/>
      <c r="J122" s="17">
        <v>0</v>
      </c>
      <c r="K122" s="1"/>
      <c r="L122" s="32">
        <f>IF(M122&lt;6,SUM(E122:K122),SUM(LARGE(E122:K122,{1;2;3;4;5;6})))</f>
        <v>0</v>
      </c>
      <c r="M122" s="6">
        <f t="shared" si="1"/>
        <v>1</v>
      </c>
      <c r="X122" s="12"/>
      <c r="Y122" s="21"/>
      <c r="Z122" s="12"/>
      <c r="AA122" s="21"/>
      <c r="AB122" s="21"/>
      <c r="AC122" s="21"/>
      <c r="AD122" s="21"/>
      <c r="AE122" s="21"/>
      <c r="AF122" s="21"/>
    </row>
    <row r="123" spans="1:32" x14ac:dyDescent="0.2">
      <c r="A123" s="99">
        <v>122</v>
      </c>
      <c r="B123" s="25" t="s">
        <v>80</v>
      </c>
      <c r="C123" s="6" t="s">
        <v>151</v>
      </c>
      <c r="D123" s="25" t="s">
        <v>201</v>
      </c>
      <c r="E123" s="48"/>
      <c r="F123" s="48"/>
      <c r="G123" s="48"/>
      <c r="H123" s="48"/>
      <c r="I123" s="49">
        <v>0</v>
      </c>
      <c r="J123" s="49"/>
      <c r="K123" s="26"/>
      <c r="L123" s="32">
        <f>IF(M123&lt;6,SUM(E123:K123),SUM(LARGE(E123:K123,{1;2;3;4;5;6})))</f>
        <v>0</v>
      </c>
      <c r="M123" s="52">
        <f t="shared" si="1"/>
        <v>1</v>
      </c>
      <c r="X123" s="12"/>
      <c r="Y123" s="21"/>
      <c r="Z123" s="12"/>
      <c r="AA123" s="21"/>
      <c r="AB123" s="21"/>
      <c r="AC123" s="21"/>
      <c r="AD123" s="21"/>
      <c r="AE123" s="21"/>
      <c r="AF123" s="21"/>
    </row>
    <row r="124" spans="1:32" x14ac:dyDescent="0.2">
      <c r="A124" s="99">
        <v>123</v>
      </c>
      <c r="B124" s="6" t="s">
        <v>80</v>
      </c>
      <c r="C124" s="6" t="s">
        <v>151</v>
      </c>
      <c r="D124" s="9" t="s">
        <v>294</v>
      </c>
      <c r="E124" s="18"/>
      <c r="F124" s="18"/>
      <c r="G124" s="18"/>
      <c r="H124" s="18"/>
      <c r="I124" s="17">
        <v>0</v>
      </c>
      <c r="J124" s="17"/>
      <c r="K124" s="1"/>
      <c r="L124" s="32">
        <f>IF(M124&lt;6,SUM(E124:K124),SUM(LARGE(E124:K124,{1;2;3;4;5;6})))</f>
        <v>0</v>
      </c>
      <c r="M124" s="52">
        <f t="shared" si="1"/>
        <v>1</v>
      </c>
      <c r="X124" s="12"/>
      <c r="Y124" s="21"/>
      <c r="Z124" s="12"/>
      <c r="AA124" s="21"/>
      <c r="AB124" s="21"/>
      <c r="AC124" s="21"/>
      <c r="AD124" s="21"/>
      <c r="AE124" s="21"/>
      <c r="AF124" s="21"/>
    </row>
    <row r="125" spans="1:32" x14ac:dyDescent="0.2">
      <c r="A125" s="99">
        <v>124</v>
      </c>
      <c r="B125" s="6" t="s">
        <v>80</v>
      </c>
      <c r="C125" s="6" t="s">
        <v>285</v>
      </c>
      <c r="D125" s="34" t="s">
        <v>255</v>
      </c>
      <c r="E125" s="66"/>
      <c r="F125" s="66"/>
      <c r="G125" s="66">
        <v>0</v>
      </c>
      <c r="H125" s="66"/>
      <c r="I125" s="66"/>
      <c r="J125" s="26"/>
      <c r="K125" s="26"/>
      <c r="L125" s="32">
        <f>IF(M125&lt;6,SUM(E125:K125),SUM(LARGE(E125:K125,{1;2;3;4;5;6})))</f>
        <v>0</v>
      </c>
      <c r="M125" s="6">
        <f t="shared" si="1"/>
        <v>1</v>
      </c>
      <c r="X125" s="12"/>
      <c r="Y125" s="21"/>
      <c r="Z125" s="12"/>
      <c r="AA125" s="21"/>
      <c r="AB125" s="21"/>
      <c r="AC125" s="21"/>
      <c r="AD125" s="21"/>
      <c r="AE125" s="21"/>
      <c r="AF125" s="21"/>
    </row>
    <row r="126" spans="1:32" x14ac:dyDescent="0.2">
      <c r="A126" s="99">
        <v>125</v>
      </c>
      <c r="B126" s="6" t="s">
        <v>80</v>
      </c>
      <c r="C126" s="6"/>
      <c r="D126" s="9" t="s">
        <v>197</v>
      </c>
      <c r="E126" s="18"/>
      <c r="F126" s="18"/>
      <c r="G126" s="18">
        <v>0</v>
      </c>
      <c r="H126" s="18"/>
      <c r="I126" s="18"/>
      <c r="J126" s="27"/>
      <c r="K126" s="1"/>
      <c r="L126" s="32">
        <f>IF(M126&lt;6,SUM(E126:K126),SUM(LARGE(E126:K126,{1;2;3;4;5;6})))</f>
        <v>0</v>
      </c>
      <c r="M126" s="52">
        <f t="shared" si="1"/>
        <v>1</v>
      </c>
      <c r="X126" s="12"/>
      <c r="Y126" s="21"/>
      <c r="Z126" s="12"/>
      <c r="AA126" s="21"/>
      <c r="AB126" s="21"/>
      <c r="AC126" s="21"/>
      <c r="AD126" s="21"/>
      <c r="AE126" s="21"/>
      <c r="AF126" s="21"/>
    </row>
    <row r="127" spans="1:32" x14ac:dyDescent="0.2">
      <c r="A127" s="99">
        <v>126</v>
      </c>
      <c r="B127" s="25" t="s">
        <v>96</v>
      </c>
      <c r="C127" s="8"/>
      <c r="D127" s="9" t="s">
        <v>390</v>
      </c>
      <c r="E127" s="9"/>
      <c r="F127" s="9"/>
      <c r="G127" s="9"/>
      <c r="H127" s="17">
        <v>0</v>
      </c>
      <c r="I127" s="9"/>
      <c r="J127" s="9"/>
      <c r="K127" s="1"/>
      <c r="L127" s="32">
        <f>IF(M127&lt;6,SUM(E127:K127),SUM(LARGE(E127:K127,{1;2;3;4;5;6})))</f>
        <v>0</v>
      </c>
      <c r="M127" s="6">
        <f t="shared" si="1"/>
        <v>1</v>
      </c>
      <c r="X127" s="12"/>
      <c r="Y127" s="21"/>
      <c r="Z127" s="12"/>
      <c r="AA127" s="21"/>
      <c r="AB127" s="21"/>
      <c r="AC127" s="21"/>
      <c r="AD127" s="21"/>
      <c r="AE127" s="21"/>
      <c r="AF127" s="21"/>
    </row>
    <row r="128" spans="1:32" x14ac:dyDescent="0.2">
      <c r="A128" s="99">
        <v>127</v>
      </c>
      <c r="B128" s="6" t="s">
        <v>96</v>
      </c>
      <c r="C128" s="6" t="s">
        <v>81</v>
      </c>
      <c r="D128" s="9" t="s">
        <v>236</v>
      </c>
      <c r="E128" s="49"/>
      <c r="F128" s="49">
        <v>0</v>
      </c>
      <c r="G128" s="49"/>
      <c r="H128" s="49"/>
      <c r="I128" s="49"/>
      <c r="J128" s="49"/>
      <c r="K128" s="1"/>
      <c r="L128" s="32">
        <f>IF(M128&lt;6,SUM(E128:K128),SUM(LARGE(E128:K128,{1;2;3;4;5;6})))</f>
        <v>0</v>
      </c>
      <c r="M128" s="6">
        <f t="shared" si="1"/>
        <v>1</v>
      </c>
      <c r="X128" s="12"/>
      <c r="Y128" s="21"/>
      <c r="Z128" s="12"/>
      <c r="AA128" s="21"/>
      <c r="AB128" s="21"/>
      <c r="AC128" s="21"/>
      <c r="AD128" s="21"/>
      <c r="AE128" s="21"/>
      <c r="AF128" s="21"/>
    </row>
    <row r="129" spans="1:32" x14ac:dyDescent="0.2">
      <c r="A129" s="99">
        <v>128</v>
      </c>
      <c r="B129" s="25" t="s">
        <v>80</v>
      </c>
      <c r="C129" s="8" t="s">
        <v>85</v>
      </c>
      <c r="D129" s="25" t="s">
        <v>501</v>
      </c>
      <c r="E129" s="1"/>
      <c r="F129" s="1"/>
      <c r="G129" s="1"/>
      <c r="H129" s="1"/>
      <c r="I129" s="1"/>
      <c r="J129" s="49">
        <v>0</v>
      </c>
      <c r="K129" s="51"/>
      <c r="L129" s="32">
        <f>IF(M129&lt;6,SUM(E129:K129),SUM(LARGE(E129:K129,{1;2;3;4;5;6})))</f>
        <v>0</v>
      </c>
      <c r="M129" s="6">
        <f t="shared" si="1"/>
        <v>1</v>
      </c>
      <c r="X129" s="12"/>
      <c r="Y129" s="21"/>
      <c r="Z129" s="12"/>
      <c r="AA129" s="21"/>
      <c r="AB129" s="21"/>
      <c r="AC129" s="21"/>
      <c r="AD129" s="21"/>
      <c r="AE129" s="21"/>
      <c r="AF129" s="21"/>
    </row>
    <row r="130" spans="1:32" x14ac:dyDescent="0.2">
      <c r="A130" s="99">
        <v>129</v>
      </c>
      <c r="B130" s="6" t="s">
        <v>80</v>
      </c>
      <c r="C130" s="6" t="s">
        <v>85</v>
      </c>
      <c r="D130" s="9" t="s">
        <v>469</v>
      </c>
      <c r="E130" s="9"/>
      <c r="F130" s="9"/>
      <c r="G130" s="9"/>
      <c r="H130" s="9"/>
      <c r="I130" s="9"/>
      <c r="J130" s="49">
        <v>0</v>
      </c>
      <c r="K130" s="1"/>
      <c r="L130" s="32">
        <f>IF(M130&lt;6,SUM(E130:K130),SUM(LARGE(E130:K130,{1;2;3;4;5;6})))</f>
        <v>0</v>
      </c>
      <c r="M130" s="6">
        <f t="shared" ref="M130:M151" si="2">COUNT(E130:K130)</f>
        <v>1</v>
      </c>
      <c r="X130" s="12"/>
      <c r="Y130" s="21"/>
      <c r="Z130" s="12"/>
      <c r="AA130" s="21"/>
      <c r="AB130" s="21"/>
      <c r="AC130" s="21"/>
      <c r="AD130" s="21"/>
      <c r="AE130" s="21"/>
      <c r="AF130" s="21"/>
    </row>
    <row r="131" spans="1:32" x14ac:dyDescent="0.2">
      <c r="A131" s="99">
        <v>130</v>
      </c>
      <c r="B131" s="25" t="s">
        <v>96</v>
      </c>
      <c r="C131" s="6"/>
      <c r="D131" s="25" t="s">
        <v>418</v>
      </c>
      <c r="E131" s="9"/>
      <c r="F131" s="9"/>
      <c r="G131" s="9"/>
      <c r="H131" s="17">
        <v>0</v>
      </c>
      <c r="I131" s="9"/>
      <c r="J131" s="9"/>
      <c r="K131" s="51"/>
      <c r="L131" s="32">
        <f>IF(M131&lt;6,SUM(E131:K131),SUM(LARGE(E131:K131,{1;2;3;4;5;6})))</f>
        <v>0</v>
      </c>
      <c r="M131" s="52">
        <f t="shared" si="2"/>
        <v>1</v>
      </c>
      <c r="X131" s="12"/>
      <c r="Y131" s="21"/>
      <c r="Z131" s="12"/>
      <c r="AA131" s="21"/>
      <c r="AB131" s="21"/>
      <c r="AC131" s="21"/>
      <c r="AD131" s="21"/>
      <c r="AE131" s="21"/>
      <c r="AF131" s="21"/>
    </row>
    <row r="132" spans="1:32" x14ac:dyDescent="0.2">
      <c r="A132" s="99">
        <v>131</v>
      </c>
      <c r="B132" s="25" t="s">
        <v>80</v>
      </c>
      <c r="C132" s="8" t="s">
        <v>81</v>
      </c>
      <c r="D132" s="9" t="s">
        <v>210</v>
      </c>
      <c r="E132" s="1"/>
      <c r="F132" s="18">
        <v>0</v>
      </c>
      <c r="G132" s="18"/>
      <c r="H132" s="1"/>
      <c r="I132" s="1"/>
      <c r="J132" s="1"/>
      <c r="K132" s="1"/>
      <c r="L132" s="32">
        <f>IF(M132&lt;6,SUM(E132:K132),SUM(LARGE(E132:K132,{1;2;3;4;5;6})))</f>
        <v>0</v>
      </c>
      <c r="M132" s="52">
        <f t="shared" si="2"/>
        <v>1</v>
      </c>
      <c r="X132" s="12"/>
      <c r="Y132" s="21"/>
      <c r="Z132" s="12"/>
      <c r="AA132" s="21"/>
      <c r="AB132" s="21"/>
      <c r="AC132" s="21"/>
      <c r="AD132" s="21"/>
      <c r="AE132" s="21"/>
      <c r="AF132" s="21"/>
    </row>
    <row r="133" spans="1:32" x14ac:dyDescent="0.2">
      <c r="A133" s="99">
        <v>132</v>
      </c>
      <c r="B133" s="6" t="s">
        <v>80</v>
      </c>
      <c r="C133" s="6" t="s">
        <v>88</v>
      </c>
      <c r="D133" s="9" t="s">
        <v>239</v>
      </c>
      <c r="E133" s="48"/>
      <c r="F133" s="48"/>
      <c r="G133" s="48"/>
      <c r="H133" s="48"/>
      <c r="I133" s="49">
        <v>0</v>
      </c>
      <c r="J133" s="48"/>
      <c r="K133" s="1"/>
      <c r="L133" s="32">
        <f>IF(M133&lt;6,SUM(E133:K133),SUM(LARGE(E133:K133,{1;2;3;4;5;6})))</f>
        <v>0</v>
      </c>
      <c r="M133" s="52">
        <f t="shared" si="2"/>
        <v>1</v>
      </c>
      <c r="X133" s="12"/>
      <c r="Y133" s="21"/>
      <c r="Z133" s="12"/>
      <c r="AA133" s="21"/>
      <c r="AB133" s="21"/>
      <c r="AC133" s="21"/>
      <c r="AD133" s="21"/>
      <c r="AE133" s="21"/>
      <c r="AF133" s="21"/>
    </row>
    <row r="134" spans="1:32" x14ac:dyDescent="0.2">
      <c r="A134" s="99">
        <v>133</v>
      </c>
      <c r="B134" s="25" t="s">
        <v>80</v>
      </c>
      <c r="C134" s="8" t="s">
        <v>84</v>
      </c>
      <c r="D134" s="25" t="s">
        <v>336</v>
      </c>
      <c r="E134" s="1"/>
      <c r="F134" s="1"/>
      <c r="G134" s="1"/>
      <c r="H134" s="18">
        <v>0</v>
      </c>
      <c r="I134" s="1"/>
      <c r="J134" s="1"/>
      <c r="K134" s="51"/>
      <c r="L134" s="32">
        <f>IF(M134&lt;6,SUM(E134:K134),SUM(LARGE(E134:K134,{1;2;3;4;5;6})))</f>
        <v>0</v>
      </c>
      <c r="M134" s="6">
        <f t="shared" si="2"/>
        <v>1</v>
      </c>
      <c r="X134" s="12"/>
      <c r="Y134" s="21"/>
      <c r="Z134" s="12"/>
      <c r="AA134" s="21"/>
      <c r="AB134" s="21"/>
      <c r="AC134" s="21"/>
      <c r="AD134" s="21"/>
      <c r="AE134" s="21"/>
      <c r="AF134" s="21"/>
    </row>
    <row r="135" spans="1:32" x14ac:dyDescent="0.2">
      <c r="A135" s="99">
        <v>134</v>
      </c>
      <c r="B135" s="25" t="s">
        <v>80</v>
      </c>
      <c r="C135" s="6" t="s">
        <v>84</v>
      </c>
      <c r="D135" s="25" t="s">
        <v>440</v>
      </c>
      <c r="E135" s="49"/>
      <c r="F135" s="49"/>
      <c r="G135" s="49"/>
      <c r="H135" s="49">
        <v>0</v>
      </c>
      <c r="I135" s="49"/>
      <c r="J135" s="49"/>
      <c r="K135" s="51"/>
      <c r="L135" s="32">
        <f>IF(M135&lt;6,SUM(E135:K135),SUM(LARGE(E135:K135,{1;2;3;4;5;6})))</f>
        <v>0</v>
      </c>
      <c r="M135" s="52">
        <f t="shared" si="2"/>
        <v>1</v>
      </c>
      <c r="X135" s="12"/>
      <c r="Y135" s="21"/>
      <c r="Z135" s="12"/>
      <c r="AA135" s="21"/>
      <c r="AB135" s="21"/>
      <c r="AC135" s="21"/>
      <c r="AD135" s="21"/>
      <c r="AE135" s="21"/>
      <c r="AF135" s="21"/>
    </row>
    <row r="136" spans="1:32" x14ac:dyDescent="0.2">
      <c r="A136" s="99">
        <v>135</v>
      </c>
      <c r="B136" s="6" t="s">
        <v>80</v>
      </c>
      <c r="C136" s="6" t="s">
        <v>88</v>
      </c>
      <c r="D136" s="9" t="s">
        <v>296</v>
      </c>
      <c r="E136" s="1"/>
      <c r="F136" s="1"/>
      <c r="G136" s="18">
        <v>0</v>
      </c>
      <c r="H136" s="1"/>
      <c r="I136" s="1"/>
      <c r="J136" s="1"/>
      <c r="K136" s="1"/>
      <c r="L136" s="32">
        <f>IF(M136&lt;6,SUM(E136:K136),SUM(LARGE(E136:K136,{1;2;3;4;5;6})))</f>
        <v>0</v>
      </c>
      <c r="M136" s="52">
        <f t="shared" si="2"/>
        <v>1</v>
      </c>
      <c r="X136" s="12"/>
      <c r="Y136" s="21"/>
      <c r="Z136" s="12"/>
      <c r="AA136" s="21"/>
      <c r="AB136" s="21"/>
      <c r="AC136" s="21"/>
      <c r="AD136" s="21"/>
      <c r="AE136" s="21"/>
      <c r="AF136" s="21"/>
    </row>
    <row r="137" spans="1:32" x14ac:dyDescent="0.2">
      <c r="A137" s="99">
        <v>136</v>
      </c>
      <c r="B137" s="6" t="s">
        <v>80</v>
      </c>
      <c r="C137" s="6" t="s">
        <v>88</v>
      </c>
      <c r="D137" s="9" t="s">
        <v>376</v>
      </c>
      <c r="E137" s="9"/>
      <c r="F137" s="9"/>
      <c r="G137" s="17">
        <v>0</v>
      </c>
      <c r="H137" s="9"/>
      <c r="I137" s="9"/>
      <c r="J137" s="9"/>
      <c r="K137" s="1"/>
      <c r="L137" s="32">
        <f>IF(M137&lt;6,SUM(E137:K137),SUM(LARGE(E137:K137,{1;2;3;4;5;6})))</f>
        <v>0</v>
      </c>
      <c r="M137" s="52">
        <f t="shared" si="2"/>
        <v>1</v>
      </c>
      <c r="X137" s="12"/>
      <c r="Y137" s="21"/>
      <c r="Z137" s="12"/>
      <c r="AA137" s="21"/>
      <c r="AB137" s="21"/>
      <c r="AC137" s="21"/>
      <c r="AD137" s="21"/>
      <c r="AE137" s="21"/>
      <c r="AF137" s="21"/>
    </row>
    <row r="138" spans="1:32" x14ac:dyDescent="0.2">
      <c r="A138" s="99">
        <v>137</v>
      </c>
      <c r="B138" s="6" t="s">
        <v>80</v>
      </c>
      <c r="C138" s="6" t="s">
        <v>86</v>
      </c>
      <c r="D138" s="9" t="s">
        <v>69</v>
      </c>
      <c r="E138" s="48"/>
      <c r="F138" s="48"/>
      <c r="G138" s="48"/>
      <c r="H138" s="49">
        <v>0</v>
      </c>
      <c r="I138" s="48"/>
      <c r="J138" s="48"/>
      <c r="K138" s="1"/>
      <c r="L138" s="32">
        <f>IF(M138&lt;6,SUM(E138:K138),SUM(LARGE(E138:K138,{1;2;3;4;5;6})))</f>
        <v>0</v>
      </c>
      <c r="M138" s="52">
        <f t="shared" si="2"/>
        <v>1</v>
      </c>
      <c r="X138" s="12"/>
      <c r="Y138" s="21"/>
      <c r="Z138" s="12"/>
      <c r="AA138" s="21"/>
      <c r="AB138" s="21"/>
      <c r="AC138" s="21"/>
      <c r="AD138" s="21"/>
      <c r="AE138" s="21"/>
      <c r="AF138" s="21"/>
    </row>
    <row r="139" spans="1:32" x14ac:dyDescent="0.2">
      <c r="A139" s="99">
        <v>138</v>
      </c>
      <c r="B139" s="25" t="s">
        <v>80</v>
      </c>
      <c r="C139" s="6" t="s">
        <v>93</v>
      </c>
      <c r="D139" s="25" t="s">
        <v>102</v>
      </c>
      <c r="E139" s="1"/>
      <c r="F139" s="1"/>
      <c r="G139" s="1"/>
      <c r="H139" s="18">
        <v>0</v>
      </c>
      <c r="I139" s="1"/>
      <c r="J139" s="1"/>
      <c r="K139" s="26"/>
      <c r="L139" s="32">
        <f>IF(M139&lt;6,SUM(E139:K139),SUM(LARGE(E139:K139,{1;2;3;4;5;6})))</f>
        <v>0</v>
      </c>
      <c r="M139" s="6">
        <f t="shared" si="2"/>
        <v>1</v>
      </c>
      <c r="X139" s="12"/>
      <c r="Y139" s="21"/>
      <c r="Z139" s="12"/>
      <c r="AA139" s="21"/>
      <c r="AB139" s="21"/>
      <c r="AC139" s="21"/>
      <c r="AD139" s="21"/>
      <c r="AE139" s="21"/>
      <c r="AF139" s="21"/>
    </row>
    <row r="140" spans="1:32" x14ac:dyDescent="0.2">
      <c r="A140" s="99">
        <v>139</v>
      </c>
      <c r="B140" s="6" t="s">
        <v>80</v>
      </c>
      <c r="C140" s="8" t="s">
        <v>151</v>
      </c>
      <c r="D140" s="34" t="s">
        <v>449</v>
      </c>
      <c r="E140" s="18"/>
      <c r="F140" s="18"/>
      <c r="G140" s="18"/>
      <c r="H140" s="18">
        <v>0</v>
      </c>
      <c r="I140" s="18"/>
      <c r="J140" s="18"/>
      <c r="K140" s="26"/>
      <c r="L140" s="32">
        <f>IF(M140&lt;6,SUM(E140:K140),SUM(LARGE(E140:K140,{1;2;3;4;5;6})))</f>
        <v>0</v>
      </c>
      <c r="M140" s="6">
        <f t="shared" si="2"/>
        <v>1</v>
      </c>
      <c r="X140" s="12"/>
      <c r="Y140" s="21"/>
      <c r="Z140" s="12"/>
      <c r="AA140" s="21"/>
      <c r="AB140" s="21"/>
      <c r="AC140" s="21"/>
      <c r="AD140" s="21"/>
      <c r="AE140" s="21"/>
      <c r="AF140" s="21"/>
    </row>
    <row r="141" spans="1:32" x14ac:dyDescent="0.2">
      <c r="A141" s="99">
        <v>140</v>
      </c>
      <c r="B141" s="6" t="s">
        <v>80</v>
      </c>
      <c r="C141" s="8" t="s">
        <v>88</v>
      </c>
      <c r="D141" s="34" t="s">
        <v>375</v>
      </c>
      <c r="E141" s="48"/>
      <c r="F141" s="48"/>
      <c r="G141" s="49">
        <v>0</v>
      </c>
      <c r="H141" s="48"/>
      <c r="I141" s="48"/>
      <c r="J141" s="48"/>
      <c r="K141" s="51"/>
      <c r="L141" s="32">
        <f>IF(M141&lt;6,SUM(E141:K141),SUM(LARGE(E141:K141,{1;2;3;4;5;6})))</f>
        <v>0</v>
      </c>
      <c r="M141" s="6">
        <f t="shared" si="2"/>
        <v>1</v>
      </c>
      <c r="X141" s="12"/>
      <c r="Y141" s="21"/>
      <c r="Z141" s="12"/>
      <c r="AA141" s="21"/>
      <c r="AB141" s="21"/>
      <c r="AC141" s="21"/>
      <c r="AD141" s="21"/>
      <c r="AE141" s="21"/>
      <c r="AF141" s="21"/>
    </row>
    <row r="142" spans="1:32" x14ac:dyDescent="0.2">
      <c r="A142" s="99">
        <v>141</v>
      </c>
      <c r="B142" s="25" t="s">
        <v>80</v>
      </c>
      <c r="C142" s="8" t="s">
        <v>89</v>
      </c>
      <c r="D142" s="25" t="s">
        <v>422</v>
      </c>
      <c r="E142" s="48"/>
      <c r="F142" s="48"/>
      <c r="G142" s="48"/>
      <c r="H142" s="49">
        <v>0</v>
      </c>
      <c r="I142" s="49"/>
      <c r="J142" s="49"/>
      <c r="K142" s="51"/>
      <c r="L142" s="32">
        <f>IF(M142&lt;6,SUM(E142:K142),SUM(LARGE(E142:K142,{1;2;3;4;5;6})))</f>
        <v>0</v>
      </c>
      <c r="M142" s="52">
        <f t="shared" si="2"/>
        <v>1</v>
      </c>
      <c r="X142" s="12"/>
      <c r="Y142" s="21"/>
      <c r="Z142" s="12"/>
      <c r="AA142" s="21"/>
      <c r="AB142" s="21"/>
      <c r="AC142" s="21"/>
      <c r="AD142" s="21"/>
      <c r="AE142" s="21"/>
      <c r="AF142" s="21"/>
    </row>
    <row r="143" spans="1:32" x14ac:dyDescent="0.2">
      <c r="A143" s="99">
        <v>142</v>
      </c>
      <c r="B143" s="25" t="s">
        <v>80</v>
      </c>
      <c r="C143" s="8" t="s">
        <v>151</v>
      </c>
      <c r="D143" s="8" t="s">
        <v>467</v>
      </c>
      <c r="E143" s="1"/>
      <c r="F143" s="1"/>
      <c r="G143" s="1"/>
      <c r="H143" s="1"/>
      <c r="I143" s="18">
        <v>0</v>
      </c>
      <c r="J143" s="1"/>
      <c r="K143" s="1"/>
      <c r="L143" s="32">
        <f>IF(M143&lt;6,SUM(E143:K143),SUM(LARGE(E143:K143,{1;2;3;4;5;6})))</f>
        <v>0</v>
      </c>
      <c r="M143" s="52">
        <f t="shared" si="2"/>
        <v>1</v>
      </c>
      <c r="X143" s="12"/>
      <c r="Y143" s="21"/>
      <c r="Z143" s="12"/>
      <c r="AA143" s="21"/>
      <c r="AB143" s="21"/>
      <c r="AC143" s="21"/>
      <c r="AD143" s="21"/>
      <c r="AE143" s="21"/>
      <c r="AF143" s="21"/>
    </row>
    <row r="144" spans="1:32" x14ac:dyDescent="0.2">
      <c r="A144" s="99">
        <v>143</v>
      </c>
      <c r="B144" s="6" t="s">
        <v>80</v>
      </c>
      <c r="C144" s="8"/>
      <c r="D144" s="9" t="s">
        <v>492</v>
      </c>
      <c r="E144" s="9"/>
      <c r="F144" s="9"/>
      <c r="G144" s="9"/>
      <c r="H144" s="9"/>
      <c r="I144" s="17">
        <v>0</v>
      </c>
      <c r="J144" s="9"/>
      <c r="K144" s="1"/>
      <c r="L144" s="32">
        <f>IF(M144&lt;6,SUM(E144:K144),SUM(LARGE(E144:K144,{1;2;3;4;5;6})))</f>
        <v>0</v>
      </c>
      <c r="M144" s="6">
        <f t="shared" si="2"/>
        <v>1</v>
      </c>
      <c r="X144" s="12"/>
      <c r="Y144" s="21"/>
      <c r="Z144" s="12"/>
      <c r="AA144" s="21"/>
      <c r="AB144" s="21"/>
      <c r="AC144" s="21"/>
      <c r="AD144" s="21"/>
      <c r="AE144" s="21"/>
      <c r="AF144" s="21"/>
    </row>
    <row r="145" spans="1:32" x14ac:dyDescent="0.2">
      <c r="A145" s="99">
        <v>144</v>
      </c>
      <c r="B145" s="25" t="s">
        <v>80</v>
      </c>
      <c r="C145" s="8" t="s">
        <v>82</v>
      </c>
      <c r="D145" s="25" t="s">
        <v>523</v>
      </c>
      <c r="E145" s="48"/>
      <c r="F145" s="48"/>
      <c r="G145" s="48"/>
      <c r="H145" s="48"/>
      <c r="I145" s="48"/>
      <c r="J145" s="49">
        <v>0</v>
      </c>
      <c r="K145" s="9"/>
      <c r="L145" s="32">
        <f>IF(M145&lt;6,SUM(E145:K145),SUM(LARGE(E145:K145,{1;2;3;4;5;6})))</f>
        <v>0</v>
      </c>
      <c r="M145" s="6">
        <f t="shared" si="2"/>
        <v>1</v>
      </c>
      <c r="X145" s="12"/>
      <c r="Y145" s="21"/>
      <c r="Z145" s="12"/>
      <c r="AA145" s="21"/>
      <c r="AB145" s="21"/>
      <c r="AC145" s="21"/>
      <c r="AD145" s="21"/>
      <c r="AE145" s="21"/>
      <c r="AF145" s="21"/>
    </row>
    <row r="146" spans="1:32" x14ac:dyDescent="0.2">
      <c r="A146" s="99">
        <v>145</v>
      </c>
      <c r="B146" s="25" t="s">
        <v>80</v>
      </c>
      <c r="C146" s="8" t="s">
        <v>82</v>
      </c>
      <c r="D146" s="25" t="s">
        <v>524</v>
      </c>
      <c r="E146" s="48"/>
      <c r="F146" s="48"/>
      <c r="G146" s="48"/>
      <c r="H146" s="48"/>
      <c r="I146" s="48"/>
      <c r="J146" s="49">
        <v>0</v>
      </c>
      <c r="K146" s="48"/>
      <c r="L146" s="32">
        <f>IF(M146&lt;6,SUM(E146:K146),SUM(LARGE(E146:K146,{1;2;3;4;5;6})))</f>
        <v>0</v>
      </c>
      <c r="M146" s="52">
        <f t="shared" si="2"/>
        <v>1</v>
      </c>
      <c r="X146" s="12"/>
      <c r="Y146" s="21"/>
      <c r="Z146" s="12"/>
      <c r="AA146" s="21"/>
      <c r="AB146" s="21"/>
      <c r="AC146" s="21"/>
      <c r="AD146" s="21"/>
      <c r="AE146" s="21"/>
      <c r="AF146" s="21"/>
    </row>
    <row r="147" spans="1:32" x14ac:dyDescent="0.2">
      <c r="A147" s="99">
        <v>146</v>
      </c>
      <c r="B147" s="25"/>
      <c r="C147" s="6"/>
      <c r="D147" s="25"/>
      <c r="E147" s="48"/>
      <c r="F147" s="48"/>
      <c r="G147" s="48"/>
      <c r="H147" s="48"/>
      <c r="I147" s="48"/>
      <c r="J147" s="48"/>
      <c r="K147" s="26"/>
      <c r="L147" s="32">
        <f>IF(M147&lt;6,SUM(E147:K147),SUM(LARGE(E147:K147,{1;2;3;4;5;6})))</f>
        <v>0</v>
      </c>
      <c r="M147" s="52">
        <f t="shared" si="2"/>
        <v>0</v>
      </c>
      <c r="X147" s="12"/>
      <c r="Y147" s="21"/>
      <c r="Z147" s="12"/>
      <c r="AA147" s="21"/>
      <c r="AB147" s="21"/>
      <c r="AC147" s="21"/>
      <c r="AD147" s="21"/>
      <c r="AE147" s="21"/>
      <c r="AF147" s="21"/>
    </row>
    <row r="148" spans="1:32" x14ac:dyDescent="0.2">
      <c r="A148" s="99">
        <v>147</v>
      </c>
      <c r="B148" s="25"/>
      <c r="C148" s="6"/>
      <c r="D148" s="25"/>
      <c r="E148" s="18"/>
      <c r="F148" s="18"/>
      <c r="G148" s="18"/>
      <c r="H148" s="18"/>
      <c r="I148" s="17"/>
      <c r="J148" s="17"/>
      <c r="K148" s="51"/>
      <c r="L148" s="32">
        <f>IF(M148&lt;6,SUM(E148:K148),SUM(LARGE(E148:K148,{1;2;3;4;5;6})))</f>
        <v>0</v>
      </c>
      <c r="M148" s="52">
        <f t="shared" si="2"/>
        <v>0</v>
      </c>
      <c r="X148" s="12"/>
      <c r="Y148" s="21"/>
      <c r="Z148" s="12"/>
      <c r="AA148" s="21"/>
      <c r="AB148" s="21"/>
      <c r="AC148" s="21"/>
      <c r="AD148" s="21"/>
      <c r="AE148" s="21"/>
      <c r="AF148" s="21"/>
    </row>
    <row r="149" spans="1:32" x14ac:dyDescent="0.2">
      <c r="A149" s="99">
        <v>148</v>
      </c>
      <c r="B149" s="25"/>
      <c r="C149" s="6"/>
      <c r="D149" s="25"/>
      <c r="E149" s="48"/>
      <c r="F149" s="48"/>
      <c r="G149" s="48"/>
      <c r="H149" s="48"/>
      <c r="I149" s="48"/>
      <c r="J149" s="48"/>
      <c r="K149" s="51"/>
      <c r="L149" s="32">
        <f>IF(M149&lt;6,SUM(E149:K149),SUM(LARGE(E149:K149,{1;2;3;4;5;6})))</f>
        <v>0</v>
      </c>
      <c r="M149" s="52">
        <f t="shared" si="2"/>
        <v>0</v>
      </c>
      <c r="X149" s="12"/>
      <c r="Y149" s="21"/>
      <c r="Z149" s="12"/>
      <c r="AA149" s="21"/>
      <c r="AB149" s="21"/>
      <c r="AC149" s="21"/>
      <c r="AD149" s="21"/>
      <c r="AE149" s="21"/>
      <c r="AF149" s="21"/>
    </row>
    <row r="150" spans="1:32" x14ac:dyDescent="0.2">
      <c r="A150" s="99">
        <v>149</v>
      </c>
      <c r="B150" s="25"/>
      <c r="C150" s="6"/>
      <c r="D150" s="25"/>
      <c r="E150" s="48"/>
      <c r="F150" s="48"/>
      <c r="G150" s="48"/>
      <c r="H150" s="48"/>
      <c r="I150" s="48"/>
      <c r="J150" s="48"/>
      <c r="K150" s="48"/>
      <c r="L150" s="32">
        <f>IF(M150&lt;6,SUM(E150:K150),SUM(LARGE(E150:K150,{1;2;3;4;5;6})))</f>
        <v>0</v>
      </c>
      <c r="M150" s="52">
        <f t="shared" si="2"/>
        <v>0</v>
      </c>
      <c r="X150" s="12"/>
      <c r="Y150" s="21"/>
      <c r="Z150" s="12"/>
      <c r="AA150" s="21"/>
      <c r="AB150" s="21"/>
      <c r="AC150" s="21"/>
      <c r="AD150" s="21"/>
      <c r="AE150" s="21"/>
      <c r="AF150" s="21"/>
    </row>
    <row r="151" spans="1:32" x14ac:dyDescent="0.2">
      <c r="A151" s="99">
        <v>150</v>
      </c>
      <c r="B151" s="6"/>
      <c r="C151" s="6"/>
      <c r="D151" s="34"/>
      <c r="E151" s="1"/>
      <c r="F151" s="1"/>
      <c r="G151" s="1"/>
      <c r="H151" s="1"/>
      <c r="I151" s="9"/>
      <c r="J151" s="9"/>
      <c r="K151" s="26"/>
      <c r="L151" s="32">
        <f>IF(M151&lt;6,SUM(E151:K151),SUM(LARGE(E151:K151,{1;2;3;4;5;6})))</f>
        <v>0</v>
      </c>
      <c r="M151" s="6">
        <f t="shared" si="2"/>
        <v>0</v>
      </c>
      <c r="X151" s="12"/>
      <c r="Y151" s="21"/>
      <c r="Z151" s="12"/>
      <c r="AA151" s="21"/>
      <c r="AB151" s="21"/>
      <c r="AC151" s="21"/>
      <c r="AD151" s="21"/>
      <c r="AE151" s="21"/>
      <c r="AF151" s="21"/>
    </row>
  </sheetData>
  <autoFilter ref="B1:M151">
    <sortState ref="B2:M387">
      <sortCondition descending="1" ref="L1:L387"/>
    </sortState>
  </autoFilter>
  <conditionalFormatting sqref="D1:D65292">
    <cfRule type="duplicateValues" dxfId="1" priority="42" stopIfTrue="1"/>
  </conditionalFormatting>
  <conditionalFormatting sqref="D1:D65292">
    <cfRule type="duplicateValues" dxfId="0" priority="44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14" sqref="D14"/>
    </sheetView>
  </sheetViews>
  <sheetFormatPr defaultRowHeight="12.75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1.42578125" style="22" bestFit="1" customWidth="1"/>
    <col min="5" max="10" width="9.7109375" style="3" customWidth="1"/>
    <col min="11" max="11" width="10.85546875" style="3" customWidth="1"/>
    <col min="12" max="12" width="8" style="33" customWidth="1"/>
    <col min="13" max="13" width="8.5703125" style="3" customWidth="1"/>
    <col min="14" max="14" width="92.85546875" style="3" customWidth="1"/>
    <col min="15" max="30" width="9.140625" style="3" customWidth="1"/>
    <col min="31" max="32" width="6.5703125" style="3" customWidth="1"/>
    <col min="33" max="33" width="6.5703125" style="22" customWidth="1"/>
    <col min="34" max="34" width="6.5703125" style="3" customWidth="1"/>
    <col min="35" max="16384" width="9.140625" style="22"/>
  </cols>
  <sheetData>
    <row r="1" spans="1:40" s="33" customFormat="1" ht="25.5" x14ac:dyDescent="0.2">
      <c r="A1" s="101" t="s">
        <v>10</v>
      </c>
      <c r="B1" s="71" t="s">
        <v>79</v>
      </c>
      <c r="C1" s="71" t="s">
        <v>78</v>
      </c>
      <c r="D1" s="36" t="s">
        <v>0</v>
      </c>
      <c r="E1" s="71" t="s">
        <v>349</v>
      </c>
      <c r="F1" s="71" t="s">
        <v>367</v>
      </c>
      <c r="G1" s="71" t="s">
        <v>393</v>
      </c>
      <c r="H1" s="71" t="s">
        <v>431</v>
      </c>
      <c r="I1" s="71" t="s">
        <v>470</v>
      </c>
      <c r="J1" s="71" t="s">
        <v>504</v>
      </c>
      <c r="K1" s="71"/>
      <c r="L1" s="35" t="s">
        <v>47</v>
      </c>
      <c r="M1" s="35" t="s">
        <v>56</v>
      </c>
      <c r="AF1" s="70"/>
      <c r="AG1" s="78"/>
      <c r="AH1" s="70"/>
      <c r="AI1" s="78"/>
      <c r="AJ1" s="81"/>
      <c r="AK1" s="81"/>
      <c r="AL1" s="81"/>
      <c r="AM1" s="81"/>
      <c r="AN1" s="81"/>
    </row>
    <row r="2" spans="1:40" s="31" customFormat="1" x14ac:dyDescent="0.2">
      <c r="A2" s="98">
        <v>1</v>
      </c>
      <c r="B2" s="25" t="s">
        <v>80</v>
      </c>
      <c r="C2" s="6" t="s">
        <v>85</v>
      </c>
      <c r="D2" s="8" t="s">
        <v>62</v>
      </c>
      <c r="E2" s="1">
        <v>660</v>
      </c>
      <c r="F2" s="1"/>
      <c r="G2" s="1">
        <v>660</v>
      </c>
      <c r="H2" s="1">
        <v>560</v>
      </c>
      <c r="I2" s="1">
        <v>460</v>
      </c>
      <c r="J2" s="1">
        <v>460</v>
      </c>
      <c r="K2" s="1"/>
      <c r="L2" s="32">
        <f>IF(M2&lt;6,SUM(E2:K2),SUM(LARGE(E2:K2,{1;2;3;4;5;6})))</f>
        <v>2800</v>
      </c>
      <c r="M2" s="52">
        <f t="shared" ref="M2:M65" si="0">COUNT(E2:K2)</f>
        <v>5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G2" s="30"/>
      <c r="AH2" s="29"/>
      <c r="AI2" s="30"/>
      <c r="AJ2" s="30"/>
      <c r="AK2" s="30"/>
      <c r="AL2" s="30"/>
      <c r="AM2" s="30"/>
      <c r="AN2" s="30"/>
    </row>
    <row r="3" spans="1:40" x14ac:dyDescent="0.2">
      <c r="A3" s="99">
        <v>2</v>
      </c>
      <c r="B3" s="25" t="s">
        <v>80</v>
      </c>
      <c r="C3" s="6" t="s">
        <v>86</v>
      </c>
      <c r="D3" s="8" t="s">
        <v>141</v>
      </c>
      <c r="E3" s="1">
        <v>460</v>
      </c>
      <c r="F3" s="1">
        <v>360</v>
      </c>
      <c r="G3" s="1">
        <v>393.3</v>
      </c>
      <c r="H3" s="1">
        <v>460</v>
      </c>
      <c r="I3" s="1">
        <v>360</v>
      </c>
      <c r="J3" s="1">
        <v>360</v>
      </c>
      <c r="K3" s="1"/>
      <c r="L3" s="32">
        <f>IF(M3&lt;6,SUM(E3:K3),SUM(LARGE(E3:K3,{1;2;3;4;5;6})))</f>
        <v>2393.3000000000002</v>
      </c>
      <c r="M3" s="52">
        <f t="shared" si="0"/>
        <v>6</v>
      </c>
      <c r="AF3" s="12"/>
      <c r="AG3" s="21"/>
      <c r="AH3" s="12"/>
      <c r="AI3" s="21"/>
      <c r="AJ3" s="21"/>
      <c r="AK3" s="21"/>
      <c r="AL3" s="21"/>
      <c r="AM3" s="21"/>
      <c r="AN3" s="21"/>
    </row>
    <row r="4" spans="1:40" x14ac:dyDescent="0.2">
      <c r="A4" s="99">
        <v>3</v>
      </c>
      <c r="B4" s="25" t="s">
        <v>80</v>
      </c>
      <c r="C4" s="25" t="s">
        <v>85</v>
      </c>
      <c r="D4" s="34" t="s">
        <v>4</v>
      </c>
      <c r="E4" s="48"/>
      <c r="F4" s="48">
        <v>560</v>
      </c>
      <c r="G4" s="48"/>
      <c r="H4" s="48">
        <v>660</v>
      </c>
      <c r="I4" s="48">
        <v>660</v>
      </c>
      <c r="J4" s="48">
        <v>460</v>
      </c>
      <c r="K4" s="48"/>
      <c r="L4" s="32">
        <f>IF(M4&lt;6,SUM(E4:K4),SUM(LARGE(E4:K4,{1;2;3;4;5;6})))</f>
        <v>2340</v>
      </c>
      <c r="M4" s="52">
        <f t="shared" si="0"/>
        <v>4</v>
      </c>
      <c r="AF4" s="12"/>
      <c r="AG4" s="21"/>
      <c r="AH4" s="12"/>
      <c r="AI4" s="21"/>
      <c r="AJ4" s="21"/>
      <c r="AK4" s="21"/>
      <c r="AL4" s="21"/>
      <c r="AM4" s="21"/>
      <c r="AN4" s="21"/>
    </row>
    <row r="5" spans="1:40" x14ac:dyDescent="0.2">
      <c r="A5" s="99">
        <v>4</v>
      </c>
      <c r="B5" s="25" t="s">
        <v>80</v>
      </c>
      <c r="C5" s="6" t="s">
        <v>82</v>
      </c>
      <c r="D5" s="8" t="s">
        <v>9</v>
      </c>
      <c r="E5" s="1"/>
      <c r="F5" s="1">
        <v>460</v>
      </c>
      <c r="G5" s="1">
        <v>560</v>
      </c>
      <c r="H5" s="1">
        <v>460</v>
      </c>
      <c r="I5" s="1">
        <v>260</v>
      </c>
      <c r="J5" s="1">
        <v>360</v>
      </c>
      <c r="K5" s="1"/>
      <c r="L5" s="32">
        <f>IF(M5&lt;6,SUM(E5:K5),SUM(LARGE(E5:K5,{1;2;3;4;5;6})))</f>
        <v>2100</v>
      </c>
      <c r="M5" s="52">
        <f t="shared" si="0"/>
        <v>5</v>
      </c>
      <c r="AF5" s="12"/>
      <c r="AG5" s="21"/>
      <c r="AH5" s="12"/>
      <c r="AI5" s="21"/>
      <c r="AJ5" s="21"/>
      <c r="AK5" s="21"/>
      <c r="AL5" s="21"/>
      <c r="AM5" s="21"/>
      <c r="AN5" s="21"/>
    </row>
    <row r="6" spans="1:40" x14ac:dyDescent="0.2">
      <c r="A6" s="99">
        <v>5</v>
      </c>
      <c r="B6" s="25" t="s">
        <v>80</v>
      </c>
      <c r="C6" s="6" t="s">
        <v>85</v>
      </c>
      <c r="D6" s="8" t="s">
        <v>3</v>
      </c>
      <c r="E6" s="1"/>
      <c r="F6" s="1">
        <v>660</v>
      </c>
      <c r="G6" s="1"/>
      <c r="H6" s="1"/>
      <c r="I6" s="1">
        <v>560</v>
      </c>
      <c r="J6" s="1">
        <v>660</v>
      </c>
      <c r="K6" s="1"/>
      <c r="L6" s="32">
        <f>IF(M6&lt;6,SUM(E6:K6),SUM(LARGE(E6:K6,{1;2;3;4;5;6})))</f>
        <v>1880</v>
      </c>
      <c r="M6" s="52">
        <f t="shared" si="0"/>
        <v>3</v>
      </c>
      <c r="AF6" s="12"/>
      <c r="AG6" s="21"/>
      <c r="AH6" s="12"/>
      <c r="AI6" s="21"/>
      <c r="AJ6" s="21"/>
      <c r="AK6" s="21"/>
      <c r="AL6" s="21"/>
      <c r="AM6" s="21"/>
      <c r="AN6" s="21"/>
    </row>
    <row r="7" spans="1:40" x14ac:dyDescent="0.2">
      <c r="A7" s="99">
        <v>6</v>
      </c>
      <c r="B7" s="25" t="s">
        <v>80</v>
      </c>
      <c r="C7" s="6" t="s">
        <v>87</v>
      </c>
      <c r="D7" s="8" t="s">
        <v>32</v>
      </c>
      <c r="E7" s="1">
        <v>460</v>
      </c>
      <c r="F7" s="1"/>
      <c r="G7" s="1">
        <v>460</v>
      </c>
      <c r="H7" s="1">
        <v>260</v>
      </c>
      <c r="I7" s="1">
        <v>360</v>
      </c>
      <c r="J7" s="1"/>
      <c r="K7" s="48"/>
      <c r="L7" s="32">
        <f>IF(M7&lt;6,SUM(E7:K7),SUM(LARGE(E7:K7,{1;2;3;4;5;6})))</f>
        <v>1540</v>
      </c>
      <c r="M7" s="52">
        <f t="shared" si="0"/>
        <v>4</v>
      </c>
      <c r="AF7" s="12"/>
      <c r="AG7" s="21"/>
      <c r="AH7" s="12"/>
      <c r="AI7" s="21"/>
      <c r="AJ7" s="21"/>
      <c r="AK7" s="21"/>
      <c r="AL7" s="21"/>
      <c r="AM7" s="21"/>
      <c r="AN7" s="21"/>
    </row>
    <row r="8" spans="1:40" x14ac:dyDescent="0.2">
      <c r="A8" s="99">
        <v>7</v>
      </c>
      <c r="B8" s="25" t="s">
        <v>80</v>
      </c>
      <c r="C8" s="6" t="s">
        <v>82</v>
      </c>
      <c r="D8" s="8" t="s">
        <v>171</v>
      </c>
      <c r="E8" s="1"/>
      <c r="F8" s="1">
        <v>300</v>
      </c>
      <c r="G8" s="1">
        <v>250</v>
      </c>
      <c r="H8" s="1">
        <v>360</v>
      </c>
      <c r="I8" s="1">
        <v>260</v>
      </c>
      <c r="J8" s="1">
        <v>360</v>
      </c>
      <c r="K8" s="1"/>
      <c r="L8" s="32">
        <f>IF(M8&lt;6,SUM(E8:K8),SUM(LARGE(E8:K8,{1;2;3;4;5;6})))</f>
        <v>1530</v>
      </c>
      <c r="M8" s="52">
        <f t="shared" si="0"/>
        <v>5</v>
      </c>
      <c r="AF8" s="12"/>
      <c r="AG8" s="21"/>
      <c r="AH8" s="12"/>
      <c r="AI8" s="21"/>
      <c r="AJ8" s="21"/>
      <c r="AK8" s="21"/>
      <c r="AL8" s="21"/>
      <c r="AM8" s="21"/>
      <c r="AN8" s="21"/>
    </row>
    <row r="9" spans="1:40" x14ac:dyDescent="0.2">
      <c r="A9" s="99">
        <v>8</v>
      </c>
      <c r="B9" s="25" t="s">
        <v>80</v>
      </c>
      <c r="C9" s="6" t="s">
        <v>82</v>
      </c>
      <c r="D9" s="8" t="s">
        <v>170</v>
      </c>
      <c r="E9" s="68"/>
      <c r="F9" s="8">
        <v>190</v>
      </c>
      <c r="G9" s="8">
        <v>170</v>
      </c>
      <c r="H9" s="8">
        <v>260</v>
      </c>
      <c r="I9" s="8">
        <v>260</v>
      </c>
      <c r="J9" s="8">
        <v>260</v>
      </c>
      <c r="K9" s="1"/>
      <c r="L9" s="32">
        <f>IF(M9&lt;6,SUM(E9:K9),SUM(LARGE(E9:K9,{1;2;3;4;5;6})))</f>
        <v>1140</v>
      </c>
      <c r="M9" s="52">
        <f t="shared" si="0"/>
        <v>5</v>
      </c>
      <c r="AF9" s="12"/>
      <c r="AG9" s="21"/>
      <c r="AH9" s="12"/>
      <c r="AI9" s="21"/>
      <c r="AJ9" s="21"/>
      <c r="AK9" s="21"/>
      <c r="AL9" s="21"/>
      <c r="AM9" s="21"/>
      <c r="AN9" s="21"/>
    </row>
    <row r="10" spans="1:40" x14ac:dyDescent="0.2">
      <c r="A10" s="99">
        <v>9</v>
      </c>
      <c r="B10" s="25" t="s">
        <v>80</v>
      </c>
      <c r="C10" s="6" t="s">
        <v>87</v>
      </c>
      <c r="D10" s="8" t="s">
        <v>52</v>
      </c>
      <c r="E10" s="9"/>
      <c r="F10" s="9"/>
      <c r="G10" s="9">
        <v>393.3</v>
      </c>
      <c r="H10" s="9">
        <v>360</v>
      </c>
      <c r="I10" s="9">
        <v>360</v>
      </c>
      <c r="J10" s="9"/>
      <c r="K10" s="9"/>
      <c r="L10" s="32">
        <f>IF(M10&lt;6,SUM(E10:K10),SUM(LARGE(E10:K10,{1;2;3;4;5;6})))</f>
        <v>1113.3</v>
      </c>
      <c r="M10" s="52">
        <f t="shared" si="0"/>
        <v>3</v>
      </c>
      <c r="AF10" s="12"/>
      <c r="AG10" s="21"/>
      <c r="AH10" s="12"/>
      <c r="AI10" s="21"/>
      <c r="AJ10" s="21"/>
      <c r="AK10" s="21"/>
      <c r="AL10" s="21"/>
      <c r="AM10" s="21"/>
      <c r="AN10" s="21"/>
    </row>
    <row r="11" spans="1:40" x14ac:dyDescent="0.2">
      <c r="A11" s="99">
        <v>10</v>
      </c>
      <c r="B11" s="25" t="s">
        <v>80</v>
      </c>
      <c r="C11" s="6" t="s">
        <v>85</v>
      </c>
      <c r="D11" s="8" t="s">
        <v>111</v>
      </c>
      <c r="E11" s="9">
        <v>215</v>
      </c>
      <c r="F11" s="9">
        <v>125</v>
      </c>
      <c r="G11" s="9">
        <v>125</v>
      </c>
      <c r="H11" s="9"/>
      <c r="I11" s="9">
        <v>360</v>
      </c>
      <c r="J11" s="9">
        <v>260</v>
      </c>
      <c r="K11" s="1"/>
      <c r="L11" s="32">
        <f>IF(M11&lt;6,SUM(E11:K11),SUM(LARGE(E11:K11,{1;2;3;4;5;6})))</f>
        <v>1085</v>
      </c>
      <c r="M11" s="52">
        <f t="shared" si="0"/>
        <v>5</v>
      </c>
      <c r="AF11" s="12"/>
      <c r="AG11" s="21"/>
      <c r="AH11" s="12"/>
      <c r="AI11" s="21"/>
      <c r="AJ11" s="21"/>
      <c r="AK11" s="21"/>
      <c r="AL11" s="21"/>
      <c r="AM11" s="21"/>
      <c r="AN11" s="21"/>
    </row>
    <row r="12" spans="1:40" x14ac:dyDescent="0.2">
      <c r="A12" s="99">
        <v>11</v>
      </c>
      <c r="B12" s="25" t="s">
        <v>80</v>
      </c>
      <c r="C12" s="6" t="s">
        <v>85</v>
      </c>
      <c r="D12" s="8" t="s">
        <v>8</v>
      </c>
      <c r="E12" s="9"/>
      <c r="F12" s="9">
        <v>460</v>
      </c>
      <c r="G12" s="9">
        <v>326.7</v>
      </c>
      <c r="H12" s="9"/>
      <c r="I12" s="9"/>
      <c r="J12" s="9">
        <v>260</v>
      </c>
      <c r="K12" s="48"/>
      <c r="L12" s="32">
        <f>IF(M12&lt;6,SUM(E12:K12),SUM(LARGE(E12:K12,{1;2;3;4;5;6})))</f>
        <v>1046.7</v>
      </c>
      <c r="M12" s="52">
        <f t="shared" si="0"/>
        <v>3</v>
      </c>
      <c r="AF12" s="12"/>
      <c r="AG12" s="21"/>
      <c r="AH12" s="12"/>
      <c r="AI12" s="21"/>
      <c r="AJ12" s="21"/>
      <c r="AK12" s="21"/>
      <c r="AL12" s="21"/>
      <c r="AM12" s="21"/>
      <c r="AN12" s="21"/>
    </row>
    <row r="13" spans="1:40" x14ac:dyDescent="0.2">
      <c r="A13" s="99">
        <v>12</v>
      </c>
      <c r="B13" s="25" t="s">
        <v>80</v>
      </c>
      <c r="C13" s="8" t="s">
        <v>93</v>
      </c>
      <c r="D13" s="8" t="s">
        <v>113</v>
      </c>
      <c r="E13" s="9"/>
      <c r="F13" s="9">
        <v>190</v>
      </c>
      <c r="G13" s="9">
        <v>260</v>
      </c>
      <c r="H13" s="9"/>
      <c r="I13" s="9">
        <v>260</v>
      </c>
      <c r="J13" s="9">
        <v>260</v>
      </c>
      <c r="K13" s="1"/>
      <c r="L13" s="32">
        <f>IF(M13&lt;6,SUM(E13:K13),SUM(LARGE(E13:K13,{1;2;3;4;5;6})))</f>
        <v>970</v>
      </c>
      <c r="M13" s="52">
        <f t="shared" si="0"/>
        <v>4</v>
      </c>
      <c r="AF13" s="12"/>
      <c r="AG13" s="21"/>
      <c r="AH13" s="12"/>
      <c r="AI13" s="21"/>
      <c r="AJ13" s="21"/>
      <c r="AK13" s="21"/>
      <c r="AL13" s="21"/>
      <c r="AM13" s="21"/>
      <c r="AN13" s="21"/>
    </row>
    <row r="14" spans="1:40" x14ac:dyDescent="0.2">
      <c r="A14" s="99">
        <v>13</v>
      </c>
      <c r="B14" s="25" t="s">
        <v>80</v>
      </c>
      <c r="C14" s="6" t="s">
        <v>81</v>
      </c>
      <c r="D14" s="8" t="s">
        <v>7</v>
      </c>
      <c r="E14" s="34"/>
      <c r="F14" s="34"/>
      <c r="G14" s="34"/>
      <c r="H14" s="34"/>
      <c r="I14" s="34">
        <v>460</v>
      </c>
      <c r="J14" s="34">
        <v>360</v>
      </c>
      <c r="K14" s="1"/>
      <c r="L14" s="32">
        <f>IF(M14&lt;6,SUM(E14:K14),SUM(LARGE(E14:K14,{1;2;3;4;5;6})))</f>
        <v>820</v>
      </c>
      <c r="M14" s="52">
        <f t="shared" si="0"/>
        <v>2</v>
      </c>
      <c r="AF14" s="12"/>
      <c r="AG14" s="21"/>
      <c r="AH14" s="12"/>
      <c r="AI14" s="21"/>
      <c r="AJ14" s="21"/>
      <c r="AK14" s="21"/>
      <c r="AL14" s="21"/>
      <c r="AM14" s="21"/>
      <c r="AN14" s="21"/>
    </row>
    <row r="15" spans="1:40" x14ac:dyDescent="0.2">
      <c r="A15" s="99">
        <v>14</v>
      </c>
      <c r="B15" s="25" t="s">
        <v>80</v>
      </c>
      <c r="C15" s="8" t="s">
        <v>93</v>
      </c>
      <c r="D15" s="8" t="s">
        <v>59</v>
      </c>
      <c r="E15" s="1"/>
      <c r="F15" s="1"/>
      <c r="G15" s="1"/>
      <c r="H15" s="1">
        <v>300</v>
      </c>
      <c r="I15" s="1">
        <v>300</v>
      </c>
      <c r="J15" s="1">
        <v>215</v>
      </c>
      <c r="K15" s="1"/>
      <c r="L15" s="32">
        <f>IF(M15&lt;6,SUM(E15:K15),SUM(LARGE(E15:K15,{1;2;3;4;5;6})))</f>
        <v>815</v>
      </c>
      <c r="M15" s="52">
        <f t="shared" si="0"/>
        <v>3</v>
      </c>
      <c r="AF15" s="12"/>
      <c r="AG15" s="21"/>
      <c r="AH15" s="12"/>
      <c r="AI15" s="21"/>
      <c r="AJ15" s="21"/>
      <c r="AK15" s="21"/>
      <c r="AL15" s="21"/>
      <c r="AM15" s="21"/>
      <c r="AN15" s="21"/>
    </row>
    <row r="16" spans="1:40" x14ac:dyDescent="0.2">
      <c r="A16" s="99">
        <v>15</v>
      </c>
      <c r="B16" s="25" t="s">
        <v>80</v>
      </c>
      <c r="C16" s="6" t="s">
        <v>82</v>
      </c>
      <c r="D16" s="8" t="s">
        <v>156</v>
      </c>
      <c r="E16" s="1"/>
      <c r="F16" s="1">
        <v>250</v>
      </c>
      <c r="G16" s="1">
        <v>300</v>
      </c>
      <c r="H16" s="1"/>
      <c r="I16" s="1"/>
      <c r="J16" s="1">
        <v>170</v>
      </c>
      <c r="K16" s="1"/>
      <c r="L16" s="32">
        <f>IF(M16&lt;6,SUM(E16:K16),SUM(LARGE(E16:K16,{1;2;3;4;5;6})))</f>
        <v>720</v>
      </c>
      <c r="M16" s="52">
        <f t="shared" si="0"/>
        <v>3</v>
      </c>
      <c r="AF16" s="12"/>
      <c r="AG16" s="21"/>
      <c r="AH16" s="12"/>
      <c r="AI16" s="21"/>
      <c r="AJ16" s="21"/>
      <c r="AK16" s="21"/>
      <c r="AL16" s="21"/>
      <c r="AM16" s="21"/>
      <c r="AN16" s="21"/>
    </row>
    <row r="17" spans="1:40" x14ac:dyDescent="0.2">
      <c r="A17" s="99">
        <v>16</v>
      </c>
      <c r="B17" s="25" t="s">
        <v>80</v>
      </c>
      <c r="C17" s="6" t="s">
        <v>86</v>
      </c>
      <c r="D17" s="8" t="s">
        <v>188</v>
      </c>
      <c r="E17" s="49">
        <v>0</v>
      </c>
      <c r="F17" s="48">
        <v>125</v>
      </c>
      <c r="G17" s="49">
        <v>0</v>
      </c>
      <c r="H17" s="48">
        <v>160</v>
      </c>
      <c r="I17" s="48">
        <v>170</v>
      </c>
      <c r="J17" s="48">
        <v>260</v>
      </c>
      <c r="K17" s="48"/>
      <c r="L17" s="32">
        <f>IF(M17&lt;6,SUM(E17:K17),SUM(LARGE(E17:K17,{1;2;3;4;5;6})))</f>
        <v>715</v>
      </c>
      <c r="M17" s="52">
        <f t="shared" si="0"/>
        <v>6</v>
      </c>
      <c r="AF17" s="12"/>
      <c r="AG17" s="21"/>
      <c r="AH17" s="12"/>
      <c r="AI17" s="21"/>
      <c r="AJ17" s="21"/>
      <c r="AK17" s="21"/>
      <c r="AL17" s="21"/>
      <c r="AM17" s="21"/>
      <c r="AN17" s="21"/>
    </row>
    <row r="18" spans="1:40" x14ac:dyDescent="0.2">
      <c r="A18" s="99">
        <v>17</v>
      </c>
      <c r="B18" s="25" t="s">
        <v>80</v>
      </c>
      <c r="C18" s="6" t="s">
        <v>86</v>
      </c>
      <c r="D18" s="8" t="s">
        <v>187</v>
      </c>
      <c r="E18" s="17"/>
      <c r="F18" s="9">
        <v>360</v>
      </c>
      <c r="G18" s="9"/>
      <c r="H18" s="17"/>
      <c r="I18" s="17"/>
      <c r="J18" s="9">
        <v>260</v>
      </c>
      <c r="K18" s="1"/>
      <c r="L18" s="32">
        <f>IF(M18&lt;6,SUM(E18:K18),SUM(LARGE(E18:K18,{1;2;3;4;5;6})))</f>
        <v>620</v>
      </c>
      <c r="M18" s="52">
        <f t="shared" si="0"/>
        <v>2</v>
      </c>
      <c r="AF18" s="12"/>
      <c r="AG18" s="21"/>
      <c r="AH18" s="12"/>
      <c r="AI18" s="21"/>
      <c r="AJ18" s="21"/>
      <c r="AK18" s="21"/>
      <c r="AL18" s="21"/>
      <c r="AM18" s="21"/>
      <c r="AN18" s="21"/>
    </row>
    <row r="19" spans="1:40" ht="13.5" customHeight="1" x14ac:dyDescent="0.2">
      <c r="A19" s="99">
        <v>18</v>
      </c>
      <c r="B19" s="25" t="s">
        <v>80</v>
      </c>
      <c r="C19" s="8" t="s">
        <v>93</v>
      </c>
      <c r="D19" s="8" t="s">
        <v>137</v>
      </c>
      <c r="E19" s="9"/>
      <c r="F19" s="9">
        <v>160</v>
      </c>
      <c r="G19" s="9"/>
      <c r="H19" s="9">
        <v>190</v>
      </c>
      <c r="I19" s="9"/>
      <c r="J19" s="9">
        <v>250</v>
      </c>
      <c r="K19" s="1"/>
      <c r="L19" s="32">
        <f>IF(M19&lt;6,SUM(E19:K19),SUM(LARGE(E19:K19,{1;2;3;4;5;6})))</f>
        <v>600</v>
      </c>
      <c r="M19" s="52">
        <f t="shared" si="0"/>
        <v>3</v>
      </c>
      <c r="AF19" s="12"/>
      <c r="AG19" s="21"/>
      <c r="AH19" s="12"/>
      <c r="AI19" s="21"/>
      <c r="AJ19" s="21"/>
      <c r="AK19" s="21"/>
      <c r="AL19" s="21"/>
      <c r="AM19" s="21"/>
      <c r="AN19" s="21"/>
    </row>
    <row r="20" spans="1:40" x14ac:dyDescent="0.2">
      <c r="A20" s="99">
        <v>19</v>
      </c>
      <c r="B20" s="25" t="s">
        <v>80</v>
      </c>
      <c r="C20" s="6" t="s">
        <v>85</v>
      </c>
      <c r="D20" s="8" t="s">
        <v>55</v>
      </c>
      <c r="E20" s="48"/>
      <c r="F20" s="48"/>
      <c r="G20" s="48">
        <v>326.7</v>
      </c>
      <c r="H20" s="48">
        <v>260</v>
      </c>
      <c r="I20" s="48"/>
      <c r="J20" s="48"/>
      <c r="K20" s="48"/>
      <c r="L20" s="32">
        <f>IF(M20&lt;6,SUM(E20:K20),SUM(LARGE(E20:K20,{1;2;3;4;5;6})))</f>
        <v>586.70000000000005</v>
      </c>
      <c r="M20" s="52">
        <f t="shared" si="0"/>
        <v>2</v>
      </c>
      <c r="AF20" s="12"/>
      <c r="AG20" s="21"/>
      <c r="AH20" s="12"/>
      <c r="AI20" s="21"/>
      <c r="AJ20" s="21"/>
      <c r="AK20" s="21"/>
      <c r="AL20" s="21"/>
      <c r="AM20" s="21"/>
      <c r="AN20" s="21"/>
    </row>
    <row r="21" spans="1:40" x14ac:dyDescent="0.2">
      <c r="A21" s="99">
        <v>20</v>
      </c>
      <c r="B21" s="25" t="s">
        <v>80</v>
      </c>
      <c r="C21" s="6" t="s">
        <v>84</v>
      </c>
      <c r="D21" s="8" t="s">
        <v>127</v>
      </c>
      <c r="E21" s="9">
        <v>250</v>
      </c>
      <c r="F21" s="17">
        <v>0</v>
      </c>
      <c r="G21" s="17"/>
      <c r="H21" s="9">
        <v>190</v>
      </c>
      <c r="I21" s="9">
        <v>130</v>
      </c>
      <c r="J21" s="9"/>
      <c r="K21" s="9"/>
      <c r="L21" s="32">
        <f>IF(M21&lt;6,SUM(E21:K21),SUM(LARGE(E21:K21,{1;2;3;4;5;6})))</f>
        <v>570</v>
      </c>
      <c r="M21" s="52">
        <f t="shared" si="0"/>
        <v>4</v>
      </c>
      <c r="AF21" s="12"/>
      <c r="AG21" s="21"/>
      <c r="AH21" s="12"/>
      <c r="AI21" s="21"/>
      <c r="AJ21" s="21"/>
      <c r="AK21" s="21"/>
      <c r="AL21" s="21"/>
      <c r="AM21" s="21"/>
      <c r="AN21" s="21"/>
    </row>
    <row r="22" spans="1:40" x14ac:dyDescent="0.2">
      <c r="A22" s="99">
        <v>21</v>
      </c>
      <c r="B22" s="25" t="s">
        <v>80</v>
      </c>
      <c r="C22" s="6" t="s">
        <v>93</v>
      </c>
      <c r="D22" s="8" t="s">
        <v>140</v>
      </c>
      <c r="E22" s="48"/>
      <c r="F22" s="49">
        <v>0</v>
      </c>
      <c r="G22" s="48">
        <v>170</v>
      </c>
      <c r="H22" s="48">
        <v>250</v>
      </c>
      <c r="I22" s="48">
        <v>148.30000000000001</v>
      </c>
      <c r="J22" s="48"/>
      <c r="K22" s="48"/>
      <c r="L22" s="32">
        <f>IF(M22&lt;6,SUM(E22:K22),SUM(LARGE(E22:K22,{1;2;3;4;5;6})))</f>
        <v>568.29999999999995</v>
      </c>
      <c r="M22" s="52">
        <f t="shared" si="0"/>
        <v>4</v>
      </c>
      <c r="AF22" s="12"/>
      <c r="AG22" s="21"/>
      <c r="AH22" s="12"/>
      <c r="AI22" s="21"/>
      <c r="AJ22" s="21"/>
      <c r="AK22" s="21"/>
      <c r="AL22" s="21"/>
      <c r="AM22" s="21"/>
      <c r="AN22" s="21"/>
    </row>
    <row r="23" spans="1:40" x14ac:dyDescent="0.2">
      <c r="A23" s="99">
        <v>22</v>
      </c>
      <c r="B23" s="25" t="s">
        <v>80</v>
      </c>
      <c r="C23" s="6" t="s">
        <v>186</v>
      </c>
      <c r="D23" s="8" t="s">
        <v>24</v>
      </c>
      <c r="E23" s="48">
        <v>560</v>
      </c>
      <c r="F23" s="48"/>
      <c r="G23" s="48"/>
      <c r="H23" s="48"/>
      <c r="I23" s="48"/>
      <c r="J23" s="48"/>
      <c r="K23" s="1"/>
      <c r="L23" s="32">
        <f>IF(M23&lt;6,SUM(E23:K23),SUM(LARGE(E23:K23,{1;2;3;4;5;6})))</f>
        <v>560</v>
      </c>
      <c r="M23" s="52">
        <f t="shared" si="0"/>
        <v>1</v>
      </c>
      <c r="AF23" s="12"/>
      <c r="AG23" s="21"/>
      <c r="AH23" s="12"/>
      <c r="AI23" s="21"/>
      <c r="AJ23" s="21"/>
      <c r="AK23" s="21"/>
      <c r="AL23" s="21"/>
      <c r="AM23" s="21"/>
      <c r="AN23" s="21"/>
    </row>
    <row r="24" spans="1:40" x14ac:dyDescent="0.2">
      <c r="A24" s="99">
        <v>23</v>
      </c>
      <c r="B24" s="25" t="s">
        <v>80</v>
      </c>
      <c r="C24" s="6" t="s">
        <v>86</v>
      </c>
      <c r="D24" s="8" t="s">
        <v>100</v>
      </c>
      <c r="E24" s="1"/>
      <c r="F24" s="1"/>
      <c r="G24" s="1"/>
      <c r="H24" s="1"/>
      <c r="I24" s="1"/>
      <c r="J24" s="1">
        <v>560</v>
      </c>
      <c r="K24" s="1"/>
      <c r="L24" s="32">
        <f>IF(M24&lt;6,SUM(E24:K24),SUM(LARGE(E24:K24,{1;2;3;4;5;6})))</f>
        <v>560</v>
      </c>
      <c r="M24" s="52">
        <f t="shared" si="0"/>
        <v>1</v>
      </c>
      <c r="AF24" s="12"/>
      <c r="AG24" s="21"/>
      <c r="AH24" s="12"/>
      <c r="AI24" s="21"/>
      <c r="AJ24" s="21"/>
      <c r="AK24" s="21"/>
      <c r="AL24" s="21"/>
      <c r="AM24" s="21"/>
      <c r="AN24" s="21"/>
    </row>
    <row r="25" spans="1:40" x14ac:dyDescent="0.2">
      <c r="A25" s="99">
        <v>24</v>
      </c>
      <c r="B25" s="25" t="s">
        <v>80</v>
      </c>
      <c r="C25" s="6" t="s">
        <v>87</v>
      </c>
      <c r="D25" s="8" t="s">
        <v>42</v>
      </c>
      <c r="E25" s="1"/>
      <c r="F25" s="1"/>
      <c r="G25" s="1"/>
      <c r="H25" s="1">
        <v>260</v>
      </c>
      <c r="I25" s="1">
        <v>260</v>
      </c>
      <c r="J25" s="1"/>
      <c r="K25" s="1"/>
      <c r="L25" s="32">
        <f>IF(M25&lt;6,SUM(E25:K25),SUM(LARGE(E25:K25,{1;2;3;4;5;6})))</f>
        <v>520</v>
      </c>
      <c r="M25" s="52">
        <f t="shared" si="0"/>
        <v>2</v>
      </c>
      <c r="AF25" s="12"/>
      <c r="AG25" s="21"/>
      <c r="AH25" s="12"/>
      <c r="AI25" s="21"/>
      <c r="AJ25" s="21"/>
      <c r="AK25" s="21"/>
      <c r="AL25" s="21"/>
      <c r="AM25" s="21"/>
      <c r="AN25" s="21"/>
    </row>
    <row r="26" spans="1:40" x14ac:dyDescent="0.2">
      <c r="A26" s="99">
        <v>25</v>
      </c>
      <c r="B26" s="25" t="s">
        <v>80</v>
      </c>
      <c r="C26" s="6" t="s">
        <v>82</v>
      </c>
      <c r="D26" s="8" t="s">
        <v>61</v>
      </c>
      <c r="E26" s="48">
        <v>300</v>
      </c>
      <c r="F26" s="48"/>
      <c r="G26" s="48"/>
      <c r="H26" s="48">
        <v>160</v>
      </c>
      <c r="I26" s="48"/>
      <c r="J26" s="49">
        <v>0</v>
      </c>
      <c r="K26" s="48"/>
      <c r="L26" s="32">
        <f>IF(M26&lt;6,SUM(E26:K26),SUM(LARGE(E26:K26,{1;2;3;4;5;6})))</f>
        <v>460</v>
      </c>
      <c r="M26" s="52">
        <f t="shared" si="0"/>
        <v>3</v>
      </c>
      <c r="AF26" s="12"/>
      <c r="AG26" s="21"/>
      <c r="AH26" s="12"/>
      <c r="AI26" s="21"/>
      <c r="AJ26" s="21"/>
      <c r="AK26" s="21"/>
      <c r="AL26" s="21"/>
      <c r="AM26" s="21"/>
      <c r="AN26" s="21"/>
    </row>
    <row r="27" spans="1:40" x14ac:dyDescent="0.2">
      <c r="A27" s="99">
        <v>26</v>
      </c>
      <c r="B27" s="25" t="s">
        <v>122</v>
      </c>
      <c r="C27" s="6"/>
      <c r="D27" s="8" t="s">
        <v>123</v>
      </c>
      <c r="E27" s="9">
        <v>130</v>
      </c>
      <c r="F27" s="9"/>
      <c r="G27" s="9">
        <v>48.3</v>
      </c>
      <c r="H27" s="9">
        <v>100</v>
      </c>
      <c r="I27" s="9">
        <v>70</v>
      </c>
      <c r="J27" s="9">
        <v>51.7</v>
      </c>
      <c r="K27" s="1"/>
      <c r="L27" s="32">
        <f>IF(M27&lt;6,SUM(E27:K27),SUM(LARGE(E27:K27,{1;2;3;4;5;6})))</f>
        <v>400</v>
      </c>
      <c r="M27" s="52">
        <f t="shared" si="0"/>
        <v>5</v>
      </c>
      <c r="AF27" s="12"/>
      <c r="AG27" s="21"/>
      <c r="AH27" s="12"/>
      <c r="AI27" s="21"/>
      <c r="AJ27" s="21"/>
      <c r="AK27" s="21"/>
      <c r="AL27" s="21"/>
      <c r="AM27" s="21"/>
      <c r="AN27" s="21"/>
    </row>
    <row r="28" spans="1:40" x14ac:dyDescent="0.2">
      <c r="A28" s="99">
        <v>27</v>
      </c>
      <c r="B28" s="25" t="s">
        <v>80</v>
      </c>
      <c r="C28" s="6" t="s">
        <v>82</v>
      </c>
      <c r="D28" s="8" t="s">
        <v>286</v>
      </c>
      <c r="E28" s="1"/>
      <c r="F28" s="1">
        <v>80</v>
      </c>
      <c r="G28" s="1">
        <v>130</v>
      </c>
      <c r="H28" s="18">
        <v>0</v>
      </c>
      <c r="I28" s="1">
        <v>170</v>
      </c>
      <c r="J28" s="18"/>
      <c r="K28" s="1"/>
      <c r="L28" s="32">
        <f>IF(M28&lt;6,SUM(E28:K28),SUM(LARGE(E28:K28,{1;2;3;4;5;6})))</f>
        <v>380</v>
      </c>
      <c r="M28" s="52">
        <f t="shared" si="0"/>
        <v>4</v>
      </c>
      <c r="AF28" s="12"/>
      <c r="AG28" s="21"/>
      <c r="AH28" s="12"/>
      <c r="AI28" s="21"/>
      <c r="AJ28" s="21"/>
      <c r="AK28" s="21"/>
      <c r="AL28" s="21"/>
      <c r="AM28" s="21"/>
      <c r="AN28" s="21"/>
    </row>
    <row r="29" spans="1:40" x14ac:dyDescent="0.2">
      <c r="A29" s="99">
        <v>28</v>
      </c>
      <c r="B29" s="25" t="s">
        <v>80</v>
      </c>
      <c r="C29" s="6" t="s">
        <v>91</v>
      </c>
      <c r="D29" s="8" t="s">
        <v>31</v>
      </c>
      <c r="E29" s="9"/>
      <c r="F29" s="9"/>
      <c r="G29" s="9">
        <v>215</v>
      </c>
      <c r="H29" s="9">
        <v>160</v>
      </c>
      <c r="I29" s="9"/>
      <c r="J29" s="9"/>
      <c r="K29" s="9"/>
      <c r="L29" s="32">
        <f>IF(M29&lt;6,SUM(E29:K29),SUM(LARGE(E29:K29,{1;2;3;4;5;6})))</f>
        <v>375</v>
      </c>
      <c r="M29" s="52">
        <f t="shared" si="0"/>
        <v>2</v>
      </c>
      <c r="AF29" s="12"/>
      <c r="AG29" s="21"/>
      <c r="AH29" s="12"/>
      <c r="AI29" s="21"/>
      <c r="AJ29" s="21"/>
      <c r="AK29" s="21"/>
      <c r="AL29" s="21"/>
      <c r="AM29" s="21"/>
      <c r="AN29" s="21"/>
    </row>
    <row r="30" spans="1:40" x14ac:dyDescent="0.2">
      <c r="A30" s="99">
        <v>29</v>
      </c>
      <c r="B30" s="25" t="s">
        <v>80</v>
      </c>
      <c r="C30" s="6" t="s">
        <v>81</v>
      </c>
      <c r="D30" s="8" t="s">
        <v>452</v>
      </c>
      <c r="E30" s="1"/>
      <c r="F30" s="1"/>
      <c r="G30" s="1"/>
      <c r="H30" s="1">
        <v>360</v>
      </c>
      <c r="I30" s="1"/>
      <c r="J30" s="1"/>
      <c r="K30" s="1"/>
      <c r="L30" s="32">
        <f>IF(M30&lt;6,SUM(E30:K30),SUM(LARGE(E30:K30,{1;2;3;4;5;6})))</f>
        <v>360</v>
      </c>
      <c r="M30" s="52">
        <f t="shared" si="0"/>
        <v>1</v>
      </c>
      <c r="AF30" s="12"/>
      <c r="AG30" s="21"/>
      <c r="AH30" s="12"/>
      <c r="AI30" s="21"/>
      <c r="AJ30" s="21"/>
      <c r="AK30" s="21"/>
      <c r="AL30" s="21"/>
      <c r="AM30" s="21"/>
      <c r="AN30" s="21"/>
    </row>
    <row r="31" spans="1:40" x14ac:dyDescent="0.2">
      <c r="A31" s="99">
        <v>30</v>
      </c>
      <c r="B31" s="25" t="s">
        <v>80</v>
      </c>
      <c r="C31" s="6" t="s">
        <v>186</v>
      </c>
      <c r="D31" s="8" t="s">
        <v>248</v>
      </c>
      <c r="E31" s="26"/>
      <c r="F31" s="26">
        <v>360</v>
      </c>
      <c r="G31" s="26"/>
      <c r="H31" s="26"/>
      <c r="I31" s="26"/>
      <c r="J31" s="26"/>
      <c r="K31" s="1"/>
      <c r="L31" s="32">
        <f>IF(M31&lt;6,SUM(E31:K31),SUM(LARGE(E31:K31,{1;2;3;4;5;6})))</f>
        <v>360</v>
      </c>
      <c r="M31" s="52">
        <f t="shared" si="0"/>
        <v>1</v>
      </c>
      <c r="AF31" s="12"/>
      <c r="AG31" s="21"/>
      <c r="AH31" s="12"/>
      <c r="AI31" s="21"/>
      <c r="AJ31" s="21"/>
      <c r="AK31" s="21"/>
      <c r="AL31" s="21"/>
      <c r="AM31" s="21"/>
      <c r="AN31" s="21"/>
    </row>
    <row r="32" spans="1:40" x14ac:dyDescent="0.2">
      <c r="A32" s="99">
        <v>31</v>
      </c>
      <c r="B32" s="25" t="s">
        <v>80</v>
      </c>
      <c r="C32" s="6" t="s">
        <v>82</v>
      </c>
      <c r="D32" s="8" t="s">
        <v>18</v>
      </c>
      <c r="E32" s="1"/>
      <c r="F32" s="1"/>
      <c r="G32" s="1"/>
      <c r="H32" s="1">
        <v>360</v>
      </c>
      <c r="I32" s="1"/>
      <c r="J32" s="1"/>
      <c r="K32" s="1"/>
      <c r="L32" s="32">
        <f>IF(M32&lt;6,SUM(E32:K32),SUM(LARGE(E32:K32,{1;2;3;4;5;6})))</f>
        <v>360</v>
      </c>
      <c r="M32" s="52">
        <f t="shared" si="0"/>
        <v>1</v>
      </c>
      <c r="AF32" s="12"/>
      <c r="AG32" s="21"/>
      <c r="AH32" s="12"/>
      <c r="AI32" s="21"/>
      <c r="AJ32" s="21"/>
      <c r="AK32" s="21"/>
      <c r="AL32" s="21"/>
      <c r="AM32" s="21"/>
      <c r="AN32" s="21"/>
    </row>
    <row r="33" spans="1:40" x14ac:dyDescent="0.2">
      <c r="A33" s="99">
        <v>32</v>
      </c>
      <c r="B33" s="25" t="s">
        <v>80</v>
      </c>
      <c r="C33" s="6" t="s">
        <v>88</v>
      </c>
      <c r="D33" s="8" t="s">
        <v>146</v>
      </c>
      <c r="E33" s="48"/>
      <c r="F33" s="48">
        <v>100</v>
      </c>
      <c r="G33" s="48">
        <v>60</v>
      </c>
      <c r="H33" s="48"/>
      <c r="I33" s="48"/>
      <c r="J33" s="48">
        <v>170</v>
      </c>
      <c r="K33" s="48"/>
      <c r="L33" s="32">
        <f>IF(M33&lt;6,SUM(E33:K33),SUM(LARGE(E33:K33,{1;2;3;4;5;6})))</f>
        <v>330</v>
      </c>
      <c r="M33" s="52">
        <f t="shared" si="0"/>
        <v>3</v>
      </c>
      <c r="AF33" s="12"/>
      <c r="AG33" s="21"/>
      <c r="AH33" s="12"/>
      <c r="AI33" s="21"/>
      <c r="AJ33" s="21"/>
      <c r="AK33" s="21"/>
      <c r="AL33" s="21"/>
      <c r="AM33" s="21"/>
      <c r="AN33" s="21"/>
    </row>
    <row r="34" spans="1:40" x14ac:dyDescent="0.2">
      <c r="A34" s="99">
        <v>33</v>
      </c>
      <c r="B34" s="25" t="s">
        <v>80</v>
      </c>
      <c r="C34" s="6" t="s">
        <v>186</v>
      </c>
      <c r="D34" s="8" t="s">
        <v>441</v>
      </c>
      <c r="E34" s="1"/>
      <c r="F34" s="1"/>
      <c r="G34" s="1"/>
      <c r="H34" s="1"/>
      <c r="I34" s="18">
        <v>0</v>
      </c>
      <c r="J34" s="1">
        <v>300</v>
      </c>
      <c r="K34" s="1"/>
      <c r="L34" s="32">
        <f>IF(M34&lt;6,SUM(E34:K34),SUM(LARGE(E34:K34,{1;2;3;4;5;6})))</f>
        <v>300</v>
      </c>
      <c r="M34" s="52">
        <f t="shared" si="0"/>
        <v>2</v>
      </c>
      <c r="AF34" s="12"/>
      <c r="AG34" s="21"/>
      <c r="AH34" s="12"/>
      <c r="AI34" s="21"/>
      <c r="AJ34" s="21"/>
      <c r="AK34" s="21"/>
      <c r="AL34" s="21"/>
      <c r="AM34" s="21"/>
      <c r="AN34" s="21"/>
    </row>
    <row r="35" spans="1:40" x14ac:dyDescent="0.2">
      <c r="A35" s="99">
        <v>34</v>
      </c>
      <c r="B35" s="25" t="s">
        <v>80</v>
      </c>
      <c r="C35" s="6" t="s">
        <v>81</v>
      </c>
      <c r="D35" s="8" t="s">
        <v>6</v>
      </c>
      <c r="E35" s="9"/>
      <c r="F35" s="9">
        <v>55</v>
      </c>
      <c r="G35" s="9"/>
      <c r="H35" s="9">
        <v>70</v>
      </c>
      <c r="I35" s="9">
        <v>55</v>
      </c>
      <c r="J35" s="9">
        <v>80</v>
      </c>
      <c r="K35" s="1"/>
      <c r="L35" s="32">
        <f>IF(M35&lt;6,SUM(E35:K35),SUM(LARGE(E35:K35,{1;2;3;4;5;6})))</f>
        <v>260</v>
      </c>
      <c r="M35" s="52">
        <f t="shared" si="0"/>
        <v>4</v>
      </c>
      <c r="AF35" s="12"/>
      <c r="AG35" s="21"/>
      <c r="AH35" s="12"/>
      <c r="AI35" s="21"/>
      <c r="AJ35" s="21"/>
      <c r="AK35" s="21"/>
      <c r="AL35" s="21"/>
      <c r="AM35" s="21"/>
      <c r="AN35" s="21"/>
    </row>
    <row r="36" spans="1:40" x14ac:dyDescent="0.2">
      <c r="A36" s="99">
        <v>35</v>
      </c>
      <c r="B36" s="25" t="s">
        <v>80</v>
      </c>
      <c r="C36" s="6" t="s">
        <v>86</v>
      </c>
      <c r="D36" s="8" t="s">
        <v>124</v>
      </c>
      <c r="E36" s="8"/>
      <c r="F36" s="8"/>
      <c r="G36" s="8"/>
      <c r="H36" s="8"/>
      <c r="I36" s="8">
        <v>260</v>
      </c>
      <c r="J36" s="8"/>
      <c r="K36" s="1"/>
      <c r="L36" s="32">
        <f>IF(M36&lt;6,SUM(E36:K36),SUM(LARGE(E36:K36,{1;2;3;4;5;6})))</f>
        <v>260</v>
      </c>
      <c r="M36" s="52">
        <f t="shared" si="0"/>
        <v>1</v>
      </c>
      <c r="AF36" s="12"/>
      <c r="AG36" s="21"/>
      <c r="AH36" s="12"/>
      <c r="AI36" s="21"/>
      <c r="AJ36" s="21"/>
      <c r="AK36" s="21"/>
      <c r="AL36" s="21"/>
      <c r="AM36" s="21"/>
      <c r="AN36" s="21"/>
    </row>
    <row r="37" spans="1:40" x14ac:dyDescent="0.2">
      <c r="A37" s="99">
        <v>36</v>
      </c>
      <c r="B37" s="25" t="s">
        <v>96</v>
      </c>
      <c r="C37" s="8"/>
      <c r="D37" s="8" t="s">
        <v>507</v>
      </c>
      <c r="E37" s="9"/>
      <c r="F37" s="9"/>
      <c r="G37" s="9"/>
      <c r="H37" s="9"/>
      <c r="I37" s="9"/>
      <c r="J37" s="9">
        <v>260</v>
      </c>
      <c r="K37" s="1"/>
      <c r="L37" s="32">
        <f>IF(M37&lt;6,SUM(E37:K37),SUM(LARGE(E37:K37,{1;2;3;4;5;6})))</f>
        <v>260</v>
      </c>
      <c r="M37" s="52">
        <f t="shared" si="0"/>
        <v>1</v>
      </c>
      <c r="AF37" s="12"/>
      <c r="AG37" s="21"/>
      <c r="AH37" s="12"/>
      <c r="AI37" s="21"/>
      <c r="AJ37" s="21"/>
      <c r="AK37" s="21"/>
      <c r="AL37" s="21"/>
      <c r="AM37" s="21"/>
      <c r="AN37" s="21"/>
    </row>
    <row r="38" spans="1:40" x14ac:dyDescent="0.2">
      <c r="A38" s="99">
        <v>37</v>
      </c>
      <c r="B38" s="25" t="s">
        <v>80</v>
      </c>
      <c r="C38" s="6" t="s">
        <v>81</v>
      </c>
      <c r="D38" s="8" t="s">
        <v>457</v>
      </c>
      <c r="E38" s="1"/>
      <c r="F38" s="1">
        <v>0</v>
      </c>
      <c r="G38" s="1"/>
      <c r="H38" s="1"/>
      <c r="I38" s="1">
        <v>250</v>
      </c>
      <c r="J38" s="18"/>
      <c r="K38" s="48"/>
      <c r="L38" s="32">
        <f>IF(M38&lt;6,SUM(E38:K38),SUM(LARGE(E38:K38,{1;2;3;4;5;6})))</f>
        <v>250</v>
      </c>
      <c r="M38" s="52">
        <f t="shared" si="0"/>
        <v>2</v>
      </c>
      <c r="AF38" s="12"/>
      <c r="AG38" s="21"/>
      <c r="AH38" s="12"/>
      <c r="AI38" s="21"/>
      <c r="AJ38" s="21"/>
      <c r="AK38" s="21"/>
      <c r="AL38" s="21"/>
      <c r="AM38" s="21"/>
      <c r="AN38" s="21"/>
    </row>
    <row r="39" spans="1:40" x14ac:dyDescent="0.2">
      <c r="A39" s="99">
        <v>38</v>
      </c>
      <c r="B39" s="25" t="s">
        <v>80</v>
      </c>
      <c r="C39" s="6" t="s">
        <v>86</v>
      </c>
      <c r="D39" s="8" t="s">
        <v>241</v>
      </c>
      <c r="E39" s="1"/>
      <c r="F39" s="1">
        <v>130</v>
      </c>
      <c r="G39" s="1">
        <v>48.3</v>
      </c>
      <c r="H39" s="1"/>
      <c r="I39" s="1">
        <v>70</v>
      </c>
      <c r="J39" s="18">
        <v>0</v>
      </c>
      <c r="K39" s="1"/>
      <c r="L39" s="32">
        <f>IF(M39&lt;6,SUM(E39:K39),SUM(LARGE(E39:K39,{1;2;3;4;5;6})))</f>
        <v>248.3</v>
      </c>
      <c r="M39" s="52">
        <f t="shared" si="0"/>
        <v>4</v>
      </c>
      <c r="AF39" s="12"/>
      <c r="AG39" s="21"/>
      <c r="AH39" s="12"/>
      <c r="AI39" s="21"/>
      <c r="AJ39" s="21"/>
      <c r="AK39" s="21"/>
      <c r="AL39" s="21"/>
      <c r="AM39" s="21"/>
      <c r="AN39" s="21"/>
    </row>
    <row r="40" spans="1:40" x14ac:dyDescent="0.2">
      <c r="A40" s="99">
        <v>39</v>
      </c>
      <c r="B40" s="25" t="s">
        <v>83</v>
      </c>
      <c r="C40" s="6"/>
      <c r="D40" s="8" t="s">
        <v>473</v>
      </c>
      <c r="E40" s="48"/>
      <c r="F40" s="48"/>
      <c r="G40" s="48"/>
      <c r="H40" s="48"/>
      <c r="I40" s="48">
        <v>215</v>
      </c>
      <c r="J40" s="48"/>
      <c r="K40" s="1"/>
      <c r="L40" s="32">
        <f>IF(M40&lt;6,SUM(E40:K40),SUM(LARGE(E40:K40,{1;2;3;4;5;6})))</f>
        <v>215</v>
      </c>
      <c r="M40" s="52">
        <f t="shared" si="0"/>
        <v>1</v>
      </c>
      <c r="AF40" s="12"/>
      <c r="AG40" s="21"/>
      <c r="AH40" s="12"/>
      <c r="AI40" s="21"/>
      <c r="AJ40" s="21"/>
      <c r="AK40" s="21"/>
      <c r="AL40" s="21"/>
      <c r="AM40" s="21"/>
      <c r="AN40" s="21"/>
    </row>
    <row r="41" spans="1:40" x14ac:dyDescent="0.2">
      <c r="A41" s="99">
        <v>40</v>
      </c>
      <c r="B41" s="25" t="s">
        <v>80</v>
      </c>
      <c r="C41" s="6" t="s">
        <v>106</v>
      </c>
      <c r="D41" s="8" t="s">
        <v>234</v>
      </c>
      <c r="E41" s="9"/>
      <c r="F41" s="17"/>
      <c r="G41" s="9">
        <v>80</v>
      </c>
      <c r="H41" s="17"/>
      <c r="I41" s="9">
        <v>100</v>
      </c>
      <c r="J41" s="17"/>
      <c r="K41" s="9"/>
      <c r="L41" s="32">
        <f>IF(M41&lt;6,SUM(E41:K41),SUM(LARGE(E41:K41,{1;2;3;4;5;6})))</f>
        <v>180</v>
      </c>
      <c r="M41" s="52">
        <f t="shared" si="0"/>
        <v>2</v>
      </c>
      <c r="AF41" s="12"/>
      <c r="AG41" s="21"/>
      <c r="AH41" s="12"/>
      <c r="AI41" s="21"/>
      <c r="AJ41" s="21"/>
      <c r="AK41" s="21"/>
      <c r="AL41" s="21"/>
      <c r="AM41" s="21"/>
      <c r="AN41" s="21"/>
    </row>
    <row r="42" spans="1:40" x14ac:dyDescent="0.2">
      <c r="A42" s="99">
        <v>41</v>
      </c>
      <c r="B42" s="25" t="s">
        <v>80</v>
      </c>
      <c r="C42" s="6" t="s">
        <v>151</v>
      </c>
      <c r="D42" s="8" t="s">
        <v>394</v>
      </c>
      <c r="E42" s="18"/>
      <c r="F42" s="18"/>
      <c r="G42" s="1">
        <v>170</v>
      </c>
      <c r="H42" s="18"/>
      <c r="I42" s="18"/>
      <c r="J42" s="18"/>
      <c r="K42" s="1"/>
      <c r="L42" s="32">
        <f>IF(M42&lt;6,SUM(E42:K42),SUM(LARGE(E42:K42,{1;2;3;4;5;6})))</f>
        <v>170</v>
      </c>
      <c r="M42" s="52">
        <f t="shared" si="0"/>
        <v>1</v>
      </c>
      <c r="AF42" s="12"/>
      <c r="AG42" s="21"/>
      <c r="AH42" s="12"/>
      <c r="AI42" s="21"/>
      <c r="AJ42" s="21"/>
      <c r="AK42" s="21"/>
      <c r="AL42" s="21"/>
      <c r="AM42" s="21"/>
      <c r="AN42" s="21"/>
    </row>
    <row r="43" spans="1:40" x14ac:dyDescent="0.2">
      <c r="A43" s="99">
        <v>42</v>
      </c>
      <c r="B43" s="25" t="s">
        <v>96</v>
      </c>
      <c r="C43" s="6"/>
      <c r="D43" s="8" t="s">
        <v>472</v>
      </c>
      <c r="E43" s="48"/>
      <c r="F43" s="48"/>
      <c r="G43" s="48"/>
      <c r="H43" s="48"/>
      <c r="I43" s="48">
        <v>170</v>
      </c>
      <c r="J43" s="48"/>
      <c r="K43" s="48"/>
      <c r="L43" s="32">
        <f>IF(M43&lt;6,SUM(E43:K43),SUM(LARGE(E43:K43,{1;2;3;4;5;6})))</f>
        <v>170</v>
      </c>
      <c r="M43" s="52">
        <f t="shared" si="0"/>
        <v>1</v>
      </c>
      <c r="AF43" s="12"/>
      <c r="AG43" s="21"/>
      <c r="AH43" s="12"/>
      <c r="AI43" s="21"/>
      <c r="AJ43" s="21"/>
      <c r="AK43" s="21"/>
      <c r="AL43" s="21"/>
      <c r="AM43" s="21"/>
      <c r="AN43" s="21"/>
    </row>
    <row r="44" spans="1:40" x14ac:dyDescent="0.2">
      <c r="A44" s="99">
        <v>43</v>
      </c>
      <c r="B44" s="25" t="s">
        <v>80</v>
      </c>
      <c r="C44" s="6" t="s">
        <v>85</v>
      </c>
      <c r="D44" s="8" t="s">
        <v>5</v>
      </c>
      <c r="E44" s="1"/>
      <c r="F44" s="1"/>
      <c r="G44" s="1"/>
      <c r="H44" s="1"/>
      <c r="I44" s="1"/>
      <c r="J44" s="1">
        <v>170</v>
      </c>
      <c r="K44" s="1"/>
      <c r="L44" s="32">
        <f>IF(M44&lt;6,SUM(E44:K44),SUM(LARGE(E44:K44,{1;2;3;4;5;6})))</f>
        <v>170</v>
      </c>
      <c r="M44" s="52">
        <f t="shared" si="0"/>
        <v>1</v>
      </c>
      <c r="AF44" s="12"/>
      <c r="AG44" s="21"/>
      <c r="AH44" s="12"/>
      <c r="AI44" s="21"/>
      <c r="AJ44" s="21"/>
      <c r="AK44" s="21"/>
      <c r="AL44" s="21"/>
      <c r="AM44" s="21"/>
      <c r="AN44" s="21"/>
    </row>
    <row r="45" spans="1:40" x14ac:dyDescent="0.2">
      <c r="A45" s="99">
        <v>44</v>
      </c>
      <c r="B45" s="25" t="s">
        <v>80</v>
      </c>
      <c r="C45" s="6" t="s">
        <v>82</v>
      </c>
      <c r="D45" s="8" t="s">
        <v>388</v>
      </c>
      <c r="E45" s="1"/>
      <c r="F45" s="1"/>
      <c r="G45" s="1">
        <v>35</v>
      </c>
      <c r="H45" s="18">
        <v>0</v>
      </c>
      <c r="I45" s="18"/>
      <c r="J45" s="1">
        <v>130</v>
      </c>
      <c r="K45" s="1"/>
      <c r="L45" s="32">
        <f>IF(M45&lt;6,SUM(E45:K45),SUM(LARGE(E45:K45,{1;2;3;4;5;6})))</f>
        <v>165</v>
      </c>
      <c r="M45" s="52">
        <f t="shared" si="0"/>
        <v>3</v>
      </c>
      <c r="AF45" s="12"/>
      <c r="AG45" s="21"/>
      <c r="AH45" s="12"/>
      <c r="AI45" s="21"/>
      <c r="AJ45" s="21"/>
      <c r="AK45" s="21"/>
      <c r="AL45" s="21"/>
      <c r="AM45" s="21"/>
      <c r="AN45" s="21"/>
    </row>
    <row r="46" spans="1:40" x14ac:dyDescent="0.2">
      <c r="A46" s="99">
        <v>45</v>
      </c>
      <c r="B46" s="25" t="s">
        <v>80</v>
      </c>
      <c r="C46" s="6" t="s">
        <v>82</v>
      </c>
      <c r="D46" s="6" t="s">
        <v>304</v>
      </c>
      <c r="E46" s="1"/>
      <c r="F46" s="1">
        <v>35</v>
      </c>
      <c r="G46" s="1"/>
      <c r="H46" s="1">
        <v>70</v>
      </c>
      <c r="I46" s="1">
        <v>55</v>
      </c>
      <c r="J46" s="1"/>
      <c r="K46" s="1"/>
      <c r="L46" s="32">
        <f>IF(M46&lt;6,SUM(E46:K46),SUM(LARGE(E46:K46,{1;2;3;4;5;6})))</f>
        <v>160</v>
      </c>
      <c r="M46" s="52">
        <f t="shared" si="0"/>
        <v>3</v>
      </c>
      <c r="AF46" s="12"/>
      <c r="AG46" s="21"/>
      <c r="AH46" s="12"/>
      <c r="AI46" s="21"/>
      <c r="AJ46" s="21"/>
      <c r="AK46" s="21"/>
      <c r="AL46" s="21"/>
      <c r="AM46" s="21"/>
      <c r="AN46" s="21"/>
    </row>
    <row r="47" spans="1:40" x14ac:dyDescent="0.2">
      <c r="A47" s="99">
        <v>46</v>
      </c>
      <c r="B47" s="25" t="s">
        <v>80</v>
      </c>
      <c r="C47" s="6" t="s">
        <v>181</v>
      </c>
      <c r="D47" s="8" t="s">
        <v>134</v>
      </c>
      <c r="E47" s="9"/>
      <c r="F47" s="9">
        <v>160</v>
      </c>
      <c r="G47" s="9"/>
      <c r="H47" s="9"/>
      <c r="I47" s="9"/>
      <c r="J47" s="9"/>
      <c r="K47" s="1"/>
      <c r="L47" s="32">
        <f>IF(M47&lt;6,SUM(E47:K47),SUM(LARGE(E47:K47,{1;2;3;4;5;6})))</f>
        <v>160</v>
      </c>
      <c r="M47" s="52">
        <f t="shared" si="0"/>
        <v>1</v>
      </c>
      <c r="AF47" s="12"/>
      <c r="AG47" s="21"/>
      <c r="AH47" s="12"/>
      <c r="AI47" s="21"/>
      <c r="AJ47" s="21"/>
      <c r="AK47" s="21"/>
      <c r="AL47" s="21"/>
      <c r="AM47" s="21"/>
      <c r="AN47" s="21"/>
    </row>
    <row r="48" spans="1:40" x14ac:dyDescent="0.2">
      <c r="A48" s="99">
        <v>47</v>
      </c>
      <c r="B48" s="25" t="s">
        <v>80</v>
      </c>
      <c r="C48" s="8" t="s">
        <v>87</v>
      </c>
      <c r="D48" s="8" t="s">
        <v>16</v>
      </c>
      <c r="E48" s="49"/>
      <c r="F48" s="48">
        <v>160</v>
      </c>
      <c r="G48" s="48"/>
      <c r="H48" s="48"/>
      <c r="I48" s="48"/>
      <c r="J48" s="49"/>
      <c r="K48" s="48"/>
      <c r="L48" s="32">
        <f>IF(M48&lt;6,SUM(E48:K48),SUM(LARGE(E48:K48,{1;2;3;4;5;6})))</f>
        <v>160</v>
      </c>
      <c r="M48" s="52">
        <f t="shared" si="0"/>
        <v>1</v>
      </c>
      <c r="AF48" s="12"/>
      <c r="AG48" s="21"/>
      <c r="AH48" s="12"/>
      <c r="AI48" s="21"/>
      <c r="AJ48" s="21"/>
      <c r="AK48" s="21"/>
      <c r="AL48" s="21"/>
      <c r="AM48" s="21"/>
      <c r="AN48" s="21"/>
    </row>
    <row r="49" spans="1:40" x14ac:dyDescent="0.2">
      <c r="A49" s="99">
        <v>48</v>
      </c>
      <c r="B49" s="25" t="s">
        <v>80</v>
      </c>
      <c r="C49" s="6" t="s">
        <v>88</v>
      </c>
      <c r="D49" s="8" t="s">
        <v>221</v>
      </c>
      <c r="E49" s="9"/>
      <c r="F49" s="9">
        <v>160</v>
      </c>
      <c r="G49" s="9"/>
      <c r="H49" s="9"/>
      <c r="I49" s="9"/>
      <c r="J49" s="9"/>
      <c r="K49" s="1"/>
      <c r="L49" s="32">
        <f>IF(M49&lt;6,SUM(E49:K49),SUM(LARGE(E49:K49,{1;2;3;4;5;6})))</f>
        <v>160</v>
      </c>
      <c r="M49" s="52">
        <f t="shared" si="0"/>
        <v>1</v>
      </c>
      <c r="AF49" s="12"/>
      <c r="AG49" s="21"/>
      <c r="AH49" s="12"/>
      <c r="AI49" s="21"/>
      <c r="AJ49" s="21"/>
      <c r="AK49" s="21"/>
      <c r="AL49" s="21"/>
      <c r="AM49" s="21"/>
      <c r="AN49" s="21"/>
    </row>
    <row r="50" spans="1:40" x14ac:dyDescent="0.2">
      <c r="A50" s="99">
        <v>49</v>
      </c>
      <c r="B50" s="25" t="s">
        <v>80</v>
      </c>
      <c r="C50" s="6" t="s">
        <v>151</v>
      </c>
      <c r="D50" s="8" t="s">
        <v>12</v>
      </c>
      <c r="E50" s="1"/>
      <c r="F50" s="1"/>
      <c r="G50" s="1"/>
      <c r="H50" s="18">
        <v>0</v>
      </c>
      <c r="I50" s="1"/>
      <c r="J50" s="1">
        <v>148.30000000000001</v>
      </c>
      <c r="K50" s="1"/>
      <c r="L50" s="32">
        <f>IF(M50&lt;6,SUM(E50:K50),SUM(LARGE(E50:K50,{1;2;3;4;5;6})))</f>
        <v>148.30000000000001</v>
      </c>
      <c r="M50" s="52">
        <f t="shared" si="0"/>
        <v>2</v>
      </c>
      <c r="AF50" s="12"/>
      <c r="AG50" s="21"/>
      <c r="AH50" s="12"/>
      <c r="AI50" s="21"/>
      <c r="AJ50" s="21"/>
      <c r="AK50" s="21"/>
      <c r="AL50" s="21"/>
      <c r="AM50" s="21"/>
      <c r="AN50" s="21"/>
    </row>
    <row r="51" spans="1:40" x14ac:dyDescent="0.2">
      <c r="A51" s="99">
        <v>50</v>
      </c>
      <c r="B51" s="6" t="s">
        <v>80</v>
      </c>
      <c r="C51" s="6" t="s">
        <v>86</v>
      </c>
      <c r="D51" s="6" t="s">
        <v>324</v>
      </c>
      <c r="E51" s="8"/>
      <c r="F51" s="8"/>
      <c r="G51" s="8"/>
      <c r="H51" s="8"/>
      <c r="I51" s="8">
        <v>148.30000000000001</v>
      </c>
      <c r="J51" s="8"/>
      <c r="K51" s="1"/>
      <c r="L51" s="32">
        <f>IF(M51&lt;6,SUM(E51:K51),SUM(LARGE(E51:K51,{1;2;3;4;5;6})))</f>
        <v>148.30000000000001</v>
      </c>
      <c r="M51" s="52">
        <f t="shared" si="0"/>
        <v>1</v>
      </c>
      <c r="AF51" s="12"/>
      <c r="AG51" s="21"/>
      <c r="AH51" s="12"/>
      <c r="AI51" s="21"/>
      <c r="AJ51" s="21"/>
      <c r="AK51" s="21"/>
      <c r="AL51" s="21"/>
      <c r="AM51" s="21"/>
      <c r="AN51" s="21"/>
    </row>
    <row r="52" spans="1:40" x14ac:dyDescent="0.2">
      <c r="A52" s="99">
        <v>51</v>
      </c>
      <c r="B52" s="25" t="s">
        <v>80</v>
      </c>
      <c r="C52" s="6" t="s">
        <v>151</v>
      </c>
      <c r="D52" s="8" t="s">
        <v>115</v>
      </c>
      <c r="E52" s="1"/>
      <c r="F52" s="1"/>
      <c r="G52" s="1">
        <v>100</v>
      </c>
      <c r="H52" s="1"/>
      <c r="I52" s="1">
        <v>45</v>
      </c>
      <c r="J52" s="1"/>
      <c r="K52" s="1"/>
      <c r="L52" s="32">
        <f>IF(M52&lt;6,SUM(E52:K52),SUM(LARGE(E52:K52,{1;2;3;4;5;6})))</f>
        <v>145</v>
      </c>
      <c r="M52" s="52">
        <f t="shared" si="0"/>
        <v>2</v>
      </c>
      <c r="AF52" s="12"/>
      <c r="AG52" s="21"/>
      <c r="AH52" s="12"/>
      <c r="AI52" s="21"/>
      <c r="AJ52" s="21"/>
      <c r="AK52" s="21"/>
      <c r="AL52" s="21"/>
      <c r="AM52" s="21"/>
      <c r="AN52" s="21"/>
    </row>
    <row r="53" spans="1:40" x14ac:dyDescent="0.2">
      <c r="A53" s="99">
        <v>52</v>
      </c>
      <c r="B53" s="25" t="s">
        <v>80</v>
      </c>
      <c r="C53" s="6" t="s">
        <v>86</v>
      </c>
      <c r="D53" s="8" t="s">
        <v>257</v>
      </c>
      <c r="E53" s="18">
        <v>0</v>
      </c>
      <c r="F53" s="1">
        <v>30</v>
      </c>
      <c r="G53" s="18">
        <v>0</v>
      </c>
      <c r="H53" s="18">
        <v>0</v>
      </c>
      <c r="I53" s="1">
        <v>50</v>
      </c>
      <c r="J53" s="1">
        <v>60</v>
      </c>
      <c r="K53" s="1"/>
      <c r="L53" s="32">
        <f>IF(M53&lt;6,SUM(E53:K53),SUM(LARGE(E53:K53,{1;2;3;4;5;6})))</f>
        <v>140</v>
      </c>
      <c r="M53" s="52">
        <f t="shared" si="0"/>
        <v>6</v>
      </c>
      <c r="AF53" s="12"/>
      <c r="AG53" s="21"/>
      <c r="AH53" s="12"/>
      <c r="AI53" s="21"/>
      <c r="AJ53" s="21"/>
      <c r="AK53" s="21"/>
      <c r="AL53" s="21"/>
      <c r="AM53" s="21"/>
      <c r="AN53" s="21"/>
    </row>
    <row r="54" spans="1:40" x14ac:dyDescent="0.2">
      <c r="A54" s="99">
        <v>53</v>
      </c>
      <c r="B54" s="25" t="s">
        <v>80</v>
      </c>
      <c r="C54" s="6" t="s">
        <v>82</v>
      </c>
      <c r="D54" s="8" t="s">
        <v>220</v>
      </c>
      <c r="E54" s="1"/>
      <c r="F54" s="1"/>
      <c r="G54" s="1"/>
      <c r="H54" s="1">
        <v>130</v>
      </c>
      <c r="I54" s="1"/>
      <c r="J54" s="1"/>
      <c r="K54" s="1"/>
      <c r="L54" s="32">
        <f>IF(M54&lt;6,SUM(E54:K54),SUM(LARGE(E54:K54,{1;2;3;4;5;6})))</f>
        <v>130</v>
      </c>
      <c r="M54" s="52">
        <f t="shared" si="0"/>
        <v>1</v>
      </c>
      <c r="AF54" s="12"/>
      <c r="AG54" s="21"/>
      <c r="AH54" s="12"/>
      <c r="AI54" s="21"/>
      <c r="AJ54" s="21"/>
      <c r="AK54" s="21"/>
      <c r="AL54" s="21"/>
      <c r="AM54" s="21"/>
      <c r="AN54" s="21"/>
    </row>
    <row r="55" spans="1:40" x14ac:dyDescent="0.2">
      <c r="A55" s="99">
        <v>54</v>
      </c>
      <c r="B55" s="25" t="s">
        <v>80</v>
      </c>
      <c r="C55" s="6" t="s">
        <v>89</v>
      </c>
      <c r="D55" s="8" t="s">
        <v>43</v>
      </c>
      <c r="E55" s="1"/>
      <c r="F55" s="1"/>
      <c r="G55" s="1"/>
      <c r="H55" s="1">
        <v>125</v>
      </c>
      <c r="I55" s="1"/>
      <c r="J55" s="1"/>
      <c r="K55" s="48"/>
      <c r="L55" s="32">
        <f>IF(M55&lt;6,SUM(E55:K55),SUM(LARGE(E55:K55,{1;2;3;4;5;6})))</f>
        <v>125</v>
      </c>
      <c r="M55" s="52">
        <f t="shared" si="0"/>
        <v>1</v>
      </c>
      <c r="AF55" s="12"/>
      <c r="AG55" s="21"/>
      <c r="AH55" s="12"/>
      <c r="AI55" s="21"/>
      <c r="AJ55" s="21"/>
      <c r="AK55" s="21"/>
      <c r="AL55" s="21"/>
      <c r="AM55" s="21"/>
      <c r="AN55" s="21"/>
    </row>
    <row r="56" spans="1:40" x14ac:dyDescent="0.2">
      <c r="A56" s="99">
        <v>55</v>
      </c>
      <c r="B56" s="25" t="s">
        <v>80</v>
      </c>
      <c r="C56" s="6" t="s">
        <v>84</v>
      </c>
      <c r="D56" s="8" t="s">
        <v>263</v>
      </c>
      <c r="E56" s="26"/>
      <c r="F56" s="26">
        <v>55</v>
      </c>
      <c r="G56" s="26">
        <v>60</v>
      </c>
      <c r="H56" s="26"/>
      <c r="I56" s="26"/>
      <c r="J56" s="26"/>
      <c r="K56" s="1"/>
      <c r="L56" s="32">
        <f>IF(M56&lt;6,SUM(E56:K56),SUM(LARGE(E56:K56,{1;2;3;4;5;6})))</f>
        <v>115</v>
      </c>
      <c r="M56" s="52">
        <f t="shared" si="0"/>
        <v>2</v>
      </c>
      <c r="AF56" s="12"/>
      <c r="AG56" s="21"/>
      <c r="AH56" s="12"/>
      <c r="AI56" s="21"/>
      <c r="AJ56" s="21"/>
      <c r="AK56" s="21"/>
      <c r="AL56" s="21"/>
      <c r="AM56" s="21"/>
      <c r="AN56" s="21"/>
    </row>
    <row r="57" spans="1:40" x14ac:dyDescent="0.2">
      <c r="A57" s="99">
        <v>56</v>
      </c>
      <c r="B57" s="25" t="s">
        <v>80</v>
      </c>
      <c r="C57" s="6" t="s">
        <v>151</v>
      </c>
      <c r="D57" s="8" t="s">
        <v>217</v>
      </c>
      <c r="E57" s="1"/>
      <c r="F57" s="1">
        <v>55</v>
      </c>
      <c r="G57" s="1"/>
      <c r="H57" s="1"/>
      <c r="I57" s="1">
        <v>45</v>
      </c>
      <c r="J57" s="18"/>
      <c r="K57" s="1"/>
      <c r="L57" s="32">
        <f>IF(M57&lt;6,SUM(E57:K57),SUM(LARGE(E57:K57,{1;2;3;4;5;6})))</f>
        <v>100</v>
      </c>
      <c r="M57" s="52">
        <f t="shared" si="0"/>
        <v>2</v>
      </c>
      <c r="AF57" s="12"/>
      <c r="AG57" s="21"/>
      <c r="AH57" s="12"/>
      <c r="AI57" s="21"/>
      <c r="AJ57" s="21"/>
      <c r="AK57" s="21"/>
      <c r="AL57" s="21"/>
      <c r="AM57" s="21"/>
      <c r="AN57" s="21"/>
    </row>
    <row r="58" spans="1:40" x14ac:dyDescent="0.2">
      <c r="A58" s="99">
        <v>57</v>
      </c>
      <c r="B58" s="25" t="s">
        <v>80</v>
      </c>
      <c r="C58" s="6" t="s">
        <v>186</v>
      </c>
      <c r="D58" s="8" t="s">
        <v>341</v>
      </c>
      <c r="E58" s="1">
        <v>100</v>
      </c>
      <c r="F58" s="1"/>
      <c r="G58" s="1"/>
      <c r="H58" s="1"/>
      <c r="I58" s="1"/>
      <c r="J58" s="1"/>
      <c r="K58" s="1"/>
      <c r="L58" s="32">
        <f>IF(M58&lt;6,SUM(E58:K58),SUM(LARGE(E58:K58,{1;2;3;4;5;6})))</f>
        <v>100</v>
      </c>
      <c r="M58" s="52">
        <f t="shared" si="0"/>
        <v>1</v>
      </c>
      <c r="AF58" s="12"/>
      <c r="AG58" s="21"/>
      <c r="AH58" s="12"/>
      <c r="AI58" s="21"/>
      <c r="AJ58" s="21"/>
      <c r="AK58" s="21"/>
      <c r="AL58" s="21"/>
      <c r="AM58" s="21"/>
      <c r="AN58" s="21"/>
    </row>
    <row r="59" spans="1:40" x14ac:dyDescent="0.2">
      <c r="A59" s="99">
        <v>58</v>
      </c>
      <c r="B59" s="25" t="s">
        <v>80</v>
      </c>
      <c r="C59" s="6" t="s">
        <v>85</v>
      </c>
      <c r="D59" s="8" t="s">
        <v>244</v>
      </c>
      <c r="E59" s="1"/>
      <c r="F59" s="1"/>
      <c r="G59" s="1"/>
      <c r="H59" s="1"/>
      <c r="I59" s="1"/>
      <c r="J59" s="1">
        <v>100</v>
      </c>
      <c r="K59" s="1"/>
      <c r="L59" s="32">
        <f>IF(M59&lt;6,SUM(E59:K59),SUM(LARGE(E59:K59,{1;2;3;4;5;6})))</f>
        <v>100</v>
      </c>
      <c r="M59" s="52">
        <f t="shared" si="0"/>
        <v>1</v>
      </c>
      <c r="AF59" s="12"/>
      <c r="AG59" s="21"/>
      <c r="AH59" s="12"/>
      <c r="AI59" s="21"/>
      <c r="AJ59" s="21"/>
      <c r="AK59" s="21"/>
      <c r="AL59" s="21"/>
      <c r="AM59" s="21"/>
      <c r="AN59" s="21"/>
    </row>
    <row r="60" spans="1:40" x14ac:dyDescent="0.2">
      <c r="A60" s="99">
        <v>59</v>
      </c>
      <c r="B60" s="25" t="s">
        <v>80</v>
      </c>
      <c r="C60" s="6" t="s">
        <v>88</v>
      </c>
      <c r="D60" s="8" t="s">
        <v>397</v>
      </c>
      <c r="E60" s="1"/>
      <c r="F60" s="1"/>
      <c r="G60" s="1">
        <v>48.3</v>
      </c>
      <c r="H60" s="1"/>
      <c r="I60" s="1">
        <v>45</v>
      </c>
      <c r="J60" s="1"/>
      <c r="K60" s="1"/>
      <c r="L60" s="32">
        <f>IF(M60&lt;6,SUM(E60:K60),SUM(LARGE(E60:K60,{1;2;3;4;5;6})))</f>
        <v>93.3</v>
      </c>
      <c r="M60" s="52">
        <f t="shared" si="0"/>
        <v>2</v>
      </c>
      <c r="AF60" s="12"/>
      <c r="AG60" s="21"/>
      <c r="AH60" s="12"/>
      <c r="AI60" s="21"/>
      <c r="AJ60" s="21"/>
      <c r="AK60" s="21"/>
      <c r="AL60" s="21"/>
      <c r="AM60" s="21"/>
      <c r="AN60" s="21"/>
    </row>
    <row r="61" spans="1:40" x14ac:dyDescent="0.2">
      <c r="A61" s="99">
        <v>60</v>
      </c>
      <c r="B61" s="25" t="s">
        <v>80</v>
      </c>
      <c r="C61" s="6" t="s">
        <v>82</v>
      </c>
      <c r="D61" s="8" t="s">
        <v>344</v>
      </c>
      <c r="E61" s="1"/>
      <c r="F61" s="1"/>
      <c r="G61" s="1"/>
      <c r="H61" s="1">
        <v>20</v>
      </c>
      <c r="I61" s="1"/>
      <c r="J61" s="1">
        <v>60</v>
      </c>
      <c r="K61" s="1"/>
      <c r="L61" s="32">
        <f>IF(M61&lt;6,SUM(E61:K61),SUM(LARGE(E61:K61,{1;2;3;4;5;6})))</f>
        <v>80</v>
      </c>
      <c r="M61" s="52">
        <f t="shared" si="0"/>
        <v>2</v>
      </c>
      <c r="AF61" s="12"/>
      <c r="AG61" s="21"/>
      <c r="AH61" s="12"/>
      <c r="AI61" s="21"/>
      <c r="AJ61" s="21"/>
      <c r="AK61" s="21"/>
      <c r="AL61" s="21"/>
      <c r="AM61" s="21"/>
      <c r="AN61" s="21"/>
    </row>
    <row r="62" spans="1:40" x14ac:dyDescent="0.2">
      <c r="A62" s="99">
        <v>61</v>
      </c>
      <c r="B62" s="25" t="s">
        <v>80</v>
      </c>
      <c r="C62" s="6" t="s">
        <v>454</v>
      </c>
      <c r="D62" s="8" t="s">
        <v>164</v>
      </c>
      <c r="E62" s="1"/>
      <c r="F62" s="1">
        <v>70</v>
      </c>
      <c r="G62" s="1"/>
      <c r="H62" s="1"/>
      <c r="I62" s="1"/>
      <c r="J62" s="1"/>
      <c r="K62" s="1"/>
      <c r="L62" s="32">
        <f>IF(M62&lt;6,SUM(E62:K62),SUM(LARGE(E62:K62,{1;2;3;4;5;6})))</f>
        <v>70</v>
      </c>
      <c r="M62" s="52">
        <f t="shared" si="0"/>
        <v>1</v>
      </c>
      <c r="AF62" s="12"/>
      <c r="AG62" s="21"/>
      <c r="AH62" s="12"/>
      <c r="AI62" s="21"/>
      <c r="AJ62" s="21"/>
      <c r="AK62" s="21"/>
      <c r="AL62" s="21"/>
      <c r="AM62" s="21"/>
      <c r="AN62" s="21"/>
    </row>
    <row r="63" spans="1:40" x14ac:dyDescent="0.2">
      <c r="A63" s="99">
        <v>62</v>
      </c>
      <c r="B63" s="25" t="s">
        <v>80</v>
      </c>
      <c r="C63" s="6" t="s">
        <v>260</v>
      </c>
      <c r="D63" s="8" t="s">
        <v>166</v>
      </c>
      <c r="E63" s="1"/>
      <c r="F63" s="1"/>
      <c r="G63" s="1">
        <v>60</v>
      </c>
      <c r="H63" s="1"/>
      <c r="I63" s="1"/>
      <c r="J63" s="1"/>
      <c r="K63" s="1"/>
      <c r="L63" s="32">
        <f>IF(M63&lt;6,SUM(E63:K63),SUM(LARGE(E63:K63,{1;2;3;4;5;6})))</f>
        <v>60</v>
      </c>
      <c r="M63" s="52">
        <f t="shared" si="0"/>
        <v>1</v>
      </c>
      <c r="AF63" s="12"/>
      <c r="AG63" s="21"/>
      <c r="AH63" s="12"/>
      <c r="AI63" s="21"/>
      <c r="AJ63" s="21"/>
      <c r="AK63" s="21"/>
      <c r="AL63" s="21"/>
      <c r="AM63" s="21"/>
      <c r="AN63" s="21"/>
    </row>
    <row r="64" spans="1:40" x14ac:dyDescent="0.2">
      <c r="A64" s="99">
        <v>63</v>
      </c>
      <c r="B64" s="25" t="s">
        <v>80</v>
      </c>
      <c r="C64" s="6" t="s">
        <v>82</v>
      </c>
      <c r="D64" s="8" t="s">
        <v>231</v>
      </c>
      <c r="E64" s="9"/>
      <c r="F64" s="9"/>
      <c r="G64" s="9"/>
      <c r="H64" s="9"/>
      <c r="I64" s="17"/>
      <c r="J64" s="9">
        <v>60</v>
      </c>
      <c r="K64" s="1"/>
      <c r="L64" s="32">
        <f>IF(M64&lt;6,SUM(E64:K64),SUM(LARGE(E64:K64,{1;2;3;4;5;6})))</f>
        <v>60</v>
      </c>
      <c r="M64" s="52">
        <f t="shared" si="0"/>
        <v>1</v>
      </c>
      <c r="AF64" s="12"/>
      <c r="AG64" s="21"/>
      <c r="AH64" s="12"/>
      <c r="AI64" s="21"/>
      <c r="AJ64" s="21"/>
      <c r="AK64" s="21"/>
      <c r="AL64" s="21"/>
      <c r="AM64" s="21"/>
      <c r="AN64" s="21"/>
    </row>
    <row r="65" spans="1:40" x14ac:dyDescent="0.2">
      <c r="A65" s="99">
        <v>64</v>
      </c>
      <c r="B65" s="25" t="s">
        <v>80</v>
      </c>
      <c r="C65" s="6" t="s">
        <v>86</v>
      </c>
      <c r="D65" s="8" t="s">
        <v>326</v>
      </c>
      <c r="E65" s="1"/>
      <c r="F65" s="1"/>
      <c r="G65" s="1"/>
      <c r="H65" s="1">
        <v>55</v>
      </c>
      <c r="I65" s="1"/>
      <c r="J65" s="1"/>
      <c r="K65" s="1"/>
      <c r="L65" s="32">
        <f>IF(M65&lt;6,SUM(E65:K65),SUM(LARGE(E65:K65,{1;2;3;4;5;6})))</f>
        <v>55</v>
      </c>
      <c r="M65" s="52">
        <f t="shared" si="0"/>
        <v>1</v>
      </c>
      <c r="AF65" s="12"/>
      <c r="AG65" s="21"/>
      <c r="AH65" s="12"/>
      <c r="AI65" s="21"/>
      <c r="AJ65" s="21"/>
      <c r="AK65" s="21"/>
      <c r="AL65" s="21"/>
      <c r="AM65" s="21"/>
      <c r="AN65" s="21"/>
    </row>
    <row r="66" spans="1:40" x14ac:dyDescent="0.2">
      <c r="A66" s="99">
        <v>65</v>
      </c>
      <c r="B66" s="25" t="s">
        <v>80</v>
      </c>
      <c r="C66" s="6" t="s">
        <v>88</v>
      </c>
      <c r="D66" s="8" t="s">
        <v>484</v>
      </c>
      <c r="E66" s="48"/>
      <c r="F66" s="48"/>
      <c r="G66" s="48"/>
      <c r="H66" s="48"/>
      <c r="I66" s="48">
        <v>55</v>
      </c>
      <c r="J66" s="48"/>
      <c r="K66" s="1"/>
      <c r="L66" s="32">
        <f>IF(M66&lt;6,SUM(E66:K66),SUM(LARGE(E66:K66,{1;2;3;4;5;6})))</f>
        <v>55</v>
      </c>
      <c r="M66" s="52">
        <f t="shared" ref="M66:M121" si="1">COUNT(E66:K66)</f>
        <v>1</v>
      </c>
      <c r="AF66" s="12"/>
      <c r="AG66" s="21"/>
      <c r="AH66" s="12"/>
      <c r="AI66" s="21"/>
      <c r="AJ66" s="21"/>
      <c r="AK66" s="21"/>
      <c r="AL66" s="21"/>
      <c r="AM66" s="21"/>
      <c r="AN66" s="21"/>
    </row>
    <row r="67" spans="1:40" x14ac:dyDescent="0.2">
      <c r="A67" s="99">
        <v>66</v>
      </c>
      <c r="B67" s="25" t="s">
        <v>80</v>
      </c>
      <c r="C67" s="6" t="s">
        <v>81</v>
      </c>
      <c r="D67" s="8" t="s">
        <v>198</v>
      </c>
      <c r="E67" s="18"/>
      <c r="F67" s="18"/>
      <c r="G67" s="18"/>
      <c r="H67" s="18"/>
      <c r="I67" s="18"/>
      <c r="J67" s="1">
        <v>51.7</v>
      </c>
      <c r="K67" s="1"/>
      <c r="L67" s="32">
        <f>IF(M67&lt;6,SUM(E67:K67),SUM(LARGE(E67:K67,{1;2;3;4;5;6})))</f>
        <v>51.7</v>
      </c>
      <c r="M67" s="52">
        <f t="shared" si="1"/>
        <v>1</v>
      </c>
      <c r="AF67" s="12"/>
      <c r="AG67" s="21"/>
      <c r="AH67" s="12"/>
      <c r="AI67" s="21"/>
      <c r="AJ67" s="21"/>
      <c r="AK67" s="21"/>
      <c r="AL67" s="21"/>
      <c r="AM67" s="21"/>
      <c r="AN67" s="21"/>
    </row>
    <row r="68" spans="1:40" x14ac:dyDescent="0.2">
      <c r="A68" s="99">
        <v>67</v>
      </c>
      <c r="B68" s="25" t="s">
        <v>80</v>
      </c>
      <c r="C68" s="6" t="s">
        <v>81</v>
      </c>
      <c r="D68" s="8" t="s">
        <v>525</v>
      </c>
      <c r="E68" s="9"/>
      <c r="F68" s="9"/>
      <c r="G68" s="9"/>
      <c r="H68" s="9"/>
      <c r="I68" s="9"/>
      <c r="J68" s="9">
        <v>51.7</v>
      </c>
      <c r="K68" s="1"/>
      <c r="L68" s="32">
        <f>IF(M68&lt;6,SUM(E68:K68),SUM(LARGE(E68:K68,{1;2;3;4;5;6})))</f>
        <v>51.7</v>
      </c>
      <c r="M68" s="52">
        <f t="shared" si="1"/>
        <v>1</v>
      </c>
      <c r="AF68" s="12"/>
      <c r="AG68" s="21"/>
      <c r="AH68" s="12"/>
      <c r="AI68" s="21"/>
      <c r="AJ68" s="21"/>
      <c r="AK68" s="21"/>
      <c r="AL68" s="21"/>
      <c r="AM68" s="21"/>
      <c r="AN68" s="21"/>
    </row>
    <row r="69" spans="1:40" x14ac:dyDescent="0.2">
      <c r="A69" s="99">
        <v>68</v>
      </c>
      <c r="B69" s="25" t="s">
        <v>80</v>
      </c>
      <c r="C69" s="6" t="s">
        <v>454</v>
      </c>
      <c r="D69" s="8" t="s">
        <v>101</v>
      </c>
      <c r="E69" s="18"/>
      <c r="F69" s="18"/>
      <c r="G69" s="18"/>
      <c r="H69" s="18"/>
      <c r="I69" s="1">
        <v>50</v>
      </c>
      <c r="J69" s="18"/>
      <c r="K69" s="1"/>
      <c r="L69" s="32">
        <f>IF(M69&lt;6,SUM(E69:K69),SUM(LARGE(E69:K69,{1;2;3;4;5;6})))</f>
        <v>50</v>
      </c>
      <c r="M69" s="52">
        <f t="shared" si="1"/>
        <v>1</v>
      </c>
      <c r="AF69" s="12"/>
      <c r="AG69" s="21"/>
      <c r="AH69" s="12"/>
      <c r="AI69" s="21"/>
      <c r="AJ69" s="21"/>
      <c r="AK69" s="21"/>
      <c r="AL69" s="21"/>
      <c r="AM69" s="21"/>
      <c r="AN69" s="21"/>
    </row>
    <row r="70" spans="1:40" x14ac:dyDescent="0.2">
      <c r="A70" s="99">
        <v>69</v>
      </c>
      <c r="B70" s="25" t="s">
        <v>80</v>
      </c>
      <c r="C70" s="6" t="s">
        <v>88</v>
      </c>
      <c r="D70" s="8" t="s">
        <v>245</v>
      </c>
      <c r="E70" s="1"/>
      <c r="F70" s="1"/>
      <c r="G70" s="1">
        <v>25</v>
      </c>
      <c r="H70" s="1"/>
      <c r="I70" s="1">
        <v>21.7</v>
      </c>
      <c r="J70" s="1"/>
      <c r="K70" s="1"/>
      <c r="L70" s="32">
        <f>IF(M70&lt;6,SUM(E70:K70),SUM(LARGE(E70:K70,{1;2;3;4;5;6})))</f>
        <v>46.7</v>
      </c>
      <c r="M70" s="52">
        <f t="shared" si="1"/>
        <v>2</v>
      </c>
      <c r="AF70" s="12"/>
      <c r="AG70" s="21"/>
      <c r="AH70" s="12"/>
      <c r="AI70" s="21"/>
      <c r="AJ70" s="21"/>
      <c r="AK70" s="21"/>
      <c r="AL70" s="21"/>
      <c r="AM70" s="21"/>
      <c r="AN70" s="21"/>
    </row>
    <row r="71" spans="1:40" x14ac:dyDescent="0.2">
      <c r="A71" s="99">
        <v>70</v>
      </c>
      <c r="B71" s="25" t="s">
        <v>80</v>
      </c>
      <c r="C71" s="6" t="s">
        <v>86</v>
      </c>
      <c r="D71" s="8" t="s">
        <v>379</v>
      </c>
      <c r="E71" s="48"/>
      <c r="F71" s="48"/>
      <c r="G71" s="48"/>
      <c r="H71" s="48"/>
      <c r="I71" s="48">
        <v>45</v>
      </c>
      <c r="J71" s="48"/>
      <c r="K71" s="48"/>
      <c r="L71" s="32">
        <f>IF(M71&lt;6,SUM(E71:K71),SUM(LARGE(E71:K71,{1;2;3;4;5;6})))</f>
        <v>45</v>
      </c>
      <c r="M71" s="52">
        <f t="shared" si="1"/>
        <v>1</v>
      </c>
      <c r="AF71" s="12"/>
      <c r="AG71" s="21"/>
      <c r="AH71" s="12"/>
      <c r="AI71" s="21"/>
      <c r="AJ71" s="21"/>
      <c r="AK71" s="21"/>
      <c r="AL71" s="21"/>
      <c r="AM71" s="21"/>
      <c r="AN71" s="21"/>
    </row>
    <row r="72" spans="1:40" x14ac:dyDescent="0.2">
      <c r="A72" s="99">
        <v>71</v>
      </c>
      <c r="B72" s="25" t="s">
        <v>80</v>
      </c>
      <c r="C72" s="6" t="s">
        <v>207</v>
      </c>
      <c r="D72" s="8" t="s">
        <v>320</v>
      </c>
      <c r="E72" s="48"/>
      <c r="F72" s="48"/>
      <c r="G72" s="48"/>
      <c r="H72" s="48"/>
      <c r="I72" s="48">
        <v>45</v>
      </c>
      <c r="J72" s="48"/>
      <c r="K72" s="1"/>
      <c r="L72" s="32">
        <f>IF(M72&lt;6,SUM(E72:K72),SUM(LARGE(E72:K72,{1;2;3;4;5;6})))</f>
        <v>45</v>
      </c>
      <c r="M72" s="52">
        <f t="shared" si="1"/>
        <v>1</v>
      </c>
      <c r="AF72" s="12"/>
      <c r="AG72" s="21"/>
      <c r="AH72" s="12"/>
      <c r="AI72" s="21"/>
      <c r="AJ72" s="21"/>
      <c r="AK72" s="21"/>
      <c r="AL72" s="21"/>
      <c r="AM72" s="21"/>
      <c r="AN72" s="21"/>
    </row>
    <row r="73" spans="1:40" x14ac:dyDescent="0.2">
      <c r="A73" s="99">
        <v>72</v>
      </c>
      <c r="B73" s="25" t="s">
        <v>328</v>
      </c>
      <c r="C73" s="6"/>
      <c r="D73" s="8" t="s">
        <v>299</v>
      </c>
      <c r="E73" s="9"/>
      <c r="F73" s="9"/>
      <c r="G73" s="9">
        <v>20</v>
      </c>
      <c r="H73" s="9"/>
      <c r="I73" s="9">
        <v>21.7</v>
      </c>
      <c r="J73" s="9"/>
      <c r="K73" s="1"/>
      <c r="L73" s="32">
        <f>IF(M73&lt;6,SUM(E73:K73),SUM(LARGE(E73:K73,{1;2;3;4;5;6})))</f>
        <v>41.7</v>
      </c>
      <c r="M73" s="52">
        <f t="shared" si="1"/>
        <v>2</v>
      </c>
      <c r="AF73" s="12"/>
      <c r="AG73" s="21"/>
      <c r="AH73" s="12"/>
      <c r="AI73" s="21"/>
      <c r="AJ73" s="21"/>
      <c r="AK73" s="21"/>
      <c r="AL73" s="21"/>
      <c r="AM73" s="21"/>
      <c r="AN73" s="21"/>
    </row>
    <row r="74" spans="1:40" x14ac:dyDescent="0.2">
      <c r="A74" s="99">
        <v>73</v>
      </c>
      <c r="B74" s="25" t="s">
        <v>80</v>
      </c>
      <c r="C74" s="6" t="s">
        <v>82</v>
      </c>
      <c r="D74" s="8" t="s">
        <v>270</v>
      </c>
      <c r="E74" s="1"/>
      <c r="F74" s="1"/>
      <c r="G74" s="1"/>
      <c r="H74" s="1">
        <v>35</v>
      </c>
      <c r="I74" s="1"/>
      <c r="J74" s="18">
        <v>0</v>
      </c>
      <c r="K74" s="1"/>
      <c r="L74" s="32">
        <f>IF(M74&lt;6,SUM(E74:K74),SUM(LARGE(E74:K74,{1;2;3;4;5;6})))</f>
        <v>35</v>
      </c>
      <c r="M74" s="52">
        <f t="shared" si="1"/>
        <v>2</v>
      </c>
      <c r="AF74" s="12"/>
      <c r="AG74" s="21"/>
      <c r="AH74" s="12"/>
      <c r="AI74" s="21"/>
      <c r="AJ74" s="21"/>
      <c r="AK74" s="21"/>
      <c r="AL74" s="21"/>
      <c r="AM74" s="21"/>
      <c r="AN74" s="21"/>
    </row>
    <row r="75" spans="1:40" x14ac:dyDescent="0.2">
      <c r="A75" s="99">
        <v>74</v>
      </c>
      <c r="B75" s="25" t="s">
        <v>80</v>
      </c>
      <c r="C75" s="6" t="s">
        <v>260</v>
      </c>
      <c r="D75" s="8" t="s">
        <v>261</v>
      </c>
      <c r="E75" s="1"/>
      <c r="F75" s="1"/>
      <c r="G75" s="1"/>
      <c r="H75" s="1"/>
      <c r="I75" s="1">
        <v>35</v>
      </c>
      <c r="J75" s="1"/>
      <c r="K75" s="1"/>
      <c r="L75" s="32">
        <f>IF(M75&lt;6,SUM(E75:K75),SUM(LARGE(E75:K75,{1;2;3;4;5;6})))</f>
        <v>35</v>
      </c>
      <c r="M75" s="52">
        <f t="shared" si="1"/>
        <v>1</v>
      </c>
      <c r="AF75" s="12"/>
      <c r="AG75" s="21"/>
      <c r="AH75" s="12"/>
      <c r="AI75" s="21"/>
      <c r="AJ75" s="21"/>
      <c r="AK75" s="21"/>
      <c r="AL75" s="21"/>
      <c r="AM75" s="21"/>
      <c r="AN75" s="21"/>
    </row>
    <row r="76" spans="1:40" x14ac:dyDescent="0.2">
      <c r="A76" s="99">
        <v>75</v>
      </c>
      <c r="B76" s="25" t="s">
        <v>80</v>
      </c>
      <c r="C76" s="6"/>
      <c r="D76" s="8" t="s">
        <v>175</v>
      </c>
      <c r="E76" s="1"/>
      <c r="F76" s="1"/>
      <c r="G76" s="1"/>
      <c r="H76" s="1"/>
      <c r="I76" s="1">
        <v>35</v>
      </c>
      <c r="J76" s="1"/>
      <c r="K76" s="1"/>
      <c r="L76" s="32">
        <f>IF(M76&lt;6,SUM(E76:K76),SUM(LARGE(E76:K76,{1;2;3;4;5;6})))</f>
        <v>35</v>
      </c>
      <c r="M76" s="52">
        <f t="shared" si="1"/>
        <v>1</v>
      </c>
      <c r="AF76" s="12"/>
      <c r="AG76" s="21"/>
      <c r="AH76" s="12"/>
      <c r="AI76" s="21"/>
      <c r="AJ76" s="21"/>
      <c r="AK76" s="21"/>
      <c r="AL76" s="21"/>
      <c r="AM76" s="21"/>
      <c r="AN76" s="21"/>
    </row>
    <row r="77" spans="1:40" x14ac:dyDescent="0.2">
      <c r="A77" s="99">
        <v>76</v>
      </c>
      <c r="B77" s="25" t="s">
        <v>80</v>
      </c>
      <c r="C77" s="6" t="s">
        <v>85</v>
      </c>
      <c r="D77" s="8" t="s">
        <v>310</v>
      </c>
      <c r="E77" s="48"/>
      <c r="F77" s="48"/>
      <c r="G77" s="48"/>
      <c r="H77" s="48"/>
      <c r="I77" s="48"/>
      <c r="J77" s="48">
        <v>35</v>
      </c>
      <c r="K77" s="1"/>
      <c r="L77" s="32">
        <f>IF(M77&lt;6,SUM(E77:K77),SUM(LARGE(E77:K77,{1;2;3;4;5;6})))</f>
        <v>35</v>
      </c>
      <c r="M77" s="52">
        <f t="shared" si="1"/>
        <v>1</v>
      </c>
      <c r="AF77" s="12"/>
      <c r="AG77" s="21"/>
      <c r="AH77" s="12"/>
      <c r="AI77" s="21"/>
      <c r="AJ77" s="21"/>
      <c r="AK77" s="21"/>
      <c r="AL77" s="21"/>
      <c r="AM77" s="21"/>
      <c r="AN77" s="21"/>
    </row>
    <row r="78" spans="1:40" x14ac:dyDescent="0.2">
      <c r="A78" s="99">
        <v>77</v>
      </c>
      <c r="B78" s="25" t="s">
        <v>80</v>
      </c>
      <c r="C78" s="6" t="s">
        <v>82</v>
      </c>
      <c r="D78" s="8" t="s">
        <v>205</v>
      </c>
      <c r="E78" s="1"/>
      <c r="F78" s="1"/>
      <c r="G78" s="1">
        <v>30</v>
      </c>
      <c r="H78" s="1"/>
      <c r="I78" s="1"/>
      <c r="J78" s="18">
        <v>0</v>
      </c>
      <c r="K78" s="1"/>
      <c r="L78" s="32">
        <f>IF(M78&lt;6,SUM(E78:K78),SUM(LARGE(E78:K78,{1;2;3;4;5;6})))</f>
        <v>30</v>
      </c>
      <c r="M78" s="52">
        <f t="shared" si="1"/>
        <v>2</v>
      </c>
      <c r="AF78" s="12"/>
      <c r="AG78" s="21"/>
      <c r="AH78" s="12"/>
      <c r="AI78" s="21"/>
      <c r="AJ78" s="21"/>
      <c r="AK78" s="21"/>
      <c r="AL78" s="21"/>
      <c r="AM78" s="21"/>
      <c r="AN78" s="21"/>
    </row>
    <row r="79" spans="1:40" x14ac:dyDescent="0.2">
      <c r="A79" s="99">
        <v>78</v>
      </c>
      <c r="B79" s="25" t="s">
        <v>80</v>
      </c>
      <c r="C79" s="6"/>
      <c r="D79" s="8" t="s">
        <v>373</v>
      </c>
      <c r="E79" s="1"/>
      <c r="F79" s="1"/>
      <c r="G79" s="1"/>
      <c r="H79" s="1">
        <v>30</v>
      </c>
      <c r="I79" s="1"/>
      <c r="J79" s="1"/>
      <c r="K79" s="1"/>
      <c r="L79" s="32">
        <f>IF(M79&lt;6,SUM(E79:K79),SUM(LARGE(E79:K79,{1;2;3;4;5;6})))</f>
        <v>30</v>
      </c>
      <c r="M79" s="52">
        <f t="shared" si="1"/>
        <v>1</v>
      </c>
      <c r="AF79" s="12"/>
      <c r="AG79" s="21"/>
      <c r="AH79" s="12"/>
      <c r="AI79" s="21"/>
      <c r="AJ79" s="21"/>
      <c r="AK79" s="21"/>
      <c r="AL79" s="21"/>
      <c r="AM79" s="21"/>
      <c r="AN79" s="21"/>
    </row>
    <row r="80" spans="1:40" x14ac:dyDescent="0.2">
      <c r="A80" s="99">
        <v>79</v>
      </c>
      <c r="B80" s="25" t="s">
        <v>80</v>
      </c>
      <c r="C80" s="6"/>
      <c r="D80" s="8" t="s">
        <v>378</v>
      </c>
      <c r="E80" s="1"/>
      <c r="F80" s="1"/>
      <c r="G80" s="1"/>
      <c r="H80" s="1"/>
      <c r="I80" s="1">
        <v>30</v>
      </c>
      <c r="J80" s="1"/>
      <c r="K80" s="1"/>
      <c r="L80" s="32">
        <f>IF(M80&lt;6,SUM(E80:K80),SUM(LARGE(E80:K80,{1;2;3;4;5;6})))</f>
        <v>30</v>
      </c>
      <c r="M80" s="52">
        <f t="shared" si="1"/>
        <v>1</v>
      </c>
      <c r="AF80" s="12"/>
      <c r="AG80" s="21"/>
      <c r="AH80" s="12"/>
      <c r="AI80" s="21"/>
      <c r="AJ80" s="21"/>
      <c r="AK80" s="21"/>
      <c r="AL80" s="21"/>
      <c r="AM80" s="21"/>
      <c r="AN80" s="21"/>
    </row>
    <row r="81" spans="1:40" x14ac:dyDescent="0.2">
      <c r="A81" s="99">
        <v>80</v>
      </c>
      <c r="B81" s="25" t="s">
        <v>80</v>
      </c>
      <c r="C81" s="6"/>
      <c r="D81" s="8" t="s">
        <v>434</v>
      </c>
      <c r="E81" s="1"/>
      <c r="F81" s="1"/>
      <c r="G81" s="1"/>
      <c r="H81" s="1"/>
      <c r="I81" s="1"/>
      <c r="J81" s="1">
        <v>30</v>
      </c>
      <c r="K81" s="48"/>
      <c r="L81" s="32">
        <f>IF(M81&lt;6,SUM(E81:K81),SUM(LARGE(E81:K81,{1;2;3;4;5;6})))</f>
        <v>30</v>
      </c>
      <c r="M81" s="52">
        <f t="shared" si="1"/>
        <v>1</v>
      </c>
      <c r="AF81" s="12"/>
      <c r="AG81" s="21"/>
      <c r="AH81" s="12"/>
      <c r="AI81" s="21"/>
      <c r="AJ81" s="21"/>
      <c r="AK81" s="21"/>
      <c r="AL81" s="21"/>
      <c r="AM81" s="21"/>
      <c r="AN81" s="21"/>
    </row>
    <row r="82" spans="1:40" x14ac:dyDescent="0.2">
      <c r="A82" s="99">
        <v>81</v>
      </c>
      <c r="B82" s="25" t="s">
        <v>80</v>
      </c>
      <c r="C82" s="6"/>
      <c r="D82" s="8" t="s">
        <v>237</v>
      </c>
      <c r="E82" s="34"/>
      <c r="F82" s="65">
        <v>0</v>
      </c>
      <c r="G82" s="34">
        <v>25</v>
      </c>
      <c r="H82" s="34"/>
      <c r="I82" s="34"/>
      <c r="J82" s="34"/>
      <c r="K82" s="1"/>
      <c r="L82" s="32">
        <f>IF(M82&lt;6,SUM(E82:K82),SUM(LARGE(E82:K82,{1;2;3;4;5;6})))</f>
        <v>25</v>
      </c>
      <c r="M82" s="52">
        <f t="shared" si="1"/>
        <v>2</v>
      </c>
      <c r="AF82" s="12"/>
      <c r="AG82" s="21"/>
      <c r="AH82" s="12"/>
      <c r="AI82" s="21"/>
      <c r="AJ82" s="21"/>
      <c r="AK82" s="21"/>
      <c r="AL82" s="21"/>
      <c r="AM82" s="21"/>
      <c r="AN82" s="21"/>
    </row>
    <row r="83" spans="1:40" x14ac:dyDescent="0.2">
      <c r="A83" s="99">
        <v>82</v>
      </c>
      <c r="B83" s="25" t="s">
        <v>80</v>
      </c>
      <c r="C83" s="6" t="s">
        <v>82</v>
      </c>
      <c r="D83" s="8" t="s">
        <v>356</v>
      </c>
      <c r="E83" s="26"/>
      <c r="F83" s="26"/>
      <c r="G83" s="26"/>
      <c r="H83" s="26">
        <v>25</v>
      </c>
      <c r="I83" s="26"/>
      <c r="J83" s="66">
        <v>0</v>
      </c>
      <c r="K83" s="1"/>
      <c r="L83" s="32">
        <f>IF(M83&lt;6,SUM(E83:K83),SUM(LARGE(E83:K83,{1;2;3;4;5;6})))</f>
        <v>25</v>
      </c>
      <c r="M83" s="52">
        <f t="shared" si="1"/>
        <v>2</v>
      </c>
      <c r="AF83" s="12"/>
      <c r="AG83" s="21"/>
      <c r="AH83" s="12"/>
      <c r="AI83" s="21"/>
      <c r="AJ83" s="21"/>
      <c r="AK83" s="21"/>
      <c r="AL83" s="21"/>
      <c r="AM83" s="21"/>
      <c r="AN83" s="21"/>
    </row>
    <row r="84" spans="1:40" x14ac:dyDescent="0.2">
      <c r="A84" s="99">
        <v>83</v>
      </c>
      <c r="B84" s="25" t="s">
        <v>80</v>
      </c>
      <c r="C84" s="6" t="s">
        <v>86</v>
      </c>
      <c r="D84" s="8" t="s">
        <v>167</v>
      </c>
      <c r="E84" s="1"/>
      <c r="F84" s="1">
        <v>25</v>
      </c>
      <c r="G84" s="1"/>
      <c r="H84" s="1"/>
      <c r="I84" s="1"/>
      <c r="J84" s="1"/>
      <c r="K84" s="9"/>
      <c r="L84" s="32">
        <f>IF(M84&lt;6,SUM(E84:K84),SUM(LARGE(E84:K84,{1;2;3;4;5;6})))</f>
        <v>25</v>
      </c>
      <c r="M84" s="52">
        <f t="shared" si="1"/>
        <v>1</v>
      </c>
      <c r="AF84" s="12"/>
      <c r="AG84" s="21"/>
      <c r="AH84" s="12"/>
      <c r="AI84" s="21"/>
      <c r="AJ84" s="21"/>
      <c r="AK84" s="21"/>
      <c r="AL84" s="21"/>
      <c r="AM84" s="21"/>
      <c r="AN84" s="21"/>
    </row>
    <row r="85" spans="1:40" x14ac:dyDescent="0.2">
      <c r="A85" s="99">
        <v>84</v>
      </c>
      <c r="B85" s="25" t="s">
        <v>80</v>
      </c>
      <c r="C85" s="8" t="s">
        <v>81</v>
      </c>
      <c r="D85" s="8" t="s">
        <v>302</v>
      </c>
      <c r="E85" s="1"/>
      <c r="F85" s="1"/>
      <c r="G85" s="1"/>
      <c r="H85" s="1"/>
      <c r="I85" s="1">
        <v>25</v>
      </c>
      <c r="J85" s="1"/>
      <c r="K85" s="1"/>
      <c r="L85" s="32">
        <f>IF(M85&lt;6,SUM(E85:K85),SUM(LARGE(E85:K85,{1;2;3;4;5;6})))</f>
        <v>25</v>
      </c>
      <c r="M85" s="52">
        <f t="shared" si="1"/>
        <v>1</v>
      </c>
      <c r="AF85" s="12"/>
      <c r="AG85" s="21"/>
      <c r="AH85" s="12"/>
      <c r="AI85" s="21"/>
      <c r="AJ85" s="21"/>
      <c r="AK85" s="21"/>
      <c r="AL85" s="21"/>
      <c r="AM85" s="21"/>
      <c r="AN85" s="21"/>
    </row>
    <row r="86" spans="1:40" x14ac:dyDescent="0.2">
      <c r="A86" s="99">
        <v>85</v>
      </c>
      <c r="B86" s="25" t="s">
        <v>80</v>
      </c>
      <c r="C86" s="6" t="s">
        <v>186</v>
      </c>
      <c r="D86" s="8" t="s">
        <v>343</v>
      </c>
      <c r="E86" s="9"/>
      <c r="F86" s="9"/>
      <c r="G86" s="9"/>
      <c r="H86" s="9"/>
      <c r="I86" s="9"/>
      <c r="J86" s="9">
        <v>25</v>
      </c>
      <c r="K86" s="1"/>
      <c r="L86" s="32">
        <f>IF(M86&lt;6,SUM(E86:K86),SUM(LARGE(E86:K86,{1;2;3;4;5;6})))</f>
        <v>25</v>
      </c>
      <c r="M86" s="52">
        <f t="shared" si="1"/>
        <v>1</v>
      </c>
      <c r="AF86" s="12"/>
      <c r="AG86" s="21"/>
      <c r="AH86" s="12"/>
      <c r="AI86" s="21"/>
      <c r="AJ86" s="21"/>
      <c r="AK86" s="21"/>
      <c r="AL86" s="21"/>
      <c r="AM86" s="21"/>
      <c r="AN86" s="21"/>
    </row>
    <row r="87" spans="1:40" x14ac:dyDescent="0.2">
      <c r="A87" s="99">
        <v>86</v>
      </c>
      <c r="B87" s="25" t="s">
        <v>80</v>
      </c>
      <c r="C87" s="6" t="s">
        <v>285</v>
      </c>
      <c r="D87" s="8" t="s">
        <v>275</v>
      </c>
      <c r="E87" s="1"/>
      <c r="F87" s="1"/>
      <c r="G87" s="1"/>
      <c r="H87" s="1"/>
      <c r="I87" s="1">
        <v>21.7</v>
      </c>
      <c r="J87" s="1"/>
      <c r="K87" s="1"/>
      <c r="L87" s="32">
        <f>IF(M87&lt;6,SUM(E87:K87),SUM(LARGE(E87:K87,{1;2;3;4;5;6})))</f>
        <v>21.7</v>
      </c>
      <c r="M87" s="52">
        <f t="shared" si="1"/>
        <v>1</v>
      </c>
      <c r="AF87" s="12"/>
      <c r="AG87" s="21"/>
      <c r="AH87" s="12"/>
      <c r="AI87" s="21"/>
      <c r="AJ87" s="21"/>
      <c r="AK87" s="21"/>
      <c r="AL87" s="21"/>
      <c r="AM87" s="21"/>
      <c r="AN87" s="21"/>
    </row>
    <row r="88" spans="1:40" x14ac:dyDescent="0.2">
      <c r="A88" s="99">
        <v>87</v>
      </c>
      <c r="B88" s="25" t="s">
        <v>80</v>
      </c>
      <c r="C88" s="6" t="s">
        <v>285</v>
      </c>
      <c r="D88" s="8" t="s">
        <v>295</v>
      </c>
      <c r="E88" s="9"/>
      <c r="F88" s="9"/>
      <c r="G88" s="17"/>
      <c r="H88" s="9">
        <v>20</v>
      </c>
      <c r="I88" s="17">
        <v>0</v>
      </c>
      <c r="J88" s="17"/>
      <c r="K88" s="48"/>
      <c r="L88" s="32">
        <f>IF(M88&lt;6,SUM(E88:K88),SUM(LARGE(E88:K88,{1;2;3;4;5;6})))</f>
        <v>20</v>
      </c>
      <c r="M88" s="52">
        <f t="shared" si="1"/>
        <v>2</v>
      </c>
      <c r="AF88" s="12"/>
      <c r="AG88" s="21"/>
      <c r="AH88" s="12"/>
      <c r="AI88" s="21"/>
      <c r="AJ88" s="21"/>
      <c r="AK88" s="21"/>
      <c r="AL88" s="21"/>
      <c r="AM88" s="21"/>
      <c r="AN88" s="21"/>
    </row>
    <row r="89" spans="1:40" x14ac:dyDescent="0.2">
      <c r="A89" s="99">
        <v>88</v>
      </c>
      <c r="B89" s="25" t="s">
        <v>80</v>
      </c>
      <c r="C89" s="6" t="s">
        <v>285</v>
      </c>
      <c r="D89" s="8" t="s">
        <v>14</v>
      </c>
      <c r="E89" s="1"/>
      <c r="F89" s="1"/>
      <c r="G89" s="1">
        <v>20</v>
      </c>
      <c r="H89" s="1"/>
      <c r="I89" s="1"/>
      <c r="J89" s="1"/>
      <c r="K89" s="48"/>
      <c r="L89" s="32">
        <f>IF(M89&lt;6,SUM(E89:K89),SUM(LARGE(E89:K89,{1;2;3;4;5;6})))</f>
        <v>20</v>
      </c>
      <c r="M89" s="52">
        <f t="shared" si="1"/>
        <v>1</v>
      </c>
      <c r="AF89" s="12"/>
      <c r="AG89" s="21"/>
      <c r="AH89" s="12"/>
      <c r="AI89" s="21"/>
      <c r="AJ89" s="21"/>
      <c r="AK89" s="21"/>
      <c r="AL89" s="21"/>
      <c r="AM89" s="21"/>
      <c r="AN89" s="21"/>
    </row>
    <row r="90" spans="1:40" x14ac:dyDescent="0.2">
      <c r="A90" s="99">
        <v>89</v>
      </c>
      <c r="B90" s="25" t="s">
        <v>80</v>
      </c>
      <c r="C90" s="6" t="s">
        <v>88</v>
      </c>
      <c r="D90" s="8" t="s">
        <v>269</v>
      </c>
      <c r="E90" s="49"/>
      <c r="F90" s="48"/>
      <c r="G90" s="48">
        <v>20</v>
      </c>
      <c r="H90" s="48"/>
      <c r="I90" s="48"/>
      <c r="J90" s="48"/>
      <c r="K90" s="1"/>
      <c r="L90" s="32">
        <f>IF(M90&lt;6,SUM(E90:K90),SUM(LARGE(E90:K90,{1;2;3;4;5;6})))</f>
        <v>20</v>
      </c>
      <c r="M90" s="52">
        <f t="shared" si="1"/>
        <v>1</v>
      </c>
      <c r="AF90" s="12"/>
      <c r="AG90" s="21"/>
      <c r="AH90" s="12"/>
      <c r="AI90" s="21"/>
      <c r="AJ90" s="21"/>
      <c r="AK90" s="21"/>
      <c r="AL90" s="21"/>
      <c r="AM90" s="21"/>
      <c r="AN90" s="21"/>
    </row>
    <row r="91" spans="1:40" x14ac:dyDescent="0.2">
      <c r="A91" s="99">
        <v>90</v>
      </c>
      <c r="B91" s="25" t="s">
        <v>80</v>
      </c>
      <c r="C91" s="6" t="s">
        <v>88</v>
      </c>
      <c r="D91" s="8" t="s">
        <v>238</v>
      </c>
      <c r="E91" s="18"/>
      <c r="F91" s="1"/>
      <c r="G91" s="1">
        <v>20</v>
      </c>
      <c r="H91" s="1"/>
      <c r="I91" s="1"/>
      <c r="J91" s="1"/>
      <c r="K91" s="1"/>
      <c r="L91" s="32">
        <f>IF(M91&lt;6,SUM(E91:K91),SUM(LARGE(E91:K91,{1;2;3;4;5;6})))</f>
        <v>20</v>
      </c>
      <c r="M91" s="52">
        <f t="shared" si="1"/>
        <v>1</v>
      </c>
      <c r="AF91" s="12"/>
      <c r="AG91" s="21"/>
      <c r="AH91" s="12"/>
      <c r="AI91" s="21"/>
      <c r="AJ91" s="21"/>
      <c r="AK91" s="21"/>
      <c r="AL91" s="21"/>
      <c r="AM91" s="21"/>
      <c r="AN91" s="21"/>
    </row>
    <row r="92" spans="1:40" x14ac:dyDescent="0.2">
      <c r="A92" s="99">
        <v>91</v>
      </c>
      <c r="B92" s="25" t="s">
        <v>80</v>
      </c>
      <c r="C92" s="6" t="s">
        <v>285</v>
      </c>
      <c r="D92" s="8" t="s">
        <v>338</v>
      </c>
      <c r="E92" s="1"/>
      <c r="F92" s="1"/>
      <c r="G92" s="1"/>
      <c r="H92" s="1"/>
      <c r="I92" s="1">
        <v>18.3</v>
      </c>
      <c r="J92" s="1"/>
      <c r="K92" s="1"/>
      <c r="L92" s="32">
        <f>IF(M92&lt;6,SUM(E92:K92),SUM(LARGE(E92:K92,{1;2;3;4;5;6})))</f>
        <v>18.3</v>
      </c>
      <c r="M92" s="52">
        <f t="shared" si="1"/>
        <v>1</v>
      </c>
      <c r="AF92" s="12"/>
      <c r="AG92" s="21"/>
      <c r="AH92" s="12"/>
      <c r="AI92" s="21"/>
      <c r="AJ92" s="21"/>
      <c r="AK92" s="21"/>
      <c r="AL92" s="21"/>
      <c r="AM92" s="21"/>
      <c r="AN92" s="21"/>
    </row>
    <row r="93" spans="1:40" x14ac:dyDescent="0.2">
      <c r="A93" s="99">
        <v>92</v>
      </c>
      <c r="B93" s="25" t="s">
        <v>80</v>
      </c>
      <c r="C93" s="6"/>
      <c r="D93" s="8" t="s">
        <v>468</v>
      </c>
      <c r="E93" s="1"/>
      <c r="F93" s="1"/>
      <c r="G93" s="1"/>
      <c r="H93" s="1"/>
      <c r="I93" s="1">
        <v>18.3</v>
      </c>
      <c r="J93" s="1"/>
      <c r="K93" s="1"/>
      <c r="L93" s="32">
        <f>IF(M93&lt;6,SUM(E93:K93),SUM(LARGE(E93:K93,{1;2;3;4;5;6})))</f>
        <v>18.3</v>
      </c>
      <c r="M93" s="52">
        <f t="shared" si="1"/>
        <v>1</v>
      </c>
      <c r="AF93" s="12"/>
      <c r="AG93" s="21"/>
      <c r="AH93" s="12"/>
      <c r="AI93" s="21"/>
      <c r="AJ93" s="21"/>
      <c r="AK93" s="21"/>
      <c r="AL93" s="21"/>
      <c r="AM93" s="21"/>
      <c r="AN93" s="21"/>
    </row>
    <row r="94" spans="1:40" x14ac:dyDescent="0.2">
      <c r="A94" s="99">
        <v>93</v>
      </c>
      <c r="B94" s="25" t="s">
        <v>80</v>
      </c>
      <c r="C94" s="6" t="s">
        <v>285</v>
      </c>
      <c r="D94" s="8" t="s">
        <v>339</v>
      </c>
      <c r="E94" s="48"/>
      <c r="F94" s="48"/>
      <c r="G94" s="48"/>
      <c r="H94" s="48"/>
      <c r="I94" s="48">
        <v>18.3</v>
      </c>
      <c r="J94" s="48"/>
      <c r="K94" s="1"/>
      <c r="L94" s="32">
        <f>IF(M94&lt;6,SUM(E94:K94),SUM(LARGE(E94:K94,{1;2;3;4;5;6})))</f>
        <v>18.3</v>
      </c>
      <c r="M94" s="52">
        <f t="shared" si="1"/>
        <v>1</v>
      </c>
      <c r="AF94" s="12"/>
      <c r="AG94" s="21"/>
      <c r="AH94" s="12"/>
      <c r="AI94" s="21"/>
      <c r="AJ94" s="21"/>
      <c r="AK94" s="21"/>
      <c r="AL94" s="21"/>
      <c r="AM94" s="21"/>
      <c r="AN94" s="21"/>
    </row>
    <row r="95" spans="1:40" x14ac:dyDescent="0.2">
      <c r="A95" s="99">
        <v>94</v>
      </c>
      <c r="B95" s="25" t="s">
        <v>80</v>
      </c>
      <c r="C95" s="6" t="s">
        <v>186</v>
      </c>
      <c r="D95" s="8" t="s">
        <v>40</v>
      </c>
      <c r="E95" s="1"/>
      <c r="F95" s="17">
        <v>0</v>
      </c>
      <c r="G95" s="17">
        <v>0</v>
      </c>
      <c r="H95" s="1"/>
      <c r="I95" s="1"/>
      <c r="J95" s="1"/>
      <c r="K95" s="1"/>
      <c r="L95" s="32">
        <f>IF(M95&lt;6,SUM(E95:K95),SUM(LARGE(E95:K95,{1;2;3;4;5;6})))</f>
        <v>0</v>
      </c>
      <c r="M95" s="52">
        <f t="shared" si="1"/>
        <v>2</v>
      </c>
      <c r="AF95" s="12"/>
      <c r="AG95" s="21"/>
      <c r="AH95" s="12"/>
      <c r="AI95" s="21"/>
      <c r="AJ95" s="21"/>
      <c r="AK95" s="21"/>
      <c r="AL95" s="21"/>
      <c r="AM95" s="21"/>
      <c r="AN95" s="21"/>
    </row>
    <row r="96" spans="1:40" x14ac:dyDescent="0.2">
      <c r="A96" s="99">
        <v>95</v>
      </c>
      <c r="B96" s="25" t="s">
        <v>80</v>
      </c>
      <c r="C96" s="6" t="s">
        <v>81</v>
      </c>
      <c r="D96" s="8" t="s">
        <v>456</v>
      </c>
      <c r="E96" s="1"/>
      <c r="F96" s="1"/>
      <c r="G96" s="18">
        <v>0</v>
      </c>
      <c r="H96" s="1"/>
      <c r="I96" s="18">
        <v>0</v>
      </c>
      <c r="J96" s="1"/>
      <c r="K96" s="1"/>
      <c r="L96" s="32">
        <f>IF(M96&lt;6,SUM(E96:K96),SUM(LARGE(E96:K96,{1;2;3;4;5;6})))</f>
        <v>0</v>
      </c>
      <c r="M96" s="52">
        <f t="shared" si="1"/>
        <v>2</v>
      </c>
      <c r="AF96" s="12"/>
      <c r="AG96" s="21"/>
      <c r="AH96" s="12"/>
      <c r="AI96" s="21"/>
      <c r="AJ96" s="21"/>
      <c r="AK96" s="21"/>
      <c r="AL96" s="21"/>
      <c r="AM96" s="21"/>
      <c r="AN96" s="21"/>
    </row>
    <row r="97" spans="1:40" x14ac:dyDescent="0.2">
      <c r="A97" s="99">
        <v>96</v>
      </c>
      <c r="B97" s="25" t="s">
        <v>80</v>
      </c>
      <c r="C97" s="6" t="s">
        <v>85</v>
      </c>
      <c r="D97" s="8" t="s">
        <v>22</v>
      </c>
      <c r="E97" s="9"/>
      <c r="F97" s="9"/>
      <c r="G97" s="9"/>
      <c r="H97" s="17">
        <v>0</v>
      </c>
      <c r="I97" s="17"/>
      <c r="J97" s="17">
        <v>0</v>
      </c>
      <c r="K97" s="1"/>
      <c r="L97" s="32">
        <f>IF(M97&lt;6,SUM(E97:K97),SUM(LARGE(E97:K97,{1;2;3;4;5;6})))</f>
        <v>0</v>
      </c>
      <c r="M97" s="52">
        <f t="shared" si="1"/>
        <v>2</v>
      </c>
      <c r="AF97" s="12"/>
      <c r="AG97" s="21"/>
      <c r="AH97" s="12"/>
      <c r="AI97" s="21"/>
      <c r="AJ97" s="21"/>
      <c r="AK97" s="21"/>
      <c r="AL97" s="21"/>
      <c r="AM97" s="21"/>
      <c r="AN97" s="21"/>
    </row>
    <row r="98" spans="1:40" x14ac:dyDescent="0.2">
      <c r="A98" s="99">
        <v>97</v>
      </c>
      <c r="B98" s="25" t="s">
        <v>80</v>
      </c>
      <c r="C98" s="6" t="s">
        <v>151</v>
      </c>
      <c r="D98" s="8" t="s">
        <v>132</v>
      </c>
      <c r="E98" s="9"/>
      <c r="F98" s="9"/>
      <c r="G98" s="9"/>
      <c r="H98" s="9"/>
      <c r="I98" s="17">
        <v>0</v>
      </c>
      <c r="J98" s="9"/>
      <c r="K98" s="1"/>
      <c r="L98" s="32">
        <f>IF(M98&lt;6,SUM(E98:K98),SUM(LARGE(E98:K98,{1;2;3;4;5;6})))</f>
        <v>0</v>
      </c>
      <c r="M98" s="52">
        <f t="shared" si="1"/>
        <v>1</v>
      </c>
      <c r="AF98" s="12"/>
      <c r="AG98" s="21"/>
      <c r="AH98" s="12"/>
      <c r="AI98" s="21"/>
      <c r="AJ98" s="21"/>
      <c r="AK98" s="21"/>
      <c r="AL98" s="21"/>
      <c r="AM98" s="21"/>
      <c r="AN98" s="21"/>
    </row>
    <row r="99" spans="1:40" x14ac:dyDescent="0.2">
      <c r="A99" s="99">
        <v>98</v>
      </c>
      <c r="B99" s="25" t="s">
        <v>80</v>
      </c>
      <c r="C99" s="6"/>
      <c r="D99" s="8" t="s">
        <v>370</v>
      </c>
      <c r="E99" s="1"/>
      <c r="F99" s="1"/>
      <c r="G99" s="1"/>
      <c r="H99" s="1"/>
      <c r="I99" s="18">
        <v>0</v>
      </c>
      <c r="J99" s="1"/>
      <c r="K99" s="1"/>
      <c r="L99" s="32">
        <f>IF(M99&lt;6,SUM(E99:K99),SUM(LARGE(E99:K99,{1;2;3;4;5;6})))</f>
        <v>0</v>
      </c>
      <c r="M99" s="52">
        <f t="shared" si="1"/>
        <v>1</v>
      </c>
      <c r="AF99" s="12"/>
      <c r="AG99" s="21"/>
      <c r="AH99" s="12"/>
      <c r="AI99" s="21"/>
      <c r="AJ99" s="21"/>
      <c r="AK99" s="21"/>
      <c r="AL99" s="21"/>
      <c r="AM99" s="21"/>
      <c r="AN99" s="21"/>
    </row>
    <row r="100" spans="1:40" x14ac:dyDescent="0.2">
      <c r="A100" s="99">
        <v>99</v>
      </c>
      <c r="B100" s="25" t="s">
        <v>80</v>
      </c>
      <c r="C100" s="6"/>
      <c r="D100" s="6" t="s">
        <v>396</v>
      </c>
      <c r="E100" s="1"/>
      <c r="F100" s="1"/>
      <c r="G100" s="1"/>
      <c r="H100" s="1"/>
      <c r="I100" s="1">
        <v>0</v>
      </c>
      <c r="J100" s="1"/>
      <c r="K100" s="48"/>
      <c r="L100" s="32">
        <f>IF(M100&lt;6,SUM(E100:K100),SUM(LARGE(E100:K100,{1;2;3;4;5;6})))</f>
        <v>0</v>
      </c>
      <c r="M100" s="52">
        <f t="shared" si="1"/>
        <v>1</v>
      </c>
      <c r="AF100" s="12"/>
      <c r="AG100" s="21"/>
      <c r="AH100" s="12"/>
      <c r="AI100" s="21"/>
      <c r="AJ100" s="21"/>
      <c r="AK100" s="21"/>
      <c r="AL100" s="21"/>
      <c r="AM100" s="21"/>
      <c r="AN100" s="21"/>
    </row>
    <row r="101" spans="1:40" x14ac:dyDescent="0.2">
      <c r="A101" s="99">
        <v>100</v>
      </c>
      <c r="B101" s="25" t="s">
        <v>80</v>
      </c>
      <c r="C101" s="6" t="s">
        <v>82</v>
      </c>
      <c r="D101" s="8" t="s">
        <v>282</v>
      </c>
      <c r="E101" s="1"/>
      <c r="F101" s="1">
        <v>0</v>
      </c>
      <c r="G101" s="1"/>
      <c r="H101" s="1"/>
      <c r="I101" s="1"/>
      <c r="J101" s="1"/>
      <c r="K101" s="1"/>
      <c r="L101" s="32">
        <f>IF(M101&lt;6,SUM(E101:K101),SUM(LARGE(E101:K101,{1;2;3;4;5;6})))</f>
        <v>0</v>
      </c>
      <c r="M101" s="52">
        <f t="shared" si="1"/>
        <v>1</v>
      </c>
      <c r="AF101" s="12"/>
      <c r="AG101" s="21"/>
      <c r="AH101" s="12"/>
      <c r="AI101" s="21"/>
      <c r="AJ101" s="21"/>
      <c r="AK101" s="21"/>
      <c r="AL101" s="21"/>
      <c r="AM101" s="21"/>
      <c r="AN101" s="21"/>
    </row>
    <row r="102" spans="1:40" x14ac:dyDescent="0.2">
      <c r="A102" s="99">
        <v>101</v>
      </c>
      <c r="B102" s="25" t="s">
        <v>80</v>
      </c>
      <c r="C102" s="6" t="s">
        <v>82</v>
      </c>
      <c r="D102" s="8" t="s">
        <v>219</v>
      </c>
      <c r="E102" s="26"/>
      <c r="F102" s="26"/>
      <c r="G102" s="66">
        <v>0</v>
      </c>
      <c r="H102" s="26"/>
      <c r="I102" s="26"/>
      <c r="J102" s="26"/>
      <c r="K102" s="1"/>
      <c r="L102" s="32">
        <f>IF(M102&lt;6,SUM(E102:K102),SUM(LARGE(E102:K102,{1;2;3;4;5;6})))</f>
        <v>0</v>
      </c>
      <c r="M102" s="52">
        <f t="shared" si="1"/>
        <v>1</v>
      </c>
      <c r="AF102" s="12"/>
      <c r="AG102" s="21"/>
      <c r="AH102" s="12"/>
      <c r="AI102" s="21"/>
      <c r="AJ102" s="21"/>
      <c r="AK102" s="21"/>
      <c r="AL102" s="21"/>
      <c r="AM102" s="21"/>
      <c r="AN102" s="21"/>
    </row>
    <row r="103" spans="1:40" x14ac:dyDescent="0.2">
      <c r="A103" s="99">
        <v>102</v>
      </c>
      <c r="B103" s="25" t="s">
        <v>80</v>
      </c>
      <c r="C103" s="6"/>
      <c r="D103" s="8" t="s">
        <v>374</v>
      </c>
      <c r="E103" s="9"/>
      <c r="F103" s="9"/>
      <c r="G103" s="9"/>
      <c r="H103" s="17">
        <v>0</v>
      </c>
      <c r="I103" s="17"/>
      <c r="J103" s="17"/>
      <c r="K103" s="1"/>
      <c r="L103" s="32">
        <f>IF(M103&lt;6,SUM(E103:K103),SUM(LARGE(E103:K103,{1;2;3;4;5;6})))</f>
        <v>0</v>
      </c>
      <c r="M103" s="52">
        <f t="shared" si="1"/>
        <v>1</v>
      </c>
      <c r="AF103" s="12"/>
      <c r="AG103" s="21"/>
      <c r="AH103" s="12"/>
      <c r="AI103" s="21"/>
      <c r="AJ103" s="21"/>
      <c r="AK103" s="21"/>
      <c r="AL103" s="21"/>
      <c r="AM103" s="21"/>
      <c r="AN103" s="21"/>
    </row>
    <row r="104" spans="1:40" x14ac:dyDescent="0.2">
      <c r="A104" s="99">
        <v>103</v>
      </c>
      <c r="B104" s="25" t="s">
        <v>80</v>
      </c>
      <c r="C104" s="6" t="s">
        <v>186</v>
      </c>
      <c r="D104" s="8" t="s">
        <v>308</v>
      </c>
      <c r="E104" s="9"/>
      <c r="F104" s="9"/>
      <c r="G104" s="9">
        <v>0</v>
      </c>
      <c r="H104" s="9"/>
      <c r="I104" s="9"/>
      <c r="J104" s="9"/>
      <c r="K104" s="1"/>
      <c r="L104" s="32">
        <f>IF(M104&lt;6,SUM(E104:K104),SUM(LARGE(E104:K104,{1;2;3;4;5;6})))</f>
        <v>0</v>
      </c>
      <c r="M104" s="52">
        <f t="shared" si="1"/>
        <v>1</v>
      </c>
      <c r="AF104" s="12"/>
      <c r="AG104" s="21"/>
      <c r="AH104" s="12"/>
      <c r="AI104" s="21"/>
      <c r="AJ104" s="21"/>
      <c r="AK104" s="21"/>
      <c r="AL104" s="21"/>
      <c r="AM104" s="21"/>
      <c r="AN104" s="21"/>
    </row>
    <row r="105" spans="1:40" x14ac:dyDescent="0.2">
      <c r="A105" s="99">
        <v>104</v>
      </c>
      <c r="B105" s="25" t="s">
        <v>80</v>
      </c>
      <c r="C105" s="6" t="s">
        <v>81</v>
      </c>
      <c r="D105" s="8" t="s">
        <v>110</v>
      </c>
      <c r="E105" s="18"/>
      <c r="F105" s="18"/>
      <c r="G105" s="18">
        <v>0</v>
      </c>
      <c r="H105" s="18"/>
      <c r="I105" s="18"/>
      <c r="J105" s="18"/>
      <c r="K105" s="1"/>
      <c r="L105" s="32">
        <f>IF(M105&lt;6,SUM(E105:K105),SUM(LARGE(E105:K105,{1;2;3;4;5;6})))</f>
        <v>0</v>
      </c>
      <c r="M105" s="52">
        <f t="shared" si="1"/>
        <v>1</v>
      </c>
      <c r="AF105" s="12"/>
      <c r="AG105" s="21"/>
      <c r="AH105" s="12"/>
      <c r="AI105" s="21"/>
      <c r="AJ105" s="21"/>
      <c r="AK105" s="21"/>
      <c r="AL105" s="21"/>
      <c r="AM105" s="21"/>
      <c r="AN105" s="21"/>
    </row>
    <row r="106" spans="1:40" x14ac:dyDescent="0.2">
      <c r="A106" s="99">
        <v>105</v>
      </c>
      <c r="B106" s="25" t="s">
        <v>80</v>
      </c>
      <c r="C106" s="6" t="s">
        <v>85</v>
      </c>
      <c r="D106" s="8" t="s">
        <v>340</v>
      </c>
      <c r="E106" s="66"/>
      <c r="F106" s="66"/>
      <c r="G106" s="66"/>
      <c r="H106" s="66"/>
      <c r="I106" s="66">
        <v>0</v>
      </c>
      <c r="J106" s="66"/>
      <c r="K106" s="1"/>
      <c r="L106" s="32">
        <f>IF(M106&lt;6,SUM(E106:K106),SUM(LARGE(E106:K106,{1;2;3;4;5;6})))</f>
        <v>0</v>
      </c>
      <c r="M106" s="52">
        <f t="shared" si="1"/>
        <v>1</v>
      </c>
      <c r="AF106" s="12"/>
      <c r="AG106" s="21"/>
      <c r="AH106" s="12"/>
      <c r="AI106" s="21"/>
      <c r="AJ106" s="21"/>
      <c r="AK106" s="21"/>
      <c r="AL106" s="21"/>
      <c r="AM106" s="21"/>
      <c r="AN106" s="21"/>
    </row>
    <row r="107" spans="1:40" x14ac:dyDescent="0.2">
      <c r="A107" s="99">
        <v>106</v>
      </c>
      <c r="B107" s="25" t="s">
        <v>80</v>
      </c>
      <c r="C107" s="6"/>
      <c r="D107" s="8" t="s">
        <v>495</v>
      </c>
      <c r="E107" s="1"/>
      <c r="F107" s="1"/>
      <c r="G107" s="1"/>
      <c r="H107" s="1"/>
      <c r="I107" s="18">
        <v>0</v>
      </c>
      <c r="J107" s="1"/>
      <c r="K107" s="9"/>
      <c r="L107" s="32">
        <f>IF(M107&lt;6,SUM(E107:K107),SUM(LARGE(E107:K107,{1;2;3;4;5;6})))</f>
        <v>0</v>
      </c>
      <c r="M107" s="52">
        <f t="shared" si="1"/>
        <v>1</v>
      </c>
      <c r="AF107" s="12"/>
      <c r="AG107" s="21"/>
      <c r="AH107" s="12"/>
      <c r="AI107" s="21"/>
      <c r="AJ107" s="21"/>
      <c r="AK107" s="21"/>
      <c r="AL107" s="21"/>
      <c r="AM107" s="21"/>
      <c r="AN107" s="21"/>
    </row>
    <row r="108" spans="1:40" x14ac:dyDescent="0.2">
      <c r="A108" s="99">
        <v>107</v>
      </c>
      <c r="B108" s="25" t="s">
        <v>80</v>
      </c>
      <c r="C108" s="6" t="s">
        <v>81</v>
      </c>
      <c r="D108" s="8" t="s">
        <v>497</v>
      </c>
      <c r="E108" s="18"/>
      <c r="F108" s="18"/>
      <c r="G108" s="18"/>
      <c r="H108" s="18"/>
      <c r="I108" s="18">
        <v>0</v>
      </c>
      <c r="J108" s="18"/>
      <c r="K108" s="1"/>
      <c r="L108" s="32">
        <f>IF(M108&lt;6,SUM(E108:K108),SUM(LARGE(E108:K108,{1;2;3;4;5;6})))</f>
        <v>0</v>
      </c>
      <c r="M108" s="52">
        <f t="shared" si="1"/>
        <v>1</v>
      </c>
      <c r="AF108" s="12"/>
      <c r="AG108" s="21"/>
      <c r="AH108" s="12"/>
      <c r="AI108" s="21"/>
      <c r="AJ108" s="21"/>
      <c r="AK108" s="21"/>
      <c r="AL108" s="21"/>
      <c r="AM108" s="21"/>
      <c r="AN108" s="21"/>
    </row>
    <row r="109" spans="1:40" x14ac:dyDescent="0.2">
      <c r="A109" s="99">
        <v>108</v>
      </c>
      <c r="B109" s="25" t="s">
        <v>80</v>
      </c>
      <c r="C109" s="6"/>
      <c r="D109" s="8" t="s">
        <v>498</v>
      </c>
      <c r="E109" s="18"/>
      <c r="F109" s="18"/>
      <c r="G109" s="18"/>
      <c r="H109" s="18"/>
      <c r="I109" s="18">
        <v>0</v>
      </c>
      <c r="J109" s="49"/>
      <c r="K109" s="48"/>
      <c r="L109" s="32">
        <f>IF(M109&lt;6,SUM(E109:K109),SUM(LARGE(E109:K109,{1;2;3;4;5;6})))</f>
        <v>0</v>
      </c>
      <c r="M109" s="52">
        <f t="shared" si="1"/>
        <v>1</v>
      </c>
      <c r="AF109" s="12"/>
      <c r="AG109" s="21"/>
      <c r="AH109" s="12"/>
      <c r="AI109" s="21"/>
      <c r="AJ109" s="21"/>
      <c r="AK109" s="21"/>
      <c r="AL109" s="21"/>
      <c r="AM109" s="21"/>
      <c r="AN109" s="21"/>
    </row>
    <row r="110" spans="1:40" x14ac:dyDescent="0.2">
      <c r="A110" s="99">
        <v>109</v>
      </c>
      <c r="B110" s="25" t="s">
        <v>80</v>
      </c>
      <c r="C110" s="6" t="s">
        <v>82</v>
      </c>
      <c r="D110" s="6" t="s">
        <v>159</v>
      </c>
      <c r="E110" s="18"/>
      <c r="F110" s="18"/>
      <c r="G110" s="18"/>
      <c r="H110" s="18"/>
      <c r="I110" s="18"/>
      <c r="J110" s="18">
        <v>0</v>
      </c>
      <c r="K110" s="48"/>
      <c r="L110" s="32">
        <f>IF(M110&lt;6,SUM(E110:K110),SUM(LARGE(E110:K110,{1;2;3;4;5;6})))</f>
        <v>0</v>
      </c>
      <c r="M110" s="52">
        <f t="shared" si="1"/>
        <v>1</v>
      </c>
      <c r="AF110" s="12"/>
      <c r="AG110" s="21"/>
      <c r="AH110" s="12"/>
      <c r="AI110" s="21"/>
      <c r="AJ110" s="21"/>
      <c r="AK110" s="21"/>
      <c r="AL110" s="21"/>
      <c r="AM110" s="21"/>
      <c r="AN110" s="21"/>
    </row>
    <row r="111" spans="1:40" x14ac:dyDescent="0.2">
      <c r="A111" s="99">
        <v>110</v>
      </c>
      <c r="B111" s="25" t="s">
        <v>80</v>
      </c>
      <c r="C111" s="6" t="s">
        <v>186</v>
      </c>
      <c r="D111" s="8" t="s">
        <v>346</v>
      </c>
      <c r="E111" s="1"/>
      <c r="F111" s="1"/>
      <c r="G111" s="1"/>
      <c r="H111" s="1"/>
      <c r="I111" s="1"/>
      <c r="J111" s="18">
        <v>0</v>
      </c>
      <c r="K111" s="1"/>
      <c r="L111" s="32">
        <f>IF(M111&lt;6,SUM(E111:K111),SUM(LARGE(E111:K111,{1;2;3;4;5;6})))</f>
        <v>0</v>
      </c>
      <c r="M111" s="52">
        <f t="shared" si="1"/>
        <v>1</v>
      </c>
      <c r="AF111" s="12"/>
      <c r="AG111" s="21"/>
      <c r="AH111" s="12"/>
      <c r="AI111" s="21"/>
      <c r="AJ111" s="21"/>
      <c r="AK111" s="21"/>
      <c r="AL111" s="21"/>
      <c r="AM111" s="21"/>
      <c r="AN111" s="21"/>
    </row>
    <row r="112" spans="1:40" x14ac:dyDescent="0.2">
      <c r="A112" s="99">
        <v>111</v>
      </c>
      <c r="B112" s="25"/>
      <c r="C112" s="6"/>
      <c r="D112" s="8"/>
      <c r="E112" s="48"/>
      <c r="F112" s="48"/>
      <c r="G112" s="48"/>
      <c r="H112" s="48"/>
      <c r="I112" s="48"/>
      <c r="J112" s="48"/>
      <c r="K112" s="48"/>
      <c r="L112" s="32">
        <f>IF(M112&lt;6,SUM(E112:K112),SUM(LARGE(E112:K112,{1;2;3;4;5;6})))</f>
        <v>0</v>
      </c>
      <c r="M112" s="52">
        <f t="shared" si="1"/>
        <v>0</v>
      </c>
      <c r="AF112" s="12"/>
      <c r="AG112" s="21"/>
      <c r="AH112" s="12"/>
      <c r="AI112" s="21"/>
      <c r="AJ112" s="21"/>
      <c r="AK112" s="21"/>
      <c r="AL112" s="21"/>
      <c r="AM112" s="21"/>
      <c r="AN112" s="21"/>
    </row>
    <row r="113" spans="1:40" x14ac:dyDescent="0.2">
      <c r="A113" s="99">
        <v>112</v>
      </c>
      <c r="B113" s="25"/>
      <c r="C113" s="6"/>
      <c r="D113" s="8"/>
      <c r="E113" s="18"/>
      <c r="F113" s="18"/>
      <c r="G113" s="18"/>
      <c r="H113" s="18"/>
      <c r="I113" s="18"/>
      <c r="J113" s="18"/>
      <c r="K113" s="1"/>
      <c r="L113" s="32">
        <f>IF(M113&lt;6,SUM(E113:K113),SUM(LARGE(E113:K113,{1;2;3;4;5;6})))</f>
        <v>0</v>
      </c>
      <c r="M113" s="52">
        <f t="shared" si="1"/>
        <v>0</v>
      </c>
      <c r="AF113" s="12"/>
      <c r="AG113" s="21"/>
      <c r="AH113" s="12"/>
      <c r="AI113" s="21"/>
      <c r="AJ113" s="21"/>
      <c r="AK113" s="21"/>
      <c r="AL113" s="21"/>
      <c r="AM113" s="21"/>
      <c r="AN113" s="21"/>
    </row>
    <row r="114" spans="1:40" x14ac:dyDescent="0.2">
      <c r="A114" s="99">
        <v>113</v>
      </c>
      <c r="B114" s="25"/>
      <c r="C114" s="6"/>
      <c r="D114" s="8"/>
      <c r="E114" s="1"/>
      <c r="F114" s="1"/>
      <c r="G114" s="1"/>
      <c r="H114" s="1"/>
      <c r="I114" s="1"/>
      <c r="J114" s="1"/>
      <c r="K114" s="1"/>
      <c r="L114" s="32">
        <f>IF(M114&lt;6,SUM(E114:K114),SUM(LARGE(E114:K114,{1;2;3;4;5;6})))</f>
        <v>0</v>
      </c>
      <c r="M114" s="52">
        <f t="shared" si="1"/>
        <v>0</v>
      </c>
      <c r="AF114" s="12"/>
      <c r="AG114" s="21"/>
      <c r="AH114" s="12"/>
      <c r="AI114" s="21"/>
      <c r="AJ114" s="21"/>
      <c r="AK114" s="21"/>
      <c r="AL114" s="21"/>
      <c r="AM114" s="21"/>
      <c r="AN114" s="21"/>
    </row>
    <row r="115" spans="1:40" x14ac:dyDescent="0.2">
      <c r="A115" s="99">
        <v>114</v>
      </c>
      <c r="B115" s="25"/>
      <c r="C115" s="6"/>
      <c r="D115" s="8"/>
      <c r="E115" s="66"/>
      <c r="F115" s="66"/>
      <c r="G115" s="66"/>
      <c r="H115" s="66"/>
      <c r="I115" s="66"/>
      <c r="J115" s="66"/>
      <c r="K115" s="1"/>
      <c r="L115" s="32">
        <f>IF(M115&lt;6,SUM(E115:K115),SUM(LARGE(E115:K115,{1;2;3;4;5;6})))</f>
        <v>0</v>
      </c>
      <c r="M115" s="52">
        <f t="shared" si="1"/>
        <v>0</v>
      </c>
      <c r="AF115" s="12"/>
      <c r="AG115" s="21"/>
      <c r="AH115" s="12"/>
      <c r="AI115" s="21"/>
      <c r="AJ115" s="21"/>
      <c r="AK115" s="21"/>
      <c r="AL115" s="21"/>
      <c r="AM115" s="21"/>
      <c r="AN115" s="21"/>
    </row>
    <row r="116" spans="1:40" x14ac:dyDescent="0.2">
      <c r="A116" s="99">
        <v>115</v>
      </c>
      <c r="B116" s="25"/>
      <c r="C116" s="6"/>
      <c r="D116" s="8"/>
      <c r="E116" s="18"/>
      <c r="F116" s="18"/>
      <c r="G116" s="18"/>
      <c r="H116" s="18"/>
      <c r="I116" s="18"/>
      <c r="J116" s="18"/>
      <c r="K116" s="1"/>
      <c r="L116" s="32">
        <f>IF(M116&lt;6,SUM(E116:K116),SUM(LARGE(E116:K116,{1;2;3;4;5;6})))</f>
        <v>0</v>
      </c>
      <c r="M116" s="52">
        <f t="shared" si="1"/>
        <v>0</v>
      </c>
      <c r="AF116" s="12"/>
      <c r="AG116" s="21"/>
      <c r="AH116" s="12"/>
      <c r="AI116" s="21"/>
      <c r="AJ116" s="21"/>
      <c r="AK116" s="21"/>
      <c r="AL116" s="21"/>
      <c r="AM116" s="21"/>
      <c r="AN116" s="21"/>
    </row>
    <row r="117" spans="1:40" x14ac:dyDescent="0.2">
      <c r="A117" s="99">
        <v>116</v>
      </c>
      <c r="B117" s="25"/>
      <c r="C117" s="6"/>
      <c r="D117" s="8"/>
      <c r="E117" s="1"/>
      <c r="F117" s="1"/>
      <c r="G117" s="1"/>
      <c r="H117" s="1"/>
      <c r="I117" s="18"/>
      <c r="J117" s="1"/>
      <c r="K117" s="9"/>
      <c r="L117" s="32">
        <f>IF(M117&lt;6,SUM(E117:K117),SUM(LARGE(E117:K117,{1;2;3;4;5;6})))</f>
        <v>0</v>
      </c>
      <c r="M117" s="52">
        <f t="shared" si="1"/>
        <v>0</v>
      </c>
      <c r="AF117" s="12"/>
      <c r="AG117" s="21"/>
      <c r="AH117" s="12"/>
      <c r="AI117" s="21"/>
      <c r="AJ117" s="21"/>
      <c r="AK117" s="21"/>
      <c r="AL117" s="21"/>
      <c r="AM117" s="21"/>
      <c r="AN117" s="21"/>
    </row>
    <row r="118" spans="1:40" x14ac:dyDescent="0.2">
      <c r="A118" s="99">
        <v>117</v>
      </c>
      <c r="B118" s="25"/>
      <c r="C118" s="6"/>
      <c r="D118" s="6"/>
      <c r="E118" s="48"/>
      <c r="F118" s="48"/>
      <c r="G118" s="48"/>
      <c r="H118" s="48"/>
      <c r="I118" s="48"/>
      <c r="J118" s="48"/>
      <c r="K118" s="1"/>
      <c r="L118" s="32">
        <f>IF(M118&lt;6,SUM(E118:K118),SUM(LARGE(E118:K118,{1;2;3;4;5;6})))</f>
        <v>0</v>
      </c>
      <c r="M118" s="52">
        <f t="shared" si="1"/>
        <v>0</v>
      </c>
      <c r="AF118" s="12"/>
      <c r="AG118" s="21"/>
      <c r="AH118" s="12"/>
      <c r="AI118" s="21"/>
      <c r="AJ118" s="21"/>
      <c r="AK118" s="21"/>
      <c r="AL118" s="21"/>
      <c r="AM118" s="21"/>
      <c r="AN118" s="21"/>
    </row>
    <row r="119" spans="1:40" x14ac:dyDescent="0.2">
      <c r="A119" s="99">
        <v>118</v>
      </c>
      <c r="B119" s="25"/>
      <c r="C119" s="6"/>
      <c r="D119" s="8"/>
      <c r="E119" s="49"/>
      <c r="F119" s="48"/>
      <c r="G119" s="48"/>
      <c r="H119" s="48"/>
      <c r="I119" s="48"/>
      <c r="J119" s="48"/>
      <c r="K119" s="48"/>
      <c r="L119" s="32">
        <f>IF(M119&lt;6,SUM(E119:K119),SUM(LARGE(E119:K119,{1;2;3;4;5;6})))</f>
        <v>0</v>
      </c>
      <c r="M119" s="52">
        <f t="shared" si="1"/>
        <v>0</v>
      </c>
      <c r="AF119" s="12"/>
      <c r="AG119" s="21"/>
      <c r="AH119" s="12"/>
      <c r="AI119" s="21"/>
      <c r="AJ119" s="21"/>
      <c r="AK119" s="21"/>
      <c r="AL119" s="21"/>
      <c r="AM119" s="21"/>
      <c r="AN119" s="21"/>
    </row>
    <row r="120" spans="1:40" x14ac:dyDescent="0.2">
      <c r="A120" s="99">
        <v>119</v>
      </c>
      <c r="B120" s="25"/>
      <c r="C120" s="6"/>
      <c r="D120" s="8"/>
      <c r="E120" s="1"/>
      <c r="F120" s="1"/>
      <c r="G120" s="1"/>
      <c r="H120" s="1"/>
      <c r="I120" s="1"/>
      <c r="J120" s="1"/>
      <c r="K120" s="1"/>
      <c r="L120" s="32">
        <f>IF(M120&lt;6,SUM(E120:K120),SUM(LARGE(E120:K120,{1;2;3;4;5;6})))</f>
        <v>0</v>
      </c>
      <c r="M120" s="52">
        <f t="shared" si="1"/>
        <v>0</v>
      </c>
      <c r="AF120" s="12"/>
      <c r="AG120" s="21"/>
      <c r="AH120" s="12"/>
      <c r="AI120" s="21"/>
      <c r="AJ120" s="21"/>
      <c r="AK120" s="21"/>
      <c r="AL120" s="21"/>
      <c r="AM120" s="21"/>
      <c r="AN120" s="21"/>
    </row>
    <row r="121" spans="1:40" x14ac:dyDescent="0.2">
      <c r="A121" s="99">
        <v>120</v>
      </c>
      <c r="B121" s="25"/>
      <c r="C121" s="6"/>
      <c r="D121" s="8"/>
      <c r="E121" s="1"/>
      <c r="F121" s="1"/>
      <c r="G121" s="1"/>
      <c r="H121" s="1"/>
      <c r="I121" s="1"/>
      <c r="J121" s="1"/>
      <c r="K121" s="1"/>
      <c r="L121" s="32">
        <f>IF(M121&lt;6,SUM(E121:K121),SUM(LARGE(E121:K121,{1;2;3;4;5;6})))</f>
        <v>0</v>
      </c>
      <c r="M121" s="52">
        <f t="shared" si="1"/>
        <v>0</v>
      </c>
      <c r="AF121" s="12"/>
      <c r="AG121" s="21"/>
      <c r="AH121" s="12"/>
      <c r="AI121" s="21"/>
      <c r="AJ121" s="21"/>
      <c r="AK121" s="21"/>
      <c r="AL121" s="21"/>
      <c r="AM121" s="21"/>
      <c r="AN121" s="21"/>
    </row>
    <row r="122" spans="1:40" s="23" customFormat="1" x14ac:dyDescent="0.2">
      <c r="A122" s="100"/>
      <c r="B122" s="12"/>
      <c r="C122" s="12"/>
      <c r="E122" s="12"/>
      <c r="F122" s="12"/>
      <c r="G122" s="12"/>
      <c r="H122" s="12"/>
      <c r="I122" s="12"/>
      <c r="J122" s="12"/>
      <c r="K122" s="12"/>
      <c r="L122" s="70"/>
      <c r="AG122" s="21"/>
      <c r="AI122" s="21"/>
      <c r="AJ122" s="21"/>
      <c r="AK122" s="21"/>
      <c r="AL122" s="21"/>
      <c r="AM122" s="21"/>
      <c r="AN122" s="21"/>
    </row>
    <row r="123" spans="1:40" s="23" customFormat="1" x14ac:dyDescent="0.2">
      <c r="A123" s="100"/>
      <c r="B123" s="12"/>
      <c r="C123" s="12"/>
      <c r="E123" s="12"/>
      <c r="F123" s="12"/>
      <c r="G123" s="12"/>
      <c r="H123" s="12"/>
      <c r="I123" s="12"/>
      <c r="J123" s="12"/>
      <c r="K123" s="12"/>
      <c r="L123" s="70"/>
      <c r="AG123" s="21"/>
      <c r="AI123" s="21"/>
      <c r="AJ123" s="21"/>
      <c r="AK123" s="21"/>
      <c r="AL123" s="21"/>
      <c r="AM123" s="21"/>
      <c r="AN123" s="21"/>
    </row>
    <row r="124" spans="1:40" s="23" customFormat="1" x14ac:dyDescent="0.2">
      <c r="A124" s="100"/>
      <c r="B124" s="12"/>
      <c r="C124" s="12"/>
      <c r="E124" s="12"/>
      <c r="F124" s="12"/>
      <c r="G124" s="12"/>
      <c r="H124" s="12"/>
      <c r="I124" s="12"/>
      <c r="J124" s="12"/>
      <c r="K124" s="12"/>
      <c r="L124" s="70"/>
      <c r="AG124" s="21"/>
      <c r="AI124" s="21"/>
      <c r="AJ124" s="21"/>
      <c r="AK124" s="21"/>
      <c r="AL124" s="21"/>
      <c r="AM124" s="21"/>
      <c r="AN124" s="21"/>
    </row>
    <row r="125" spans="1:40" s="23" customFormat="1" x14ac:dyDescent="0.2">
      <c r="A125" s="100"/>
      <c r="B125" s="12"/>
      <c r="C125" s="12"/>
      <c r="E125" s="12"/>
      <c r="F125" s="12"/>
      <c r="G125" s="12"/>
      <c r="H125" s="12"/>
      <c r="I125" s="12"/>
      <c r="J125" s="12"/>
      <c r="K125" s="12"/>
      <c r="L125" s="70"/>
      <c r="AG125" s="21"/>
      <c r="AI125" s="21"/>
      <c r="AJ125" s="21"/>
      <c r="AK125" s="21"/>
      <c r="AL125" s="21"/>
      <c r="AM125" s="21"/>
      <c r="AN125" s="21"/>
    </row>
    <row r="126" spans="1:40" s="23" customFormat="1" x14ac:dyDescent="0.2">
      <c r="A126" s="100"/>
      <c r="B126" s="12"/>
      <c r="C126" s="12"/>
      <c r="E126" s="12"/>
      <c r="F126" s="12"/>
      <c r="G126" s="12"/>
      <c r="H126" s="12"/>
      <c r="I126" s="12"/>
      <c r="J126" s="12"/>
      <c r="K126" s="12"/>
      <c r="L126" s="70"/>
      <c r="AG126" s="21"/>
      <c r="AI126" s="21"/>
      <c r="AJ126" s="21"/>
      <c r="AK126" s="21"/>
      <c r="AL126" s="21"/>
      <c r="AM126" s="21"/>
      <c r="AN126" s="21"/>
    </row>
    <row r="127" spans="1:40" s="23" customFormat="1" x14ac:dyDescent="0.2">
      <c r="A127" s="100"/>
      <c r="B127" s="12"/>
      <c r="C127" s="12"/>
      <c r="E127" s="12"/>
      <c r="F127" s="12"/>
      <c r="G127" s="12"/>
      <c r="H127" s="12"/>
      <c r="I127" s="12"/>
      <c r="J127" s="12"/>
      <c r="K127" s="12"/>
      <c r="L127" s="70"/>
      <c r="AG127" s="21"/>
      <c r="AI127" s="21"/>
      <c r="AJ127" s="21"/>
      <c r="AK127" s="21"/>
      <c r="AL127" s="21"/>
      <c r="AM127" s="21"/>
      <c r="AN127" s="21"/>
    </row>
    <row r="128" spans="1:40" s="23" customFormat="1" x14ac:dyDescent="0.2">
      <c r="A128" s="100"/>
      <c r="B128" s="12"/>
      <c r="C128" s="12"/>
      <c r="E128" s="12"/>
      <c r="F128" s="12"/>
      <c r="G128" s="12"/>
      <c r="H128" s="12"/>
      <c r="I128" s="12"/>
      <c r="J128" s="12"/>
      <c r="K128" s="12"/>
      <c r="L128" s="70"/>
      <c r="AG128" s="21"/>
      <c r="AI128" s="21"/>
      <c r="AJ128" s="21"/>
      <c r="AK128" s="21"/>
      <c r="AL128" s="21"/>
      <c r="AM128" s="21"/>
      <c r="AN128" s="21"/>
    </row>
    <row r="129" spans="1:40" s="23" customFormat="1" x14ac:dyDescent="0.2">
      <c r="A129" s="100"/>
      <c r="B129" s="12"/>
      <c r="C129" s="12"/>
      <c r="E129" s="12"/>
      <c r="F129" s="12"/>
      <c r="G129" s="12"/>
      <c r="H129" s="12"/>
      <c r="I129" s="12"/>
      <c r="J129" s="12"/>
      <c r="K129" s="12"/>
      <c r="L129" s="70"/>
      <c r="AG129" s="21"/>
      <c r="AI129" s="21"/>
      <c r="AJ129" s="21"/>
      <c r="AK129" s="21"/>
      <c r="AL129" s="21"/>
      <c r="AM129" s="21"/>
      <c r="AN129" s="21"/>
    </row>
    <row r="130" spans="1:40" s="23" customFormat="1" x14ac:dyDescent="0.2">
      <c r="A130" s="100"/>
      <c r="B130" s="12"/>
      <c r="C130" s="12"/>
      <c r="E130" s="12"/>
      <c r="F130" s="12"/>
      <c r="G130" s="12"/>
      <c r="H130" s="12"/>
      <c r="I130" s="12"/>
      <c r="J130" s="12"/>
      <c r="K130" s="12"/>
      <c r="L130" s="70"/>
      <c r="AG130" s="21"/>
      <c r="AI130" s="21"/>
      <c r="AJ130" s="21"/>
      <c r="AK130" s="21"/>
      <c r="AL130" s="21"/>
      <c r="AM130" s="21"/>
      <c r="AN130" s="21"/>
    </row>
    <row r="131" spans="1:40" s="23" customFormat="1" x14ac:dyDescent="0.2">
      <c r="A131" s="100"/>
      <c r="B131" s="12"/>
      <c r="C131" s="12"/>
      <c r="E131" s="12"/>
      <c r="F131" s="12"/>
      <c r="G131" s="12"/>
      <c r="H131" s="12"/>
      <c r="I131" s="12"/>
      <c r="J131" s="12"/>
      <c r="K131" s="12"/>
      <c r="L131" s="70"/>
      <c r="AG131" s="21"/>
      <c r="AI131" s="21"/>
      <c r="AJ131" s="21"/>
      <c r="AK131" s="21"/>
      <c r="AL131" s="21"/>
      <c r="AM131" s="21"/>
      <c r="AN131" s="21"/>
    </row>
    <row r="132" spans="1:40" s="23" customFormat="1" x14ac:dyDescent="0.2">
      <c r="A132" s="100"/>
      <c r="B132" s="12"/>
      <c r="C132" s="12"/>
      <c r="E132" s="12"/>
      <c r="F132" s="12"/>
      <c r="G132" s="12"/>
      <c r="H132" s="12"/>
      <c r="I132" s="12"/>
      <c r="J132" s="12"/>
      <c r="K132" s="12"/>
      <c r="L132" s="70"/>
      <c r="AG132" s="21"/>
      <c r="AI132" s="21"/>
      <c r="AJ132" s="21"/>
      <c r="AK132" s="21"/>
      <c r="AL132" s="21"/>
      <c r="AM132" s="21"/>
      <c r="AN132" s="21"/>
    </row>
    <row r="133" spans="1:40" s="23" customFormat="1" x14ac:dyDescent="0.2">
      <c r="A133" s="100"/>
      <c r="B133" s="12"/>
      <c r="C133" s="12"/>
      <c r="E133" s="12"/>
      <c r="F133" s="12"/>
      <c r="G133" s="12"/>
      <c r="H133" s="12"/>
      <c r="I133" s="12"/>
      <c r="J133" s="12"/>
      <c r="K133" s="12"/>
      <c r="L133" s="70"/>
      <c r="AG133" s="21"/>
      <c r="AI133" s="21"/>
      <c r="AJ133" s="21"/>
      <c r="AK133" s="21"/>
      <c r="AL133" s="21"/>
      <c r="AM133" s="21"/>
      <c r="AN133" s="21"/>
    </row>
    <row r="134" spans="1:40" s="23" customFormat="1" x14ac:dyDescent="0.2">
      <c r="A134" s="100"/>
      <c r="B134" s="12"/>
      <c r="C134" s="12"/>
      <c r="E134" s="12"/>
      <c r="F134" s="12"/>
      <c r="G134" s="12"/>
      <c r="H134" s="12"/>
      <c r="I134" s="12"/>
      <c r="J134" s="12"/>
      <c r="K134" s="12"/>
      <c r="L134" s="70"/>
      <c r="AG134" s="21"/>
      <c r="AI134" s="21"/>
      <c r="AJ134" s="21"/>
      <c r="AK134" s="21"/>
      <c r="AL134" s="21"/>
      <c r="AM134" s="21"/>
      <c r="AN134" s="21"/>
    </row>
    <row r="135" spans="1:40" s="23" customFormat="1" x14ac:dyDescent="0.2">
      <c r="A135" s="100"/>
      <c r="B135" s="12"/>
      <c r="C135" s="12"/>
      <c r="E135" s="12"/>
      <c r="F135" s="12"/>
      <c r="G135" s="12"/>
      <c r="H135" s="12"/>
      <c r="I135" s="12"/>
      <c r="J135" s="12"/>
      <c r="K135" s="12"/>
      <c r="L135" s="70"/>
      <c r="AG135" s="21"/>
      <c r="AI135" s="21"/>
      <c r="AJ135" s="21"/>
      <c r="AK135" s="21"/>
      <c r="AL135" s="21"/>
      <c r="AM135" s="21"/>
      <c r="AN135" s="21"/>
    </row>
    <row r="136" spans="1:40" s="23" customFormat="1" x14ac:dyDescent="0.2">
      <c r="A136" s="100"/>
      <c r="B136" s="12"/>
      <c r="C136" s="12"/>
      <c r="E136" s="12"/>
      <c r="F136" s="12"/>
      <c r="G136" s="12"/>
      <c r="H136" s="12"/>
      <c r="I136" s="12"/>
      <c r="J136" s="12"/>
      <c r="K136" s="12"/>
      <c r="L136" s="70"/>
      <c r="AG136" s="21"/>
      <c r="AI136" s="21"/>
      <c r="AJ136" s="21"/>
      <c r="AK136" s="21"/>
      <c r="AL136" s="21"/>
      <c r="AM136" s="21"/>
      <c r="AN136" s="21"/>
    </row>
    <row r="137" spans="1:40" s="23" customFormat="1" x14ac:dyDescent="0.2">
      <c r="A137" s="100"/>
      <c r="B137" s="12"/>
      <c r="C137" s="12"/>
      <c r="E137" s="12"/>
      <c r="F137" s="12"/>
      <c r="G137" s="12"/>
      <c r="H137" s="12"/>
      <c r="I137" s="12"/>
      <c r="J137" s="12"/>
      <c r="K137" s="12"/>
      <c r="L137" s="70"/>
      <c r="AG137" s="21"/>
      <c r="AI137" s="21"/>
      <c r="AJ137" s="21"/>
      <c r="AK137" s="21"/>
      <c r="AL137" s="21"/>
      <c r="AM137" s="21"/>
      <c r="AN137" s="21"/>
    </row>
    <row r="138" spans="1:40" s="23" customFormat="1" x14ac:dyDescent="0.2">
      <c r="A138" s="100"/>
      <c r="B138" s="12"/>
      <c r="C138" s="12"/>
      <c r="E138" s="12"/>
      <c r="F138" s="12"/>
      <c r="G138" s="12"/>
      <c r="H138" s="12"/>
      <c r="I138" s="12"/>
      <c r="J138" s="12"/>
      <c r="K138" s="12"/>
      <c r="L138" s="70"/>
      <c r="AG138" s="21"/>
      <c r="AI138" s="21"/>
      <c r="AJ138" s="21"/>
      <c r="AK138" s="21"/>
      <c r="AL138" s="21"/>
      <c r="AM138" s="21"/>
      <c r="AN138" s="21"/>
    </row>
    <row r="139" spans="1:40" s="23" customFormat="1" x14ac:dyDescent="0.2">
      <c r="A139" s="100"/>
      <c r="B139" s="12"/>
      <c r="C139" s="12"/>
      <c r="E139" s="12"/>
      <c r="F139" s="12"/>
      <c r="G139" s="12"/>
      <c r="H139" s="12"/>
      <c r="I139" s="12"/>
      <c r="J139" s="12"/>
      <c r="K139" s="12"/>
      <c r="L139" s="70"/>
      <c r="AG139" s="21"/>
      <c r="AI139" s="21"/>
      <c r="AJ139" s="21"/>
      <c r="AK139" s="21"/>
      <c r="AL139" s="21"/>
      <c r="AM139" s="21"/>
      <c r="AN139" s="21"/>
    </row>
    <row r="140" spans="1:40" s="23" customFormat="1" x14ac:dyDescent="0.2">
      <c r="A140" s="100"/>
      <c r="B140" s="3"/>
      <c r="C140" s="3"/>
      <c r="D140" s="22"/>
      <c r="E140" s="3"/>
      <c r="F140" s="3"/>
      <c r="G140" s="3"/>
      <c r="H140" s="3"/>
      <c r="I140" s="3"/>
      <c r="J140" s="3"/>
      <c r="K140" s="3"/>
      <c r="L140" s="33"/>
      <c r="AG140" s="21"/>
      <c r="AI140" s="21"/>
      <c r="AJ140" s="21"/>
      <c r="AK140" s="21"/>
      <c r="AL140" s="21"/>
      <c r="AM140" s="21"/>
      <c r="AN140" s="21"/>
    </row>
    <row r="141" spans="1:40" s="23" customFormat="1" x14ac:dyDescent="0.2">
      <c r="A141" s="100"/>
      <c r="B141" s="3"/>
      <c r="C141" s="3"/>
      <c r="D141" s="22"/>
      <c r="E141" s="3"/>
      <c r="F141" s="3"/>
      <c r="G141" s="3"/>
      <c r="H141" s="3"/>
      <c r="I141" s="3"/>
      <c r="J141" s="3"/>
      <c r="K141" s="3"/>
      <c r="L141" s="33"/>
      <c r="AG141" s="21"/>
      <c r="AI141" s="21"/>
      <c r="AJ141" s="21"/>
      <c r="AK141" s="21"/>
      <c r="AL141" s="21"/>
      <c r="AM141" s="21"/>
      <c r="AN141" s="21"/>
    </row>
    <row r="142" spans="1:40" s="23" customFormat="1" x14ac:dyDescent="0.2">
      <c r="A142" s="100"/>
      <c r="B142" s="3"/>
      <c r="C142" s="3"/>
      <c r="D142" s="22"/>
      <c r="E142" s="3"/>
      <c r="F142" s="3"/>
      <c r="G142" s="3"/>
      <c r="H142" s="3"/>
      <c r="I142" s="3"/>
      <c r="J142" s="3"/>
      <c r="K142" s="3"/>
      <c r="L142" s="33"/>
      <c r="AG142" s="21"/>
      <c r="AI142" s="21"/>
      <c r="AJ142" s="21"/>
      <c r="AK142" s="21"/>
      <c r="AL142" s="21"/>
      <c r="AM142" s="21"/>
      <c r="AN142" s="21"/>
    </row>
    <row r="143" spans="1:40" s="23" customFormat="1" x14ac:dyDescent="0.2">
      <c r="A143" s="100"/>
      <c r="B143" s="3"/>
      <c r="C143" s="3"/>
      <c r="D143" s="22"/>
      <c r="E143" s="3"/>
      <c r="F143" s="3"/>
      <c r="G143" s="3"/>
      <c r="H143" s="3"/>
      <c r="I143" s="3"/>
      <c r="J143" s="3"/>
      <c r="K143" s="3"/>
      <c r="L143" s="33"/>
      <c r="AG143" s="21"/>
      <c r="AI143" s="21"/>
      <c r="AJ143" s="21"/>
      <c r="AK143" s="21"/>
      <c r="AL143" s="21"/>
      <c r="AM143" s="21"/>
      <c r="AN143" s="21"/>
    </row>
    <row r="144" spans="1:40" s="23" customFormat="1" x14ac:dyDescent="0.2">
      <c r="A144" s="100"/>
      <c r="B144" s="3"/>
      <c r="C144" s="3"/>
      <c r="D144" s="22"/>
      <c r="E144" s="3"/>
      <c r="F144" s="3"/>
      <c r="G144" s="3"/>
      <c r="H144" s="3"/>
      <c r="I144" s="3"/>
      <c r="J144" s="3"/>
      <c r="K144" s="3"/>
      <c r="L144" s="33"/>
      <c r="AG144" s="21"/>
      <c r="AI144" s="21"/>
      <c r="AJ144" s="21"/>
      <c r="AK144" s="21"/>
      <c r="AL144" s="21"/>
      <c r="AM144" s="21"/>
      <c r="AN144" s="21"/>
    </row>
    <row r="145" spans="1:40" s="23" customFormat="1" x14ac:dyDescent="0.2">
      <c r="A145" s="100"/>
      <c r="B145" s="3"/>
      <c r="C145" s="3"/>
      <c r="D145" s="22"/>
      <c r="E145" s="3"/>
      <c r="F145" s="3"/>
      <c r="G145" s="3"/>
      <c r="H145" s="3"/>
      <c r="I145" s="3"/>
      <c r="J145" s="3"/>
      <c r="K145" s="3"/>
      <c r="L145" s="33"/>
      <c r="AG145" s="21"/>
      <c r="AI145" s="21"/>
      <c r="AJ145" s="21"/>
      <c r="AK145" s="21"/>
      <c r="AL145" s="21"/>
      <c r="AM145" s="21"/>
      <c r="AN145" s="21"/>
    </row>
    <row r="146" spans="1:40" s="23" customFormat="1" x14ac:dyDescent="0.2">
      <c r="A146" s="100"/>
      <c r="B146" s="3"/>
      <c r="C146" s="3"/>
      <c r="D146" s="22"/>
      <c r="E146" s="3"/>
      <c r="F146" s="3"/>
      <c r="G146" s="3"/>
      <c r="H146" s="3"/>
      <c r="I146" s="3"/>
      <c r="J146" s="3"/>
      <c r="K146" s="3"/>
      <c r="L146" s="33"/>
      <c r="AG146" s="21"/>
      <c r="AI146" s="21"/>
      <c r="AJ146" s="21"/>
      <c r="AK146" s="21"/>
      <c r="AL146" s="21"/>
      <c r="AM146" s="21"/>
      <c r="AN146" s="21"/>
    </row>
    <row r="147" spans="1:40" s="23" customFormat="1" x14ac:dyDescent="0.2">
      <c r="A147" s="100"/>
      <c r="B147" s="3"/>
      <c r="C147" s="3"/>
      <c r="D147" s="22"/>
      <c r="E147" s="3"/>
      <c r="F147" s="3"/>
      <c r="G147" s="3"/>
      <c r="H147" s="3"/>
      <c r="I147" s="3"/>
      <c r="J147" s="3"/>
      <c r="K147" s="3"/>
      <c r="L147" s="33"/>
      <c r="AG147" s="21"/>
      <c r="AI147" s="21"/>
      <c r="AJ147" s="21"/>
      <c r="AK147" s="21"/>
      <c r="AL147" s="21"/>
      <c r="AM147" s="21"/>
      <c r="AN147" s="21"/>
    </row>
    <row r="148" spans="1:40" s="23" customFormat="1" x14ac:dyDescent="0.2">
      <c r="A148" s="100"/>
      <c r="B148" s="3"/>
      <c r="C148" s="3"/>
      <c r="D148" s="22"/>
      <c r="E148" s="3"/>
      <c r="F148" s="3"/>
      <c r="G148" s="3"/>
      <c r="H148" s="3"/>
      <c r="I148" s="3"/>
      <c r="J148" s="3"/>
      <c r="K148" s="3"/>
      <c r="L148" s="33"/>
      <c r="M148" s="3"/>
      <c r="AG148" s="21"/>
      <c r="AI148" s="21"/>
      <c r="AJ148" s="21"/>
      <c r="AK148" s="21"/>
      <c r="AL148" s="21"/>
      <c r="AM148" s="21"/>
      <c r="AN148" s="21"/>
    </row>
    <row r="149" spans="1:40" s="23" customFormat="1" x14ac:dyDescent="0.2">
      <c r="A149" s="100"/>
      <c r="B149" s="3"/>
      <c r="C149" s="3"/>
      <c r="D149" s="22"/>
      <c r="E149" s="3"/>
      <c r="F149" s="3"/>
      <c r="G149" s="3"/>
      <c r="H149" s="3"/>
      <c r="I149" s="3"/>
      <c r="J149" s="3"/>
      <c r="K149" s="3"/>
      <c r="L149" s="33"/>
      <c r="M149" s="3"/>
      <c r="AG149" s="21"/>
      <c r="AI149" s="21"/>
      <c r="AJ149" s="21"/>
      <c r="AK149" s="21"/>
      <c r="AL149" s="21"/>
      <c r="AM149" s="21"/>
      <c r="AN149" s="21"/>
    </row>
    <row r="150" spans="1:40" s="23" customFormat="1" x14ac:dyDescent="0.2">
      <c r="A150" s="100"/>
      <c r="B150" s="3"/>
      <c r="C150" s="3"/>
      <c r="D150" s="22"/>
      <c r="E150" s="3"/>
      <c r="F150" s="3"/>
      <c r="G150" s="3"/>
      <c r="H150" s="3"/>
      <c r="I150" s="3"/>
      <c r="J150" s="3"/>
      <c r="K150" s="3"/>
      <c r="L150" s="33"/>
      <c r="M150" s="3"/>
      <c r="AG150" s="21"/>
      <c r="AI150" s="21"/>
      <c r="AJ150" s="21"/>
      <c r="AK150" s="21"/>
      <c r="AL150" s="21"/>
      <c r="AM150" s="21"/>
      <c r="AN150" s="21"/>
    </row>
    <row r="151" spans="1:40" s="23" customFormat="1" x14ac:dyDescent="0.2">
      <c r="A151" s="100"/>
      <c r="B151" s="3"/>
      <c r="C151" s="3"/>
      <c r="D151" s="22"/>
      <c r="E151" s="3"/>
      <c r="F151" s="3"/>
      <c r="G151" s="3"/>
      <c r="H151" s="3"/>
      <c r="I151" s="3"/>
      <c r="J151" s="3"/>
      <c r="K151" s="3"/>
      <c r="L151" s="33"/>
      <c r="M151" s="3"/>
      <c r="AG151" s="21"/>
      <c r="AI151" s="21"/>
      <c r="AJ151" s="21"/>
      <c r="AK151" s="21"/>
      <c r="AL151" s="21"/>
      <c r="AM151" s="21"/>
      <c r="AN151" s="21"/>
    </row>
    <row r="152" spans="1:40" s="23" customFormat="1" x14ac:dyDescent="0.2">
      <c r="A152" s="100"/>
      <c r="B152" s="3"/>
      <c r="C152" s="3"/>
      <c r="D152" s="22"/>
      <c r="E152" s="3"/>
      <c r="F152" s="3"/>
      <c r="G152" s="3"/>
      <c r="H152" s="3"/>
      <c r="I152" s="3"/>
      <c r="J152" s="3"/>
      <c r="K152" s="3"/>
      <c r="L152" s="33"/>
      <c r="M152" s="3"/>
      <c r="AG152" s="21"/>
      <c r="AI152" s="21"/>
      <c r="AJ152" s="21"/>
      <c r="AK152" s="21"/>
      <c r="AL152" s="21"/>
      <c r="AM152" s="21"/>
      <c r="AN152" s="21"/>
    </row>
    <row r="153" spans="1:40" s="23" customFormat="1" x14ac:dyDescent="0.2">
      <c r="A153" s="100"/>
      <c r="B153" s="3"/>
      <c r="C153" s="3"/>
      <c r="D153" s="22"/>
      <c r="E153" s="3"/>
      <c r="F153" s="3"/>
      <c r="G153" s="3"/>
      <c r="H153" s="3"/>
      <c r="I153" s="3"/>
      <c r="J153" s="3"/>
      <c r="K153" s="3"/>
      <c r="L153" s="33"/>
      <c r="M153" s="3"/>
      <c r="AG153" s="21"/>
      <c r="AI153" s="21"/>
      <c r="AJ153" s="21"/>
      <c r="AK153" s="21"/>
      <c r="AL153" s="21"/>
      <c r="AM153" s="21"/>
      <c r="AN153" s="21"/>
    </row>
    <row r="154" spans="1:40" s="23" customFormat="1" x14ac:dyDescent="0.2">
      <c r="A154" s="100"/>
      <c r="B154" s="3"/>
      <c r="C154" s="3"/>
      <c r="D154" s="22"/>
      <c r="E154" s="3"/>
      <c r="F154" s="3"/>
      <c r="G154" s="3"/>
      <c r="H154" s="3"/>
      <c r="I154" s="3"/>
      <c r="J154" s="3"/>
      <c r="K154" s="3"/>
      <c r="L154" s="33"/>
      <c r="M154" s="3"/>
      <c r="AG154" s="21"/>
      <c r="AI154" s="21"/>
      <c r="AJ154" s="21"/>
      <c r="AK154" s="21"/>
      <c r="AL154" s="21"/>
      <c r="AM154" s="21"/>
      <c r="AN154" s="21"/>
    </row>
    <row r="155" spans="1:40" s="23" customFormat="1" x14ac:dyDescent="0.2">
      <c r="A155" s="100"/>
      <c r="B155" s="3"/>
      <c r="C155" s="3"/>
      <c r="D155" s="22"/>
      <c r="E155" s="3"/>
      <c r="F155" s="3"/>
      <c r="G155" s="3"/>
      <c r="H155" s="3"/>
      <c r="I155" s="3"/>
      <c r="J155" s="3"/>
      <c r="K155" s="3"/>
      <c r="L155" s="33"/>
      <c r="M155" s="3"/>
      <c r="AG155" s="21"/>
      <c r="AI155" s="21"/>
      <c r="AJ155" s="21"/>
      <c r="AK155" s="21"/>
      <c r="AL155" s="21"/>
      <c r="AM155" s="21"/>
      <c r="AN155" s="21"/>
    </row>
    <row r="156" spans="1:40" s="23" customFormat="1" x14ac:dyDescent="0.2">
      <c r="A156" s="100"/>
      <c r="B156" s="3"/>
      <c r="C156" s="3"/>
      <c r="D156" s="22"/>
      <c r="E156" s="3"/>
      <c r="F156" s="3"/>
      <c r="G156" s="3"/>
      <c r="H156" s="3"/>
      <c r="I156" s="3"/>
      <c r="J156" s="3"/>
      <c r="K156" s="3"/>
      <c r="L156" s="33"/>
      <c r="M156" s="3"/>
      <c r="AG156" s="21"/>
      <c r="AI156" s="21"/>
      <c r="AJ156" s="21"/>
      <c r="AK156" s="21"/>
      <c r="AL156" s="21"/>
      <c r="AM156" s="21"/>
      <c r="AN156" s="21"/>
    </row>
    <row r="157" spans="1:40" s="23" customFormat="1" x14ac:dyDescent="0.2">
      <c r="A157" s="100"/>
      <c r="B157" s="3"/>
      <c r="C157" s="3"/>
      <c r="D157" s="22"/>
      <c r="E157" s="3"/>
      <c r="F157" s="3"/>
      <c r="G157" s="3"/>
      <c r="H157" s="3"/>
      <c r="I157" s="3"/>
      <c r="J157" s="3"/>
      <c r="K157" s="3"/>
      <c r="L157" s="33"/>
      <c r="M157" s="3"/>
      <c r="AG157" s="21"/>
      <c r="AI157" s="21"/>
      <c r="AJ157" s="21"/>
      <c r="AK157" s="21"/>
      <c r="AL157" s="21"/>
      <c r="AM157" s="21"/>
      <c r="AN157" s="21"/>
    </row>
    <row r="158" spans="1:40" s="23" customFormat="1" x14ac:dyDescent="0.2">
      <c r="A158" s="100"/>
      <c r="B158" s="3"/>
      <c r="C158" s="3"/>
      <c r="D158" s="22"/>
      <c r="E158" s="3"/>
      <c r="F158" s="3"/>
      <c r="G158" s="3"/>
      <c r="H158" s="3"/>
      <c r="I158" s="3"/>
      <c r="J158" s="3"/>
      <c r="K158" s="3"/>
      <c r="L158" s="33"/>
      <c r="M158" s="3"/>
      <c r="AG158" s="21"/>
      <c r="AI158" s="21"/>
      <c r="AJ158" s="21"/>
      <c r="AK158" s="21"/>
      <c r="AL158" s="21"/>
      <c r="AM158" s="21"/>
      <c r="AN158" s="21"/>
    </row>
    <row r="159" spans="1:40" s="23" customFormat="1" x14ac:dyDescent="0.2">
      <c r="A159" s="100"/>
      <c r="B159" s="3"/>
      <c r="C159" s="3"/>
      <c r="D159" s="22"/>
      <c r="E159" s="3"/>
      <c r="F159" s="3"/>
      <c r="G159" s="3"/>
      <c r="H159" s="3"/>
      <c r="I159" s="3"/>
      <c r="J159" s="3"/>
      <c r="K159" s="3"/>
      <c r="L159" s="33"/>
      <c r="M159" s="3"/>
      <c r="AG159" s="21"/>
      <c r="AI159" s="21"/>
      <c r="AJ159" s="21"/>
      <c r="AK159" s="21"/>
      <c r="AL159" s="21"/>
      <c r="AM159" s="21"/>
      <c r="AN159" s="21"/>
    </row>
    <row r="160" spans="1:40" s="23" customFormat="1" x14ac:dyDescent="0.2">
      <c r="A160" s="100"/>
      <c r="B160" s="3"/>
      <c r="C160" s="3"/>
      <c r="D160" s="22"/>
      <c r="E160" s="3"/>
      <c r="F160" s="3"/>
      <c r="G160" s="3"/>
      <c r="H160" s="3"/>
      <c r="I160" s="3"/>
      <c r="J160" s="3"/>
      <c r="K160" s="3"/>
      <c r="L160" s="33"/>
      <c r="M160" s="3"/>
      <c r="AG160" s="21"/>
      <c r="AI160" s="21"/>
      <c r="AJ160" s="21"/>
      <c r="AK160" s="21"/>
      <c r="AL160" s="21"/>
      <c r="AM160" s="21"/>
      <c r="AN160" s="21"/>
    </row>
    <row r="161" spans="1:40" s="23" customFormat="1" x14ac:dyDescent="0.2">
      <c r="A161" s="100"/>
      <c r="B161" s="3"/>
      <c r="C161" s="3"/>
      <c r="D161" s="22"/>
      <c r="E161" s="3"/>
      <c r="F161" s="3"/>
      <c r="G161" s="3"/>
      <c r="H161" s="3"/>
      <c r="I161" s="3"/>
      <c r="J161" s="3"/>
      <c r="K161" s="3"/>
      <c r="L161" s="33"/>
      <c r="M161" s="3"/>
      <c r="AG161" s="21"/>
      <c r="AI161" s="21"/>
      <c r="AJ161" s="21"/>
      <c r="AK161" s="21"/>
      <c r="AL161" s="21"/>
      <c r="AM161" s="21"/>
      <c r="AN161" s="21"/>
    </row>
    <row r="162" spans="1:40" s="23" customFormat="1" x14ac:dyDescent="0.2">
      <c r="A162" s="100"/>
      <c r="B162" s="3"/>
      <c r="C162" s="3"/>
      <c r="D162" s="22"/>
      <c r="E162" s="3"/>
      <c r="F162" s="3"/>
      <c r="G162" s="3"/>
      <c r="H162" s="3"/>
      <c r="I162" s="3"/>
      <c r="J162" s="3"/>
      <c r="K162" s="3"/>
      <c r="L162" s="33"/>
      <c r="M162" s="3"/>
      <c r="AG162" s="21"/>
      <c r="AI162" s="21"/>
      <c r="AJ162" s="21"/>
      <c r="AK162" s="21"/>
      <c r="AL162" s="21"/>
      <c r="AM162" s="21"/>
      <c r="AN162" s="21"/>
    </row>
    <row r="163" spans="1:40" s="23" customFormat="1" x14ac:dyDescent="0.2">
      <c r="A163" s="100"/>
      <c r="B163" s="3"/>
      <c r="C163" s="3"/>
      <c r="D163" s="22"/>
      <c r="E163" s="3"/>
      <c r="F163" s="3"/>
      <c r="G163" s="3"/>
      <c r="H163" s="3"/>
      <c r="I163" s="3"/>
      <c r="J163" s="3"/>
      <c r="K163" s="3"/>
      <c r="L163" s="33"/>
      <c r="M163" s="3"/>
      <c r="AG163" s="21"/>
      <c r="AI163" s="21"/>
      <c r="AJ163" s="21"/>
      <c r="AK163" s="21"/>
      <c r="AL163" s="21"/>
      <c r="AM163" s="21"/>
      <c r="AN163" s="21"/>
    </row>
    <row r="164" spans="1:40" s="23" customFormat="1" x14ac:dyDescent="0.2">
      <c r="A164" s="100"/>
      <c r="B164" s="3"/>
      <c r="C164" s="3"/>
      <c r="D164" s="22"/>
      <c r="E164" s="3"/>
      <c r="F164" s="3"/>
      <c r="G164" s="3"/>
      <c r="H164" s="3"/>
      <c r="I164" s="3"/>
      <c r="J164" s="3"/>
      <c r="K164" s="3"/>
      <c r="L164" s="33"/>
      <c r="M164" s="3"/>
      <c r="AG164" s="21"/>
      <c r="AI164" s="21"/>
      <c r="AJ164" s="21"/>
      <c r="AK164" s="21"/>
      <c r="AL164" s="21"/>
      <c r="AM164" s="21"/>
      <c r="AN164" s="21"/>
    </row>
    <row r="165" spans="1:40" s="23" customFormat="1" x14ac:dyDescent="0.2">
      <c r="A165" s="100"/>
      <c r="B165" s="3"/>
      <c r="C165" s="3"/>
      <c r="D165" s="22"/>
      <c r="E165" s="3"/>
      <c r="F165" s="3"/>
      <c r="G165" s="3"/>
      <c r="H165" s="3"/>
      <c r="I165" s="3"/>
      <c r="J165" s="3"/>
      <c r="K165" s="3"/>
      <c r="L165" s="33"/>
      <c r="M165" s="3"/>
      <c r="AG165" s="21"/>
      <c r="AI165" s="21"/>
      <c r="AJ165" s="21"/>
      <c r="AK165" s="21"/>
      <c r="AL165" s="21"/>
      <c r="AM165" s="21"/>
      <c r="AN165" s="21"/>
    </row>
    <row r="166" spans="1:40" s="23" customFormat="1" x14ac:dyDescent="0.2">
      <c r="A166" s="100"/>
      <c r="B166" s="3"/>
      <c r="C166" s="3"/>
      <c r="D166" s="22"/>
      <c r="E166" s="3"/>
      <c r="F166" s="3"/>
      <c r="G166" s="3"/>
      <c r="H166" s="3"/>
      <c r="I166" s="3"/>
      <c r="J166" s="3"/>
      <c r="K166" s="3"/>
      <c r="L166" s="33"/>
      <c r="M166" s="3"/>
      <c r="AG166" s="21"/>
      <c r="AI166" s="21"/>
      <c r="AJ166" s="21"/>
      <c r="AK166" s="21"/>
      <c r="AL166" s="21"/>
      <c r="AM166" s="21"/>
      <c r="AN166" s="21"/>
    </row>
    <row r="167" spans="1:40" s="23" customFormat="1" x14ac:dyDescent="0.2">
      <c r="A167" s="100"/>
      <c r="B167" s="3"/>
      <c r="C167" s="3"/>
      <c r="D167" s="22"/>
      <c r="E167" s="3"/>
      <c r="F167" s="3"/>
      <c r="G167" s="3"/>
      <c r="H167" s="3"/>
      <c r="I167" s="3"/>
      <c r="J167" s="3"/>
      <c r="K167" s="3"/>
      <c r="L167" s="33"/>
      <c r="M167" s="3"/>
      <c r="AG167" s="21"/>
      <c r="AI167" s="21"/>
      <c r="AJ167" s="21"/>
      <c r="AK167" s="21"/>
      <c r="AL167" s="21"/>
      <c r="AM167" s="21"/>
      <c r="AN167" s="21"/>
    </row>
    <row r="168" spans="1:40" s="23" customFormat="1" x14ac:dyDescent="0.2">
      <c r="A168" s="100"/>
      <c r="B168" s="3"/>
      <c r="C168" s="3"/>
      <c r="D168" s="22"/>
      <c r="E168" s="3"/>
      <c r="F168" s="3"/>
      <c r="G168" s="3"/>
      <c r="H168" s="3"/>
      <c r="I168" s="3"/>
      <c r="J168" s="3"/>
      <c r="K168" s="3"/>
      <c r="L168" s="33"/>
      <c r="M168" s="3"/>
      <c r="AG168" s="21"/>
      <c r="AI168" s="21"/>
      <c r="AJ168" s="21"/>
      <c r="AK168" s="21"/>
      <c r="AL168" s="21"/>
      <c r="AM168" s="21"/>
      <c r="AN168" s="21"/>
    </row>
    <row r="169" spans="1:40" s="23" customFormat="1" x14ac:dyDescent="0.2">
      <c r="A169" s="100"/>
      <c r="B169" s="3"/>
      <c r="C169" s="3"/>
      <c r="D169" s="22"/>
      <c r="E169" s="3"/>
      <c r="F169" s="3"/>
      <c r="G169" s="3"/>
      <c r="H169" s="3"/>
      <c r="I169" s="3"/>
      <c r="J169" s="3"/>
      <c r="K169" s="3"/>
      <c r="L169" s="33"/>
      <c r="M169" s="3"/>
      <c r="AG169" s="21"/>
      <c r="AI169" s="21"/>
      <c r="AJ169" s="21"/>
      <c r="AK169" s="21"/>
      <c r="AL169" s="21"/>
      <c r="AM169" s="21"/>
      <c r="AN169" s="21"/>
    </row>
    <row r="170" spans="1:40" s="23" customFormat="1" x14ac:dyDescent="0.2">
      <c r="A170" s="100"/>
      <c r="B170" s="3"/>
      <c r="C170" s="3"/>
      <c r="D170" s="22"/>
      <c r="E170" s="3"/>
      <c r="F170" s="3"/>
      <c r="G170" s="3"/>
      <c r="H170" s="3"/>
      <c r="I170" s="3"/>
      <c r="J170" s="3"/>
      <c r="K170" s="3"/>
      <c r="L170" s="33"/>
      <c r="M170" s="3"/>
      <c r="AG170" s="21"/>
      <c r="AI170" s="21"/>
      <c r="AJ170" s="21"/>
      <c r="AK170" s="21"/>
      <c r="AL170" s="21"/>
      <c r="AM170" s="21"/>
      <c r="AN170" s="21"/>
    </row>
    <row r="171" spans="1:40" s="23" customFormat="1" x14ac:dyDescent="0.2">
      <c r="A171" s="100"/>
      <c r="B171" s="3"/>
      <c r="C171" s="3"/>
      <c r="D171" s="22"/>
      <c r="E171" s="3"/>
      <c r="F171" s="3"/>
      <c r="G171" s="3"/>
      <c r="H171" s="3"/>
      <c r="I171" s="3"/>
      <c r="J171" s="3"/>
      <c r="K171" s="3"/>
      <c r="L171" s="33"/>
      <c r="M171" s="3"/>
      <c r="AG171" s="21"/>
      <c r="AI171" s="21"/>
      <c r="AJ171" s="21"/>
      <c r="AK171" s="21"/>
      <c r="AL171" s="21"/>
      <c r="AM171" s="21"/>
      <c r="AN171" s="21"/>
    </row>
    <row r="172" spans="1:40" s="23" customFormat="1" x14ac:dyDescent="0.2">
      <c r="A172" s="100"/>
      <c r="B172" s="3"/>
      <c r="C172" s="3"/>
      <c r="D172" s="22"/>
      <c r="E172" s="3"/>
      <c r="F172" s="3"/>
      <c r="G172" s="3"/>
      <c r="H172" s="3"/>
      <c r="I172" s="3"/>
      <c r="J172" s="3"/>
      <c r="K172" s="3"/>
      <c r="L172" s="33"/>
      <c r="M172" s="3"/>
      <c r="AG172" s="21"/>
      <c r="AI172" s="21"/>
      <c r="AJ172" s="21"/>
      <c r="AK172" s="21"/>
      <c r="AL172" s="21"/>
      <c r="AM172" s="21"/>
      <c r="AN172" s="21"/>
    </row>
    <row r="173" spans="1:40" s="23" customFormat="1" x14ac:dyDescent="0.2">
      <c r="A173" s="100"/>
      <c r="B173" s="3"/>
      <c r="C173" s="3"/>
      <c r="D173" s="22"/>
      <c r="E173" s="3"/>
      <c r="F173" s="3"/>
      <c r="G173" s="3"/>
      <c r="H173" s="3"/>
      <c r="I173" s="3"/>
      <c r="J173" s="3"/>
      <c r="K173" s="3"/>
      <c r="L173" s="33"/>
      <c r="M173" s="3"/>
      <c r="AG173" s="21"/>
      <c r="AI173" s="21"/>
      <c r="AJ173" s="21"/>
      <c r="AK173" s="21"/>
      <c r="AL173" s="21"/>
      <c r="AM173" s="21"/>
      <c r="AN173" s="21"/>
    </row>
    <row r="174" spans="1:40" s="23" customFormat="1" x14ac:dyDescent="0.2">
      <c r="A174" s="100"/>
      <c r="B174" s="3"/>
      <c r="C174" s="3"/>
      <c r="D174" s="22"/>
      <c r="E174" s="3"/>
      <c r="F174" s="3"/>
      <c r="G174" s="3"/>
      <c r="H174" s="3"/>
      <c r="I174" s="3"/>
      <c r="J174" s="3"/>
      <c r="K174" s="3"/>
      <c r="L174" s="33"/>
      <c r="M174" s="3"/>
      <c r="AG174" s="21"/>
      <c r="AI174" s="21"/>
      <c r="AJ174" s="21"/>
      <c r="AK174" s="21"/>
      <c r="AL174" s="21"/>
      <c r="AM174" s="21"/>
      <c r="AN174" s="21"/>
    </row>
    <row r="175" spans="1:40" s="23" customFormat="1" x14ac:dyDescent="0.2">
      <c r="A175" s="100"/>
      <c r="B175" s="3"/>
      <c r="C175" s="3"/>
      <c r="D175" s="22"/>
      <c r="E175" s="3"/>
      <c r="F175" s="3"/>
      <c r="G175" s="3"/>
      <c r="H175" s="3"/>
      <c r="I175" s="3"/>
      <c r="J175" s="3"/>
      <c r="K175" s="3"/>
      <c r="L175" s="33"/>
      <c r="M175" s="3"/>
      <c r="AG175" s="21"/>
      <c r="AI175" s="21"/>
      <c r="AJ175" s="21"/>
      <c r="AK175" s="21"/>
      <c r="AL175" s="21"/>
      <c r="AM175" s="21"/>
      <c r="AN175" s="21"/>
    </row>
    <row r="176" spans="1:40" s="23" customFormat="1" x14ac:dyDescent="0.2">
      <c r="A176" s="100"/>
      <c r="B176" s="3"/>
      <c r="C176" s="3"/>
      <c r="D176" s="22"/>
      <c r="E176" s="3"/>
      <c r="F176" s="3"/>
      <c r="G176" s="3"/>
      <c r="H176" s="3"/>
      <c r="I176" s="3"/>
      <c r="J176" s="3"/>
      <c r="K176" s="3"/>
      <c r="L176" s="33"/>
      <c r="M176" s="3"/>
      <c r="AG176" s="21"/>
      <c r="AI176" s="21"/>
      <c r="AJ176" s="21"/>
      <c r="AK176" s="21"/>
      <c r="AL176" s="21"/>
      <c r="AM176" s="21"/>
      <c r="AN176" s="21"/>
    </row>
    <row r="177" spans="1:40" s="23" customFormat="1" x14ac:dyDescent="0.2">
      <c r="A177" s="100"/>
      <c r="B177" s="3"/>
      <c r="C177" s="3"/>
      <c r="D177" s="22"/>
      <c r="E177" s="3"/>
      <c r="F177" s="3"/>
      <c r="G177" s="3"/>
      <c r="H177" s="3"/>
      <c r="I177" s="3"/>
      <c r="J177" s="3"/>
      <c r="K177" s="3"/>
      <c r="L177" s="33"/>
      <c r="M177" s="3"/>
      <c r="AG177" s="21"/>
      <c r="AI177" s="21"/>
      <c r="AJ177" s="21"/>
      <c r="AK177" s="21"/>
      <c r="AL177" s="21"/>
      <c r="AM177" s="21"/>
      <c r="AN177" s="21"/>
    </row>
    <row r="178" spans="1:40" s="23" customFormat="1" x14ac:dyDescent="0.2">
      <c r="A178" s="100"/>
      <c r="B178" s="3"/>
      <c r="C178" s="3"/>
      <c r="D178" s="22"/>
      <c r="E178" s="3"/>
      <c r="F178" s="3"/>
      <c r="G178" s="3"/>
      <c r="H178" s="3"/>
      <c r="I178" s="3"/>
      <c r="J178" s="3"/>
      <c r="K178" s="3"/>
      <c r="L178" s="33"/>
      <c r="M178" s="3"/>
      <c r="AG178" s="21"/>
      <c r="AI178" s="21"/>
      <c r="AJ178" s="21"/>
      <c r="AK178" s="21"/>
      <c r="AL178" s="21"/>
      <c r="AM178" s="21"/>
      <c r="AN178" s="21"/>
    </row>
    <row r="179" spans="1:40" s="23" customFormat="1" x14ac:dyDescent="0.2">
      <c r="A179" s="100"/>
      <c r="B179" s="3"/>
      <c r="C179" s="3"/>
      <c r="D179" s="22"/>
      <c r="E179" s="3"/>
      <c r="F179" s="3"/>
      <c r="G179" s="3"/>
      <c r="H179" s="3"/>
      <c r="I179" s="3"/>
      <c r="J179" s="3"/>
      <c r="K179" s="3"/>
      <c r="L179" s="33"/>
      <c r="M179" s="3"/>
      <c r="AG179" s="21"/>
      <c r="AI179" s="21"/>
      <c r="AJ179" s="21"/>
      <c r="AK179" s="21"/>
      <c r="AL179" s="21"/>
      <c r="AM179" s="21"/>
      <c r="AN179" s="21"/>
    </row>
    <row r="180" spans="1:40" s="23" customFormat="1" x14ac:dyDescent="0.2">
      <c r="A180" s="100"/>
      <c r="B180" s="3"/>
      <c r="C180" s="3"/>
      <c r="D180" s="22"/>
      <c r="E180" s="3"/>
      <c r="F180" s="3"/>
      <c r="G180" s="3"/>
      <c r="H180" s="3"/>
      <c r="I180" s="3"/>
      <c r="J180" s="3"/>
      <c r="K180" s="3"/>
      <c r="L180" s="33"/>
      <c r="M180" s="3"/>
      <c r="AG180" s="21"/>
      <c r="AI180" s="21"/>
      <c r="AJ180" s="21"/>
      <c r="AK180" s="21"/>
      <c r="AL180" s="21"/>
      <c r="AM180" s="21"/>
      <c r="AN180" s="21"/>
    </row>
    <row r="181" spans="1:40" s="23" customFormat="1" x14ac:dyDescent="0.2">
      <c r="A181" s="100"/>
      <c r="B181" s="3"/>
      <c r="C181" s="3"/>
      <c r="D181" s="22"/>
      <c r="E181" s="3"/>
      <c r="F181" s="3"/>
      <c r="G181" s="3"/>
      <c r="H181" s="3"/>
      <c r="I181" s="3"/>
      <c r="J181" s="3"/>
      <c r="K181" s="3"/>
      <c r="L181" s="33"/>
      <c r="M181" s="3"/>
      <c r="AG181" s="21"/>
      <c r="AI181" s="21"/>
      <c r="AJ181" s="21"/>
      <c r="AK181" s="21"/>
      <c r="AL181" s="21"/>
      <c r="AM181" s="21"/>
      <c r="AN181" s="21"/>
    </row>
    <row r="182" spans="1:40" s="23" customFormat="1" x14ac:dyDescent="0.2">
      <c r="A182" s="100"/>
      <c r="B182" s="3"/>
      <c r="C182" s="3"/>
      <c r="D182" s="22"/>
      <c r="E182" s="3"/>
      <c r="F182" s="3"/>
      <c r="G182" s="3"/>
      <c r="H182" s="3"/>
      <c r="I182" s="3"/>
      <c r="J182" s="3"/>
      <c r="K182" s="3"/>
      <c r="L182" s="33"/>
      <c r="M182" s="3"/>
      <c r="AG182" s="21"/>
      <c r="AI182" s="21"/>
      <c r="AJ182" s="21"/>
      <c r="AK182" s="21"/>
      <c r="AL182" s="21"/>
      <c r="AM182" s="21"/>
      <c r="AN182" s="21"/>
    </row>
    <row r="183" spans="1:40" s="23" customFormat="1" x14ac:dyDescent="0.2">
      <c r="A183" s="100"/>
      <c r="B183" s="3"/>
      <c r="C183" s="3"/>
      <c r="D183" s="22"/>
      <c r="E183" s="3"/>
      <c r="F183" s="3"/>
      <c r="G183" s="3"/>
      <c r="H183" s="3"/>
      <c r="I183" s="3"/>
      <c r="J183" s="3"/>
      <c r="K183" s="3"/>
      <c r="L183" s="33"/>
      <c r="M183" s="3"/>
      <c r="AG183" s="21"/>
      <c r="AI183" s="21"/>
      <c r="AJ183" s="21"/>
      <c r="AK183" s="21"/>
      <c r="AL183" s="21"/>
      <c r="AM183" s="21"/>
      <c r="AN183" s="21"/>
    </row>
    <row r="184" spans="1:40" s="23" customFormat="1" x14ac:dyDescent="0.2">
      <c r="A184" s="100"/>
      <c r="B184" s="3"/>
      <c r="C184" s="3"/>
      <c r="D184" s="22"/>
      <c r="E184" s="3"/>
      <c r="F184" s="3"/>
      <c r="G184" s="3"/>
      <c r="H184" s="3"/>
      <c r="I184" s="3"/>
      <c r="J184" s="3"/>
      <c r="K184" s="3"/>
      <c r="L184" s="33"/>
      <c r="M184" s="3"/>
      <c r="AG184" s="21"/>
      <c r="AI184" s="21"/>
      <c r="AJ184" s="21"/>
      <c r="AK184" s="21"/>
      <c r="AL184" s="21"/>
      <c r="AM184" s="21"/>
      <c r="AN184" s="21"/>
    </row>
    <row r="185" spans="1:40" s="23" customFormat="1" x14ac:dyDescent="0.2">
      <c r="A185" s="100"/>
      <c r="B185" s="3"/>
      <c r="C185" s="3"/>
      <c r="D185" s="22"/>
      <c r="E185" s="3"/>
      <c r="F185" s="3"/>
      <c r="G185" s="3"/>
      <c r="H185" s="3"/>
      <c r="I185" s="3"/>
      <c r="J185" s="3"/>
      <c r="K185" s="3"/>
      <c r="L185" s="33"/>
      <c r="M185" s="3"/>
      <c r="AG185" s="21"/>
      <c r="AI185" s="21"/>
      <c r="AJ185" s="21"/>
      <c r="AK185" s="21"/>
      <c r="AL185" s="21"/>
      <c r="AM185" s="21"/>
      <c r="AN185" s="21"/>
    </row>
    <row r="186" spans="1:40" s="23" customFormat="1" x14ac:dyDescent="0.2">
      <c r="A186" s="100"/>
      <c r="B186" s="3"/>
      <c r="C186" s="3"/>
      <c r="D186" s="22"/>
      <c r="E186" s="3"/>
      <c r="F186" s="3"/>
      <c r="G186" s="3"/>
      <c r="H186" s="3"/>
      <c r="I186" s="3"/>
      <c r="J186" s="3"/>
      <c r="K186" s="3"/>
      <c r="L186" s="33"/>
      <c r="M186" s="3"/>
      <c r="AG186" s="21"/>
      <c r="AI186" s="21"/>
      <c r="AJ186" s="21"/>
      <c r="AK186" s="21"/>
      <c r="AL186" s="21"/>
      <c r="AM186" s="21"/>
      <c r="AN186" s="21"/>
    </row>
    <row r="187" spans="1:40" s="23" customFormat="1" x14ac:dyDescent="0.2">
      <c r="A187" s="100"/>
      <c r="B187" s="3"/>
      <c r="C187" s="3"/>
      <c r="D187" s="22"/>
      <c r="E187" s="3"/>
      <c r="F187" s="3"/>
      <c r="G187" s="3"/>
      <c r="H187" s="3"/>
      <c r="I187" s="3"/>
      <c r="J187" s="3"/>
      <c r="K187" s="3"/>
      <c r="L187" s="33"/>
      <c r="M187" s="3"/>
      <c r="AG187" s="21"/>
      <c r="AI187" s="21"/>
      <c r="AJ187" s="21"/>
      <c r="AK187" s="21"/>
      <c r="AL187" s="21"/>
      <c r="AM187" s="21"/>
      <c r="AN187" s="21"/>
    </row>
    <row r="188" spans="1:40" s="23" customFormat="1" x14ac:dyDescent="0.2">
      <c r="A188" s="100"/>
      <c r="B188" s="3"/>
      <c r="C188" s="3"/>
      <c r="D188" s="22"/>
      <c r="E188" s="3"/>
      <c r="F188" s="3"/>
      <c r="G188" s="3"/>
      <c r="H188" s="3"/>
      <c r="I188" s="3"/>
      <c r="J188" s="3"/>
      <c r="K188" s="3"/>
      <c r="L188" s="33"/>
      <c r="M188" s="3"/>
      <c r="AG188" s="21"/>
      <c r="AI188" s="21"/>
      <c r="AJ188" s="21"/>
      <c r="AK188" s="21"/>
      <c r="AL188" s="21"/>
      <c r="AM188" s="21"/>
      <c r="AN188" s="21"/>
    </row>
    <row r="189" spans="1:40" s="23" customFormat="1" x14ac:dyDescent="0.2">
      <c r="A189" s="100"/>
      <c r="B189" s="3"/>
      <c r="C189" s="3"/>
      <c r="D189" s="22"/>
      <c r="E189" s="3"/>
      <c r="F189" s="3"/>
      <c r="G189" s="3"/>
      <c r="H189" s="3"/>
      <c r="I189" s="3"/>
      <c r="J189" s="3"/>
      <c r="K189" s="3"/>
      <c r="L189" s="33"/>
      <c r="M189" s="3"/>
      <c r="AG189" s="21"/>
      <c r="AI189" s="21"/>
      <c r="AJ189" s="21"/>
      <c r="AK189" s="21"/>
      <c r="AL189" s="21"/>
      <c r="AM189" s="21"/>
      <c r="AN189" s="21"/>
    </row>
    <row r="190" spans="1:40" s="23" customFormat="1" x14ac:dyDescent="0.2">
      <c r="A190" s="100"/>
      <c r="B190" s="3"/>
      <c r="C190" s="3"/>
      <c r="D190" s="22"/>
      <c r="E190" s="3"/>
      <c r="F190" s="3"/>
      <c r="G190" s="3"/>
      <c r="H190" s="3"/>
      <c r="I190" s="3"/>
      <c r="J190" s="3"/>
      <c r="K190" s="3"/>
      <c r="L190" s="33"/>
      <c r="M190" s="3"/>
      <c r="AG190" s="21"/>
      <c r="AI190" s="21"/>
      <c r="AJ190" s="21"/>
      <c r="AK190" s="21"/>
      <c r="AL190" s="21"/>
      <c r="AM190" s="21"/>
      <c r="AN190" s="21"/>
    </row>
    <row r="191" spans="1:40" s="23" customFormat="1" x14ac:dyDescent="0.2">
      <c r="A191" s="100"/>
      <c r="B191" s="3"/>
      <c r="C191" s="3"/>
      <c r="D191" s="22"/>
      <c r="E191" s="3"/>
      <c r="F191" s="3"/>
      <c r="G191" s="3"/>
      <c r="H191" s="3"/>
      <c r="I191" s="3"/>
      <c r="J191" s="3"/>
      <c r="K191" s="3"/>
      <c r="L191" s="33"/>
      <c r="M191" s="3"/>
      <c r="AG191" s="21"/>
      <c r="AI191" s="21"/>
      <c r="AJ191" s="21"/>
      <c r="AK191" s="21"/>
      <c r="AL191" s="21"/>
      <c r="AM191" s="21"/>
      <c r="AN191" s="21"/>
    </row>
    <row r="192" spans="1:40" s="23" customFormat="1" x14ac:dyDescent="0.2">
      <c r="A192" s="100"/>
      <c r="B192" s="3"/>
      <c r="C192" s="3"/>
      <c r="D192" s="22"/>
      <c r="E192" s="3"/>
      <c r="F192" s="3"/>
      <c r="G192" s="3"/>
      <c r="H192" s="3"/>
      <c r="I192" s="3"/>
      <c r="J192" s="3"/>
      <c r="K192" s="3"/>
      <c r="L192" s="33"/>
      <c r="M192" s="3"/>
      <c r="AG192" s="21"/>
      <c r="AI192" s="21"/>
      <c r="AJ192" s="21"/>
      <c r="AK192" s="21"/>
      <c r="AL192" s="21"/>
      <c r="AM192" s="21"/>
      <c r="AN192" s="21"/>
    </row>
    <row r="193" spans="1:40" s="23" customFormat="1" x14ac:dyDescent="0.2">
      <c r="A193" s="100"/>
      <c r="B193" s="3"/>
      <c r="C193" s="3"/>
      <c r="D193" s="22"/>
      <c r="E193" s="3"/>
      <c r="F193" s="3"/>
      <c r="G193" s="3"/>
      <c r="H193" s="3"/>
      <c r="I193" s="3"/>
      <c r="J193" s="3"/>
      <c r="K193" s="3"/>
      <c r="L193" s="33"/>
      <c r="M193" s="3"/>
      <c r="AG193" s="21"/>
      <c r="AI193" s="21"/>
      <c r="AJ193" s="21"/>
      <c r="AK193" s="21"/>
      <c r="AL193" s="21"/>
      <c r="AM193" s="21"/>
      <c r="AN193" s="21"/>
    </row>
    <row r="194" spans="1:40" s="23" customFormat="1" x14ac:dyDescent="0.2">
      <c r="A194" s="100"/>
      <c r="B194" s="3"/>
      <c r="C194" s="3"/>
      <c r="D194" s="22"/>
      <c r="E194" s="3"/>
      <c r="F194" s="3"/>
      <c r="G194" s="3"/>
      <c r="H194" s="3"/>
      <c r="I194" s="3"/>
      <c r="J194" s="3"/>
      <c r="K194" s="3"/>
      <c r="L194" s="33"/>
      <c r="M194" s="3"/>
      <c r="AG194" s="21"/>
      <c r="AI194" s="21"/>
      <c r="AJ194" s="21"/>
      <c r="AK194" s="21"/>
      <c r="AL194" s="21"/>
      <c r="AM194" s="21"/>
      <c r="AN194" s="21"/>
    </row>
    <row r="195" spans="1:40" s="23" customFormat="1" x14ac:dyDescent="0.2">
      <c r="A195" s="100"/>
      <c r="B195" s="3"/>
      <c r="C195" s="3"/>
      <c r="D195" s="22"/>
      <c r="E195" s="3"/>
      <c r="F195" s="3"/>
      <c r="G195" s="3"/>
      <c r="H195" s="3"/>
      <c r="I195" s="3"/>
      <c r="J195" s="3"/>
      <c r="K195" s="3"/>
      <c r="L195" s="33"/>
      <c r="M195" s="3"/>
      <c r="AG195" s="21"/>
      <c r="AI195" s="21"/>
      <c r="AJ195" s="21"/>
      <c r="AK195" s="21"/>
      <c r="AL195" s="21"/>
      <c r="AM195" s="21"/>
      <c r="AN195" s="21"/>
    </row>
    <row r="196" spans="1:40" s="23" customFormat="1" x14ac:dyDescent="0.2">
      <c r="A196" s="100"/>
      <c r="B196" s="3"/>
      <c r="C196" s="3"/>
      <c r="D196" s="22"/>
      <c r="E196" s="3"/>
      <c r="F196" s="3"/>
      <c r="G196" s="3"/>
      <c r="H196" s="3"/>
      <c r="I196" s="3"/>
      <c r="J196" s="3"/>
      <c r="K196" s="3"/>
      <c r="L196" s="33"/>
      <c r="M196" s="3"/>
      <c r="AG196" s="21"/>
      <c r="AI196" s="21"/>
      <c r="AJ196" s="21"/>
      <c r="AK196" s="21"/>
      <c r="AL196" s="21"/>
      <c r="AM196" s="21"/>
      <c r="AN196" s="21"/>
    </row>
    <row r="197" spans="1:40" s="23" customFormat="1" x14ac:dyDescent="0.2">
      <c r="A197" s="100"/>
      <c r="B197" s="3"/>
      <c r="C197" s="3"/>
      <c r="D197" s="22"/>
      <c r="E197" s="3"/>
      <c r="F197" s="3"/>
      <c r="G197" s="3"/>
      <c r="H197" s="3"/>
      <c r="I197" s="3"/>
      <c r="J197" s="3"/>
      <c r="K197" s="3"/>
      <c r="L197" s="33"/>
      <c r="M197" s="3"/>
      <c r="AG197" s="21"/>
      <c r="AI197" s="21"/>
      <c r="AJ197" s="21"/>
      <c r="AK197" s="21"/>
      <c r="AL197" s="21"/>
      <c r="AM197" s="21"/>
      <c r="AN197" s="21"/>
    </row>
    <row r="198" spans="1:40" s="23" customFormat="1" x14ac:dyDescent="0.2">
      <c r="A198" s="100"/>
      <c r="B198" s="3"/>
      <c r="C198" s="3"/>
      <c r="D198" s="22"/>
      <c r="E198" s="3"/>
      <c r="F198" s="3"/>
      <c r="G198" s="3"/>
      <c r="H198" s="3"/>
      <c r="I198" s="3"/>
      <c r="J198" s="3"/>
      <c r="K198" s="3"/>
      <c r="L198" s="33"/>
      <c r="M198" s="3"/>
      <c r="AG198" s="21"/>
      <c r="AI198" s="21"/>
      <c r="AJ198" s="21"/>
      <c r="AK198" s="21"/>
      <c r="AL198" s="21"/>
      <c r="AM198" s="21"/>
      <c r="AN198" s="21"/>
    </row>
    <row r="199" spans="1:40" s="23" customFormat="1" x14ac:dyDescent="0.2">
      <c r="A199" s="100"/>
      <c r="B199" s="3"/>
      <c r="C199" s="3"/>
      <c r="D199" s="22"/>
      <c r="E199" s="3"/>
      <c r="F199" s="3"/>
      <c r="G199" s="3"/>
      <c r="H199" s="3"/>
      <c r="I199" s="3"/>
      <c r="J199" s="3"/>
      <c r="K199" s="3"/>
      <c r="L199" s="33"/>
      <c r="M199" s="3"/>
      <c r="AG199" s="21"/>
      <c r="AI199" s="21"/>
      <c r="AJ199" s="21"/>
      <c r="AK199" s="21"/>
      <c r="AL199" s="21"/>
      <c r="AM199" s="21"/>
      <c r="AN199" s="21"/>
    </row>
    <row r="200" spans="1:40" s="23" customFormat="1" x14ac:dyDescent="0.2">
      <c r="A200" s="100"/>
      <c r="B200" s="3"/>
      <c r="C200" s="3"/>
      <c r="D200" s="22"/>
      <c r="E200" s="3"/>
      <c r="F200" s="3"/>
      <c r="G200" s="3"/>
      <c r="H200" s="3"/>
      <c r="I200" s="3"/>
      <c r="J200" s="3"/>
      <c r="K200" s="3"/>
      <c r="L200" s="33"/>
      <c r="M200" s="3"/>
      <c r="AG200" s="21"/>
      <c r="AI200" s="21"/>
      <c r="AJ200" s="21"/>
      <c r="AK200" s="21"/>
      <c r="AL200" s="21"/>
      <c r="AM200" s="21"/>
      <c r="AN200" s="21"/>
    </row>
    <row r="201" spans="1:40" s="23" customFormat="1" x14ac:dyDescent="0.2">
      <c r="A201" s="100"/>
      <c r="B201" s="3"/>
      <c r="C201" s="3"/>
      <c r="D201" s="22"/>
      <c r="E201" s="3"/>
      <c r="F201" s="3"/>
      <c r="G201" s="3"/>
      <c r="H201" s="3"/>
      <c r="I201" s="3"/>
      <c r="J201" s="3"/>
      <c r="K201" s="3"/>
      <c r="L201" s="33"/>
      <c r="M201" s="3"/>
      <c r="AG201" s="21"/>
      <c r="AI201" s="21"/>
      <c r="AJ201" s="21"/>
      <c r="AK201" s="21"/>
      <c r="AL201" s="21"/>
      <c r="AM201" s="21"/>
      <c r="AN201" s="21"/>
    </row>
    <row r="202" spans="1:40" s="23" customFormat="1" x14ac:dyDescent="0.2">
      <c r="A202" s="100"/>
      <c r="B202" s="3"/>
      <c r="C202" s="3"/>
      <c r="D202" s="22"/>
      <c r="E202" s="3"/>
      <c r="F202" s="3"/>
      <c r="G202" s="3"/>
      <c r="H202" s="3"/>
      <c r="I202" s="3"/>
      <c r="J202" s="3"/>
      <c r="K202" s="3"/>
      <c r="L202" s="33"/>
      <c r="M202" s="3"/>
      <c r="AG202" s="21"/>
      <c r="AI202" s="21"/>
      <c r="AJ202" s="21"/>
      <c r="AK202" s="21"/>
      <c r="AL202" s="21"/>
      <c r="AM202" s="21"/>
      <c r="AN202" s="21"/>
    </row>
    <row r="203" spans="1:40" s="23" customFormat="1" x14ac:dyDescent="0.2">
      <c r="A203" s="100"/>
      <c r="B203" s="3"/>
      <c r="C203" s="3"/>
      <c r="D203" s="22"/>
      <c r="E203" s="3"/>
      <c r="F203" s="3"/>
      <c r="G203" s="3"/>
      <c r="H203" s="3"/>
      <c r="I203" s="3"/>
      <c r="J203" s="3"/>
      <c r="K203" s="3"/>
      <c r="L203" s="33"/>
      <c r="M203" s="3"/>
      <c r="AG203" s="21"/>
      <c r="AI203" s="21"/>
      <c r="AJ203" s="21"/>
      <c r="AK203" s="21"/>
      <c r="AL203" s="21"/>
      <c r="AM203" s="21"/>
      <c r="AN203" s="21"/>
    </row>
    <row r="204" spans="1:40" s="23" customFormat="1" x14ac:dyDescent="0.2">
      <c r="A204" s="100"/>
      <c r="B204" s="3"/>
      <c r="C204" s="3"/>
      <c r="D204" s="22"/>
      <c r="E204" s="3"/>
      <c r="F204" s="3"/>
      <c r="G204" s="3"/>
      <c r="H204" s="3"/>
      <c r="I204" s="3"/>
      <c r="J204" s="3"/>
      <c r="K204" s="3"/>
      <c r="L204" s="33"/>
      <c r="M204" s="3"/>
      <c r="AG204" s="21"/>
      <c r="AI204" s="21"/>
      <c r="AJ204" s="21"/>
      <c r="AK204" s="21"/>
      <c r="AL204" s="21"/>
      <c r="AM204" s="21"/>
      <c r="AN204" s="21"/>
    </row>
    <row r="205" spans="1:40" s="23" customFormat="1" x14ac:dyDescent="0.2">
      <c r="A205" s="100"/>
      <c r="B205" s="3"/>
      <c r="C205" s="3"/>
      <c r="D205" s="22"/>
      <c r="E205" s="3"/>
      <c r="F205" s="3"/>
      <c r="G205" s="3"/>
      <c r="H205" s="3"/>
      <c r="I205" s="3"/>
      <c r="J205" s="3"/>
      <c r="K205" s="3"/>
      <c r="L205" s="33"/>
      <c r="M205" s="3"/>
      <c r="AG205" s="21"/>
      <c r="AI205" s="21"/>
      <c r="AJ205" s="21"/>
      <c r="AK205" s="21"/>
      <c r="AL205" s="21"/>
      <c r="AM205" s="21"/>
      <c r="AN205" s="21"/>
    </row>
    <row r="206" spans="1:40" s="23" customFormat="1" x14ac:dyDescent="0.2">
      <c r="A206" s="100"/>
      <c r="B206" s="3"/>
      <c r="C206" s="3"/>
      <c r="D206" s="22"/>
      <c r="E206" s="3"/>
      <c r="F206" s="3"/>
      <c r="G206" s="3"/>
      <c r="H206" s="3"/>
      <c r="I206" s="3"/>
      <c r="J206" s="3"/>
      <c r="K206" s="3"/>
      <c r="L206" s="33"/>
      <c r="M206" s="3"/>
      <c r="AG206" s="21"/>
      <c r="AI206" s="21"/>
      <c r="AJ206" s="21"/>
      <c r="AK206" s="21"/>
      <c r="AL206" s="21"/>
      <c r="AM206" s="21"/>
      <c r="AN206" s="21"/>
    </row>
    <row r="207" spans="1:40" s="23" customFormat="1" x14ac:dyDescent="0.2">
      <c r="A207" s="100"/>
      <c r="B207" s="3"/>
      <c r="C207" s="3"/>
      <c r="D207" s="22"/>
      <c r="E207" s="3"/>
      <c r="F207" s="3"/>
      <c r="G207" s="3"/>
      <c r="H207" s="3"/>
      <c r="I207" s="3"/>
      <c r="J207" s="3"/>
      <c r="K207" s="3"/>
      <c r="L207" s="33"/>
      <c r="M207" s="3"/>
      <c r="AG207" s="21"/>
      <c r="AI207" s="21"/>
      <c r="AJ207" s="21"/>
      <c r="AK207" s="21"/>
      <c r="AL207" s="21"/>
      <c r="AM207" s="21"/>
      <c r="AN207" s="21"/>
    </row>
    <row r="208" spans="1:40" s="23" customFormat="1" x14ac:dyDescent="0.2">
      <c r="A208" s="100"/>
      <c r="B208" s="3"/>
      <c r="C208" s="3"/>
      <c r="D208" s="22"/>
      <c r="E208" s="3"/>
      <c r="F208" s="3"/>
      <c r="G208" s="3"/>
      <c r="H208" s="3"/>
      <c r="I208" s="3"/>
      <c r="J208" s="3"/>
      <c r="K208" s="3"/>
      <c r="L208" s="33"/>
      <c r="M208" s="3"/>
      <c r="AG208" s="21"/>
      <c r="AI208" s="21"/>
      <c r="AJ208" s="21"/>
      <c r="AK208" s="21"/>
      <c r="AL208" s="21"/>
      <c r="AM208" s="21"/>
      <c r="AN208" s="21"/>
    </row>
    <row r="209" spans="1:40" s="23" customFormat="1" x14ac:dyDescent="0.2">
      <c r="A209" s="100"/>
      <c r="B209" s="3"/>
      <c r="C209" s="3"/>
      <c r="D209" s="22"/>
      <c r="E209" s="3"/>
      <c r="F209" s="3"/>
      <c r="G209" s="3"/>
      <c r="H209" s="3"/>
      <c r="I209" s="3"/>
      <c r="J209" s="3"/>
      <c r="K209" s="3"/>
      <c r="L209" s="33"/>
      <c r="M209" s="3"/>
      <c r="AG209" s="21"/>
      <c r="AI209" s="21"/>
      <c r="AJ209" s="21"/>
      <c r="AK209" s="21"/>
      <c r="AL209" s="21"/>
      <c r="AM209" s="21"/>
      <c r="AN209" s="21"/>
    </row>
    <row r="210" spans="1:40" s="23" customFormat="1" x14ac:dyDescent="0.2">
      <c r="A210" s="100"/>
      <c r="B210" s="3"/>
      <c r="C210" s="3"/>
      <c r="D210" s="22"/>
      <c r="E210" s="3"/>
      <c r="F210" s="3"/>
      <c r="G210" s="3"/>
      <c r="H210" s="3"/>
      <c r="I210" s="3"/>
      <c r="J210" s="3"/>
      <c r="K210" s="3"/>
      <c r="L210" s="33"/>
      <c r="M210" s="3"/>
      <c r="AG210" s="21"/>
      <c r="AI210" s="21"/>
      <c r="AJ210" s="21"/>
      <c r="AK210" s="21"/>
      <c r="AL210" s="21"/>
      <c r="AM210" s="21"/>
      <c r="AN210" s="21"/>
    </row>
    <row r="211" spans="1:40" s="23" customFormat="1" x14ac:dyDescent="0.2">
      <c r="A211" s="100"/>
      <c r="B211" s="3"/>
      <c r="C211" s="3"/>
      <c r="D211" s="22"/>
      <c r="E211" s="3"/>
      <c r="F211" s="3"/>
      <c r="G211" s="3"/>
      <c r="H211" s="3"/>
      <c r="I211" s="3"/>
      <c r="J211" s="3"/>
      <c r="K211" s="3"/>
      <c r="L211" s="33"/>
      <c r="M211" s="3"/>
      <c r="AG211" s="21"/>
      <c r="AI211" s="21"/>
      <c r="AJ211" s="21"/>
      <c r="AK211" s="21"/>
      <c r="AL211" s="21"/>
      <c r="AM211" s="21"/>
      <c r="AN211" s="21"/>
    </row>
    <row r="212" spans="1:40" s="23" customFormat="1" x14ac:dyDescent="0.2">
      <c r="A212" s="100"/>
      <c r="B212" s="3"/>
      <c r="C212" s="3"/>
      <c r="D212" s="22"/>
      <c r="E212" s="3"/>
      <c r="F212" s="3"/>
      <c r="G212" s="3"/>
      <c r="H212" s="3"/>
      <c r="I212" s="3"/>
      <c r="J212" s="3"/>
      <c r="K212" s="3"/>
      <c r="L212" s="33"/>
      <c r="M212" s="3"/>
      <c r="AG212" s="21"/>
      <c r="AI212" s="21"/>
      <c r="AJ212" s="21"/>
      <c r="AK212" s="21"/>
      <c r="AL212" s="21"/>
      <c r="AM212" s="21"/>
      <c r="AN212" s="21"/>
    </row>
    <row r="213" spans="1:40" s="23" customFormat="1" x14ac:dyDescent="0.2">
      <c r="A213" s="100"/>
      <c r="B213" s="3"/>
      <c r="C213" s="3"/>
      <c r="D213" s="22"/>
      <c r="E213" s="3"/>
      <c r="F213" s="3"/>
      <c r="G213" s="3"/>
      <c r="H213" s="3"/>
      <c r="I213" s="3"/>
      <c r="J213" s="3"/>
      <c r="K213" s="3"/>
      <c r="L213" s="33"/>
      <c r="M213" s="3"/>
      <c r="AG213" s="21"/>
      <c r="AI213" s="21"/>
      <c r="AJ213" s="21"/>
      <c r="AK213" s="21"/>
      <c r="AL213" s="21"/>
      <c r="AM213" s="21"/>
      <c r="AN213" s="21"/>
    </row>
    <row r="214" spans="1:40" s="23" customFormat="1" x14ac:dyDescent="0.2">
      <c r="A214" s="100"/>
      <c r="B214" s="3"/>
      <c r="C214" s="3"/>
      <c r="D214" s="22"/>
      <c r="E214" s="3"/>
      <c r="F214" s="3"/>
      <c r="G214" s="3"/>
      <c r="H214" s="3"/>
      <c r="I214" s="3"/>
      <c r="J214" s="3"/>
      <c r="K214" s="3"/>
      <c r="L214" s="33"/>
      <c r="M214" s="3"/>
      <c r="AG214" s="21"/>
      <c r="AI214" s="21"/>
      <c r="AJ214" s="21"/>
      <c r="AK214" s="21"/>
      <c r="AL214" s="21"/>
      <c r="AM214" s="21"/>
      <c r="AN214" s="21"/>
    </row>
    <row r="215" spans="1:40" s="23" customFormat="1" x14ac:dyDescent="0.2">
      <c r="A215" s="100"/>
      <c r="B215" s="3"/>
      <c r="C215" s="3"/>
      <c r="D215" s="22"/>
      <c r="E215" s="3"/>
      <c r="F215" s="3"/>
      <c r="G215" s="3"/>
      <c r="H215" s="3"/>
      <c r="I215" s="3"/>
      <c r="J215" s="3"/>
      <c r="K215" s="3"/>
      <c r="L215" s="33"/>
      <c r="M215" s="3"/>
      <c r="AG215" s="21"/>
      <c r="AI215" s="21"/>
      <c r="AJ215" s="21"/>
      <c r="AK215" s="21"/>
      <c r="AL215" s="21"/>
      <c r="AM215" s="21"/>
      <c r="AN215" s="21"/>
    </row>
    <row r="216" spans="1:40" s="23" customFormat="1" x14ac:dyDescent="0.2">
      <c r="A216" s="100"/>
      <c r="B216" s="3"/>
      <c r="C216" s="3"/>
      <c r="D216" s="22"/>
      <c r="E216" s="3"/>
      <c r="F216" s="3"/>
      <c r="G216" s="3"/>
      <c r="H216" s="3"/>
      <c r="I216" s="3"/>
      <c r="J216" s="3"/>
      <c r="K216" s="3"/>
      <c r="L216" s="33"/>
      <c r="M216" s="3"/>
      <c r="AG216" s="21"/>
      <c r="AI216" s="21"/>
      <c r="AJ216" s="21"/>
      <c r="AK216" s="21"/>
      <c r="AL216" s="21"/>
      <c r="AM216" s="21"/>
      <c r="AN216" s="21"/>
    </row>
    <row r="217" spans="1:40" s="23" customFormat="1" x14ac:dyDescent="0.2">
      <c r="A217" s="100"/>
      <c r="B217" s="3"/>
      <c r="C217" s="3"/>
      <c r="D217" s="22"/>
      <c r="E217" s="3"/>
      <c r="F217" s="3"/>
      <c r="G217" s="3"/>
      <c r="H217" s="3"/>
      <c r="I217" s="3"/>
      <c r="J217" s="3"/>
      <c r="K217" s="3"/>
      <c r="L217" s="33"/>
      <c r="M217" s="3"/>
      <c r="AG217" s="21"/>
      <c r="AI217" s="21"/>
      <c r="AJ217" s="21"/>
      <c r="AK217" s="21"/>
      <c r="AL217" s="21"/>
      <c r="AM217" s="21"/>
      <c r="AN217" s="21"/>
    </row>
    <row r="218" spans="1:40" s="23" customFormat="1" x14ac:dyDescent="0.2">
      <c r="A218" s="100"/>
      <c r="B218" s="3"/>
      <c r="C218" s="3"/>
      <c r="D218" s="22"/>
      <c r="E218" s="3"/>
      <c r="F218" s="3"/>
      <c r="G218" s="3"/>
      <c r="H218" s="3"/>
      <c r="I218" s="3"/>
      <c r="J218" s="3"/>
      <c r="K218" s="3"/>
      <c r="L218" s="33"/>
      <c r="M218" s="3"/>
      <c r="AG218" s="21"/>
      <c r="AI218" s="21"/>
      <c r="AJ218" s="21"/>
      <c r="AK218" s="21"/>
      <c r="AL218" s="21"/>
      <c r="AM218" s="21"/>
      <c r="AN218" s="21"/>
    </row>
    <row r="219" spans="1:40" s="23" customFormat="1" x14ac:dyDescent="0.2">
      <c r="A219" s="100"/>
      <c r="B219" s="3"/>
      <c r="C219" s="3"/>
      <c r="D219" s="22"/>
      <c r="E219" s="3"/>
      <c r="F219" s="3"/>
      <c r="G219" s="3"/>
      <c r="H219" s="3"/>
      <c r="I219" s="3"/>
      <c r="J219" s="3"/>
      <c r="K219" s="3"/>
      <c r="L219" s="33"/>
      <c r="M219" s="3"/>
      <c r="AG219" s="21"/>
      <c r="AI219" s="21"/>
      <c r="AJ219" s="21"/>
      <c r="AK219" s="21"/>
      <c r="AL219" s="21"/>
      <c r="AM219" s="21"/>
      <c r="AN219" s="21"/>
    </row>
    <row r="220" spans="1:40" s="23" customFormat="1" x14ac:dyDescent="0.2">
      <c r="A220" s="100"/>
      <c r="B220" s="3"/>
      <c r="C220" s="3"/>
      <c r="D220" s="22"/>
      <c r="E220" s="3"/>
      <c r="F220" s="3"/>
      <c r="G220" s="3"/>
      <c r="H220" s="3"/>
      <c r="I220" s="3"/>
      <c r="J220" s="3"/>
      <c r="K220" s="3"/>
      <c r="L220" s="33"/>
      <c r="M220" s="3"/>
      <c r="AG220" s="21"/>
      <c r="AI220" s="21"/>
      <c r="AJ220" s="21"/>
      <c r="AK220" s="21"/>
      <c r="AL220" s="21"/>
      <c r="AM220" s="21"/>
      <c r="AN220" s="21"/>
    </row>
    <row r="221" spans="1:40" s="23" customFormat="1" x14ac:dyDescent="0.2">
      <c r="A221" s="100"/>
      <c r="B221" s="3"/>
      <c r="C221" s="3"/>
      <c r="D221" s="22"/>
      <c r="E221" s="3"/>
      <c r="F221" s="3"/>
      <c r="G221" s="3"/>
      <c r="H221" s="3"/>
      <c r="I221" s="3"/>
      <c r="J221" s="3"/>
      <c r="K221" s="3"/>
      <c r="L221" s="33"/>
      <c r="M221" s="3"/>
      <c r="AG221" s="21"/>
      <c r="AI221" s="21"/>
      <c r="AJ221" s="21"/>
      <c r="AK221" s="21"/>
      <c r="AL221" s="21"/>
      <c r="AM221" s="21"/>
      <c r="AN221" s="21"/>
    </row>
    <row r="222" spans="1:40" s="23" customFormat="1" x14ac:dyDescent="0.2">
      <c r="A222" s="100"/>
      <c r="B222" s="3"/>
      <c r="C222" s="3"/>
      <c r="D222" s="22"/>
      <c r="E222" s="3"/>
      <c r="F222" s="3"/>
      <c r="G222" s="3"/>
      <c r="H222" s="3"/>
      <c r="I222" s="3"/>
      <c r="J222" s="3"/>
      <c r="K222" s="3"/>
      <c r="L222" s="33"/>
      <c r="M222" s="3"/>
      <c r="AG222" s="21"/>
      <c r="AI222" s="21"/>
      <c r="AJ222" s="21"/>
      <c r="AK222" s="21"/>
      <c r="AL222" s="21"/>
      <c r="AM222" s="21"/>
      <c r="AN222" s="21"/>
    </row>
    <row r="223" spans="1:40" s="23" customFormat="1" x14ac:dyDescent="0.2">
      <c r="A223" s="100"/>
      <c r="B223" s="3"/>
      <c r="C223" s="3"/>
      <c r="D223" s="22"/>
      <c r="E223" s="3"/>
      <c r="F223" s="3"/>
      <c r="G223" s="3"/>
      <c r="H223" s="3"/>
      <c r="I223" s="3"/>
      <c r="J223" s="3"/>
      <c r="K223" s="3"/>
      <c r="L223" s="33"/>
      <c r="M223" s="3"/>
      <c r="AG223" s="21"/>
      <c r="AI223" s="21"/>
      <c r="AJ223" s="21"/>
      <c r="AK223" s="21"/>
      <c r="AL223" s="21"/>
      <c r="AM223" s="21"/>
      <c r="AN223" s="21"/>
    </row>
    <row r="224" spans="1:40" s="23" customFormat="1" x14ac:dyDescent="0.2">
      <c r="A224" s="100"/>
      <c r="B224" s="3"/>
      <c r="C224" s="3"/>
      <c r="D224" s="22"/>
      <c r="E224" s="3"/>
      <c r="F224" s="3"/>
      <c r="G224" s="3"/>
      <c r="H224" s="3"/>
      <c r="I224" s="3"/>
      <c r="J224" s="3"/>
      <c r="K224" s="3"/>
      <c r="L224" s="33"/>
      <c r="M224" s="3"/>
      <c r="AG224" s="21"/>
      <c r="AI224" s="21"/>
      <c r="AJ224" s="21"/>
      <c r="AK224" s="21"/>
      <c r="AL224" s="21"/>
      <c r="AM224" s="21"/>
      <c r="AN224" s="21"/>
    </row>
    <row r="225" spans="1:40" s="23" customFormat="1" x14ac:dyDescent="0.2">
      <c r="A225" s="100"/>
      <c r="B225" s="3"/>
      <c r="C225" s="3"/>
      <c r="D225" s="22"/>
      <c r="E225" s="3"/>
      <c r="F225" s="3"/>
      <c r="G225" s="3"/>
      <c r="H225" s="3"/>
      <c r="I225" s="3"/>
      <c r="J225" s="3"/>
      <c r="K225" s="3"/>
      <c r="L225" s="33"/>
      <c r="M225" s="3"/>
      <c r="AG225" s="21"/>
      <c r="AI225" s="21"/>
      <c r="AJ225" s="21"/>
      <c r="AK225" s="21"/>
      <c r="AL225" s="21"/>
      <c r="AM225" s="21"/>
      <c r="AN225" s="21"/>
    </row>
    <row r="226" spans="1:40" s="23" customFormat="1" x14ac:dyDescent="0.2">
      <c r="A226" s="100"/>
      <c r="B226" s="3"/>
      <c r="C226" s="3"/>
      <c r="D226" s="22"/>
      <c r="E226" s="3"/>
      <c r="F226" s="3"/>
      <c r="G226" s="3"/>
      <c r="H226" s="3"/>
      <c r="I226" s="3"/>
      <c r="J226" s="3"/>
      <c r="K226" s="3"/>
      <c r="L226" s="33"/>
      <c r="M226" s="3"/>
      <c r="AG226" s="21"/>
      <c r="AI226" s="21"/>
      <c r="AJ226" s="21"/>
      <c r="AK226" s="21"/>
      <c r="AL226" s="21"/>
      <c r="AM226" s="21"/>
      <c r="AN226" s="21"/>
    </row>
    <row r="227" spans="1:40" s="23" customFormat="1" x14ac:dyDescent="0.2">
      <c r="A227" s="100"/>
      <c r="B227" s="3"/>
      <c r="C227" s="3"/>
      <c r="D227" s="22"/>
      <c r="E227" s="3"/>
      <c r="F227" s="3"/>
      <c r="G227" s="3"/>
      <c r="H227" s="3"/>
      <c r="I227" s="3"/>
      <c r="J227" s="3"/>
      <c r="K227" s="3"/>
      <c r="L227" s="33"/>
      <c r="M227" s="3"/>
      <c r="AG227" s="21"/>
      <c r="AI227" s="21"/>
      <c r="AJ227" s="21"/>
      <c r="AK227" s="21"/>
      <c r="AL227" s="21"/>
      <c r="AM227" s="21"/>
      <c r="AN227" s="21"/>
    </row>
    <row r="228" spans="1:40" s="23" customFormat="1" x14ac:dyDescent="0.2">
      <c r="A228" s="100"/>
      <c r="B228" s="3"/>
      <c r="C228" s="3"/>
      <c r="D228" s="22"/>
      <c r="E228" s="3"/>
      <c r="F228" s="3"/>
      <c r="G228" s="3"/>
      <c r="H228" s="3"/>
      <c r="I228" s="3"/>
      <c r="J228" s="3"/>
      <c r="K228" s="3"/>
      <c r="L228" s="33"/>
      <c r="M228" s="3"/>
      <c r="AG228" s="21"/>
      <c r="AI228" s="21"/>
      <c r="AJ228" s="21"/>
      <c r="AK228" s="21"/>
      <c r="AL228" s="21"/>
      <c r="AM228" s="21"/>
      <c r="AN228" s="21"/>
    </row>
    <row r="229" spans="1:40" s="23" customFormat="1" x14ac:dyDescent="0.2">
      <c r="A229" s="100"/>
      <c r="B229" s="3"/>
      <c r="C229" s="3"/>
      <c r="D229" s="22"/>
      <c r="E229" s="3"/>
      <c r="F229" s="3"/>
      <c r="G229" s="3"/>
      <c r="H229" s="3"/>
      <c r="I229" s="3"/>
      <c r="J229" s="3"/>
      <c r="K229" s="3"/>
      <c r="L229" s="33"/>
      <c r="M229" s="3"/>
      <c r="AG229" s="21"/>
      <c r="AI229" s="21"/>
      <c r="AJ229" s="21"/>
      <c r="AK229" s="21"/>
      <c r="AL229" s="21"/>
      <c r="AM229" s="21"/>
      <c r="AN229" s="21"/>
    </row>
    <row r="230" spans="1:40" s="23" customFormat="1" x14ac:dyDescent="0.2">
      <c r="A230" s="100"/>
      <c r="B230" s="3"/>
      <c r="C230" s="3"/>
      <c r="D230" s="22"/>
      <c r="E230" s="3"/>
      <c r="F230" s="3"/>
      <c r="G230" s="3"/>
      <c r="H230" s="3"/>
      <c r="I230" s="3"/>
      <c r="J230" s="3"/>
      <c r="K230" s="3"/>
      <c r="L230" s="33"/>
      <c r="M230" s="3"/>
      <c r="AG230" s="21"/>
      <c r="AI230" s="21"/>
      <c r="AJ230" s="21"/>
      <c r="AK230" s="21"/>
      <c r="AL230" s="21"/>
      <c r="AM230" s="21"/>
      <c r="AN230" s="21"/>
    </row>
    <row r="231" spans="1:40" s="23" customFormat="1" x14ac:dyDescent="0.2">
      <c r="A231" s="100"/>
      <c r="B231" s="3"/>
      <c r="C231" s="3"/>
      <c r="D231" s="22"/>
      <c r="E231" s="3"/>
      <c r="F231" s="3"/>
      <c r="G231" s="3"/>
      <c r="H231" s="3"/>
      <c r="I231" s="3"/>
      <c r="J231" s="3"/>
      <c r="K231" s="3"/>
      <c r="L231" s="33"/>
      <c r="M231" s="3"/>
      <c r="AG231" s="21"/>
      <c r="AI231" s="21"/>
      <c r="AJ231" s="21"/>
      <c r="AK231" s="21"/>
      <c r="AL231" s="21"/>
      <c r="AM231" s="21"/>
      <c r="AN231" s="21"/>
    </row>
    <row r="232" spans="1:40" s="23" customFormat="1" x14ac:dyDescent="0.2">
      <c r="A232" s="100"/>
      <c r="B232" s="3"/>
      <c r="C232" s="3"/>
      <c r="D232" s="22"/>
      <c r="E232" s="3"/>
      <c r="F232" s="3"/>
      <c r="G232" s="3"/>
      <c r="H232" s="3"/>
      <c r="I232" s="3"/>
      <c r="J232" s="3"/>
      <c r="K232" s="3"/>
      <c r="L232" s="33"/>
      <c r="M232" s="3"/>
      <c r="AG232" s="21"/>
      <c r="AI232" s="21"/>
      <c r="AJ232" s="21"/>
      <c r="AK232" s="21"/>
      <c r="AL232" s="21"/>
      <c r="AM232" s="21"/>
      <c r="AN232" s="21"/>
    </row>
    <row r="233" spans="1:40" s="23" customFormat="1" x14ac:dyDescent="0.2">
      <c r="A233" s="100"/>
      <c r="B233" s="3"/>
      <c r="C233" s="3"/>
      <c r="D233" s="22"/>
      <c r="E233" s="3"/>
      <c r="F233" s="3"/>
      <c r="G233" s="3"/>
      <c r="H233" s="3"/>
      <c r="I233" s="3"/>
      <c r="J233" s="3"/>
      <c r="K233" s="3"/>
      <c r="L233" s="33"/>
      <c r="M233" s="3"/>
      <c r="AG233" s="21"/>
      <c r="AI233" s="21"/>
      <c r="AJ233" s="21"/>
      <c r="AK233" s="21"/>
      <c r="AL233" s="21"/>
      <c r="AM233" s="21"/>
      <c r="AN233" s="21"/>
    </row>
    <row r="234" spans="1:40" s="23" customFormat="1" x14ac:dyDescent="0.2">
      <c r="A234" s="100"/>
      <c r="B234" s="3"/>
      <c r="C234" s="3"/>
      <c r="D234" s="22"/>
      <c r="E234" s="3"/>
      <c r="F234" s="3"/>
      <c r="G234" s="3"/>
      <c r="H234" s="3"/>
      <c r="I234" s="3"/>
      <c r="J234" s="3"/>
      <c r="K234" s="3"/>
      <c r="L234" s="33"/>
      <c r="M234" s="3"/>
      <c r="AG234" s="21"/>
      <c r="AI234" s="21"/>
      <c r="AJ234" s="21"/>
      <c r="AK234" s="21"/>
      <c r="AL234" s="21"/>
      <c r="AM234" s="21"/>
      <c r="AN234" s="21"/>
    </row>
    <row r="235" spans="1:40" s="23" customFormat="1" x14ac:dyDescent="0.2">
      <c r="A235" s="100"/>
      <c r="B235" s="3"/>
      <c r="C235" s="3"/>
      <c r="D235" s="22"/>
      <c r="E235" s="3"/>
      <c r="F235" s="3"/>
      <c r="G235" s="3"/>
      <c r="H235" s="3"/>
      <c r="I235" s="3"/>
      <c r="J235" s="3"/>
      <c r="K235" s="3"/>
      <c r="L235" s="33"/>
      <c r="M235" s="3"/>
      <c r="AG235" s="21"/>
      <c r="AI235" s="21"/>
      <c r="AJ235" s="21"/>
      <c r="AK235" s="21"/>
      <c r="AL235" s="21"/>
      <c r="AM235" s="21"/>
      <c r="AN235" s="21"/>
    </row>
    <row r="236" spans="1:40" s="23" customFormat="1" x14ac:dyDescent="0.2">
      <c r="A236" s="100"/>
      <c r="B236" s="3"/>
      <c r="C236" s="3"/>
      <c r="D236" s="22"/>
      <c r="E236" s="3"/>
      <c r="F236" s="3"/>
      <c r="G236" s="3"/>
      <c r="H236" s="3"/>
      <c r="I236" s="3"/>
      <c r="J236" s="3"/>
      <c r="K236" s="3"/>
      <c r="L236" s="33"/>
      <c r="M236" s="3"/>
      <c r="AG236" s="21"/>
      <c r="AI236" s="21"/>
      <c r="AJ236" s="21"/>
      <c r="AK236" s="21"/>
      <c r="AL236" s="21"/>
      <c r="AM236" s="21"/>
      <c r="AN236" s="21"/>
    </row>
    <row r="237" spans="1:40" s="23" customFormat="1" x14ac:dyDescent="0.2">
      <c r="A237" s="100"/>
      <c r="B237" s="3"/>
      <c r="C237" s="3"/>
      <c r="D237" s="22"/>
      <c r="E237" s="3"/>
      <c r="F237" s="3"/>
      <c r="G237" s="3"/>
      <c r="H237" s="3"/>
      <c r="I237" s="3"/>
      <c r="J237" s="3"/>
      <c r="K237" s="3"/>
      <c r="L237" s="33"/>
      <c r="M237" s="3"/>
      <c r="AG237" s="21"/>
      <c r="AI237" s="21"/>
      <c r="AJ237" s="21"/>
      <c r="AK237" s="21"/>
      <c r="AL237" s="21"/>
      <c r="AM237" s="21"/>
      <c r="AN237" s="21"/>
    </row>
    <row r="238" spans="1:40" s="23" customFormat="1" x14ac:dyDescent="0.2">
      <c r="A238" s="100"/>
      <c r="B238" s="3"/>
      <c r="C238" s="3"/>
      <c r="D238" s="22"/>
      <c r="E238" s="3"/>
      <c r="F238" s="3"/>
      <c r="G238" s="3"/>
      <c r="H238" s="3"/>
      <c r="I238" s="3"/>
      <c r="J238" s="3"/>
      <c r="K238" s="3"/>
      <c r="L238" s="33"/>
      <c r="M238" s="3"/>
      <c r="AG238" s="21"/>
      <c r="AI238" s="21"/>
      <c r="AJ238" s="21"/>
      <c r="AK238" s="21"/>
      <c r="AL238" s="21"/>
      <c r="AM238" s="21"/>
      <c r="AN238" s="21"/>
    </row>
    <row r="239" spans="1:40" s="23" customFormat="1" x14ac:dyDescent="0.2">
      <c r="A239" s="100"/>
      <c r="B239" s="3"/>
      <c r="C239" s="3"/>
      <c r="D239" s="22"/>
      <c r="E239" s="3"/>
      <c r="F239" s="3"/>
      <c r="G239" s="3"/>
      <c r="H239" s="3"/>
      <c r="I239" s="3"/>
      <c r="J239" s="3"/>
      <c r="K239" s="3"/>
      <c r="L239" s="33"/>
      <c r="M239" s="3"/>
      <c r="AG239" s="21"/>
      <c r="AI239" s="21"/>
      <c r="AJ239" s="21"/>
      <c r="AK239" s="21"/>
      <c r="AL239" s="21"/>
      <c r="AM239" s="21"/>
      <c r="AN239" s="21"/>
    </row>
    <row r="240" spans="1:40" s="23" customFormat="1" x14ac:dyDescent="0.2">
      <c r="A240" s="100"/>
      <c r="B240" s="3"/>
      <c r="C240" s="3"/>
      <c r="D240" s="22"/>
      <c r="E240" s="3"/>
      <c r="F240" s="3"/>
      <c r="G240" s="3"/>
      <c r="H240" s="3"/>
      <c r="I240" s="3"/>
      <c r="J240" s="3"/>
      <c r="K240" s="3"/>
      <c r="L240" s="33"/>
      <c r="M240" s="3"/>
      <c r="AG240" s="21"/>
      <c r="AI240" s="21"/>
      <c r="AJ240" s="21"/>
      <c r="AK240" s="21"/>
      <c r="AL240" s="21"/>
      <c r="AM240" s="21"/>
      <c r="AN240" s="21"/>
    </row>
    <row r="241" spans="1:40" s="23" customFormat="1" x14ac:dyDescent="0.2">
      <c r="A241" s="100"/>
      <c r="B241" s="3"/>
      <c r="C241" s="3"/>
      <c r="D241" s="22"/>
      <c r="E241" s="3"/>
      <c r="F241" s="3"/>
      <c r="G241" s="3"/>
      <c r="H241" s="3"/>
      <c r="I241" s="3"/>
      <c r="J241" s="3"/>
      <c r="K241" s="3"/>
      <c r="L241" s="33"/>
      <c r="M241" s="3"/>
      <c r="AG241" s="21"/>
      <c r="AI241" s="21"/>
      <c r="AJ241" s="21"/>
      <c r="AK241" s="21"/>
      <c r="AL241" s="21"/>
      <c r="AM241" s="21"/>
      <c r="AN241" s="21"/>
    </row>
    <row r="242" spans="1:40" s="23" customFormat="1" x14ac:dyDescent="0.2">
      <c r="A242" s="100"/>
      <c r="B242" s="3"/>
      <c r="C242" s="3"/>
      <c r="D242" s="22"/>
      <c r="E242" s="3"/>
      <c r="F242" s="3"/>
      <c r="G242" s="3"/>
      <c r="H242" s="3"/>
      <c r="I242" s="3"/>
      <c r="J242" s="3"/>
      <c r="K242" s="3"/>
      <c r="L242" s="33"/>
      <c r="M242" s="3"/>
      <c r="AG242" s="21"/>
      <c r="AI242" s="21"/>
      <c r="AJ242" s="21"/>
      <c r="AK242" s="21"/>
      <c r="AL242" s="21"/>
      <c r="AM242" s="21"/>
      <c r="AN242" s="21"/>
    </row>
    <row r="243" spans="1:40" s="23" customFormat="1" x14ac:dyDescent="0.2">
      <c r="A243" s="100"/>
      <c r="B243" s="3"/>
      <c r="C243" s="3"/>
      <c r="D243" s="22"/>
      <c r="E243" s="3"/>
      <c r="F243" s="3"/>
      <c r="G243" s="3"/>
      <c r="H243" s="3"/>
      <c r="I243" s="3"/>
      <c r="J243" s="3"/>
      <c r="K243" s="3"/>
      <c r="L243" s="33"/>
      <c r="M243" s="3"/>
      <c r="AG243" s="21"/>
      <c r="AI243" s="21"/>
      <c r="AJ243" s="21"/>
      <c r="AK243" s="21"/>
      <c r="AL243" s="21"/>
      <c r="AM243" s="21"/>
      <c r="AN243" s="21"/>
    </row>
    <row r="244" spans="1:40" s="23" customFormat="1" x14ac:dyDescent="0.2">
      <c r="A244" s="100"/>
      <c r="B244" s="3"/>
      <c r="C244" s="3"/>
      <c r="D244" s="22"/>
      <c r="E244" s="3"/>
      <c r="F244" s="3"/>
      <c r="G244" s="3"/>
      <c r="H244" s="3"/>
      <c r="I244" s="3"/>
      <c r="J244" s="3"/>
      <c r="K244" s="3"/>
      <c r="L244" s="33"/>
      <c r="M244" s="3"/>
      <c r="AG244" s="21"/>
      <c r="AI244" s="21"/>
      <c r="AJ244" s="21"/>
      <c r="AK244" s="21"/>
      <c r="AL244" s="21"/>
      <c r="AM244" s="21"/>
      <c r="AN244" s="21"/>
    </row>
    <row r="245" spans="1:40" s="23" customFormat="1" x14ac:dyDescent="0.2">
      <c r="A245" s="100"/>
      <c r="B245" s="3"/>
      <c r="C245" s="3"/>
      <c r="D245" s="22"/>
      <c r="E245" s="3"/>
      <c r="F245" s="3"/>
      <c r="G245" s="3"/>
      <c r="H245" s="3"/>
      <c r="I245" s="3"/>
      <c r="J245" s="3"/>
      <c r="K245" s="3"/>
      <c r="L245" s="33"/>
      <c r="M245" s="3"/>
      <c r="AG245" s="21"/>
      <c r="AI245" s="21"/>
      <c r="AJ245" s="21"/>
      <c r="AK245" s="21"/>
      <c r="AL245" s="21"/>
      <c r="AM245" s="21"/>
      <c r="AN245" s="21"/>
    </row>
    <row r="246" spans="1:40" s="23" customFormat="1" x14ac:dyDescent="0.2">
      <c r="A246" s="100"/>
      <c r="B246" s="3"/>
      <c r="C246" s="3"/>
      <c r="D246" s="22"/>
      <c r="E246" s="3"/>
      <c r="F246" s="3"/>
      <c r="G246" s="3"/>
      <c r="H246" s="3"/>
      <c r="I246" s="3"/>
      <c r="J246" s="3"/>
      <c r="K246" s="3"/>
      <c r="L246" s="33"/>
      <c r="M246" s="3"/>
      <c r="AG246" s="21"/>
      <c r="AI246" s="21"/>
      <c r="AJ246" s="21"/>
      <c r="AK246" s="21"/>
      <c r="AL246" s="21"/>
      <c r="AM246" s="21"/>
      <c r="AN246" s="21"/>
    </row>
    <row r="247" spans="1:40" s="23" customFormat="1" x14ac:dyDescent="0.2">
      <c r="A247" s="100"/>
      <c r="B247" s="3"/>
      <c r="C247" s="3"/>
      <c r="D247" s="22"/>
      <c r="E247" s="3"/>
      <c r="F247" s="3"/>
      <c r="G247" s="3"/>
      <c r="H247" s="3"/>
      <c r="I247" s="3"/>
      <c r="J247" s="3"/>
      <c r="K247" s="3"/>
      <c r="L247" s="33"/>
      <c r="M247" s="3"/>
      <c r="AG247" s="21"/>
      <c r="AI247" s="21"/>
      <c r="AJ247" s="21"/>
      <c r="AK247" s="21"/>
      <c r="AL247" s="21"/>
      <c r="AM247" s="21"/>
      <c r="AN247" s="21"/>
    </row>
    <row r="248" spans="1:40" s="23" customFormat="1" x14ac:dyDescent="0.2">
      <c r="A248" s="100"/>
      <c r="B248" s="3"/>
      <c r="C248" s="3"/>
      <c r="D248" s="22"/>
      <c r="E248" s="3"/>
      <c r="F248" s="3"/>
      <c r="G248" s="3"/>
      <c r="H248" s="3"/>
      <c r="I248" s="3"/>
      <c r="J248" s="3"/>
      <c r="K248" s="3"/>
      <c r="L248" s="33"/>
      <c r="M248" s="3"/>
      <c r="AG248" s="21"/>
      <c r="AI248" s="21"/>
      <c r="AJ248" s="21"/>
      <c r="AK248" s="21"/>
      <c r="AL248" s="21"/>
      <c r="AM248" s="21"/>
      <c r="AN248" s="21"/>
    </row>
    <row r="249" spans="1:40" s="23" customFormat="1" x14ac:dyDescent="0.2">
      <c r="A249" s="100"/>
      <c r="B249" s="3"/>
      <c r="C249" s="3"/>
      <c r="D249" s="22"/>
      <c r="E249" s="3"/>
      <c r="F249" s="3"/>
      <c r="G249" s="3"/>
      <c r="H249" s="3"/>
      <c r="I249" s="3"/>
      <c r="J249" s="3"/>
      <c r="K249" s="3"/>
      <c r="L249" s="33"/>
      <c r="M249" s="3"/>
      <c r="AG249" s="21"/>
      <c r="AI249" s="21"/>
      <c r="AJ249" s="21"/>
      <c r="AK249" s="21"/>
      <c r="AL249" s="21"/>
      <c r="AM249" s="21"/>
      <c r="AN249" s="21"/>
    </row>
    <row r="250" spans="1:40" s="23" customFormat="1" x14ac:dyDescent="0.2">
      <c r="A250" s="100"/>
      <c r="B250" s="3"/>
      <c r="C250" s="3"/>
      <c r="D250" s="22"/>
      <c r="E250" s="3"/>
      <c r="F250" s="3"/>
      <c r="G250" s="3"/>
      <c r="H250" s="3"/>
      <c r="I250" s="3"/>
      <c r="J250" s="3"/>
      <c r="K250" s="3"/>
      <c r="L250" s="33"/>
      <c r="M250" s="3"/>
      <c r="AG250" s="21"/>
      <c r="AI250" s="21"/>
      <c r="AJ250" s="21"/>
      <c r="AK250" s="21"/>
      <c r="AL250" s="21"/>
      <c r="AM250" s="21"/>
      <c r="AN250" s="21"/>
    </row>
    <row r="251" spans="1:40" s="23" customFormat="1" x14ac:dyDescent="0.2">
      <c r="A251" s="100"/>
      <c r="B251" s="3"/>
      <c r="C251" s="3"/>
      <c r="D251" s="22"/>
      <c r="E251" s="3"/>
      <c r="F251" s="3"/>
      <c r="G251" s="3"/>
      <c r="H251" s="3"/>
      <c r="I251" s="3"/>
      <c r="J251" s="3"/>
      <c r="K251" s="3"/>
      <c r="L251" s="33"/>
      <c r="M251" s="3"/>
      <c r="AG251" s="21"/>
      <c r="AI251" s="21"/>
      <c r="AJ251" s="21"/>
      <c r="AK251" s="21"/>
      <c r="AL251" s="21"/>
      <c r="AM251" s="21"/>
      <c r="AN251" s="21"/>
    </row>
    <row r="252" spans="1:40" s="23" customFormat="1" x14ac:dyDescent="0.2">
      <c r="A252" s="100"/>
      <c r="B252" s="3"/>
      <c r="C252" s="3"/>
      <c r="D252" s="22"/>
      <c r="E252" s="3"/>
      <c r="F252" s="3"/>
      <c r="G252" s="3"/>
      <c r="H252" s="3"/>
      <c r="I252" s="3"/>
      <c r="J252" s="3"/>
      <c r="K252" s="3"/>
      <c r="L252" s="33"/>
      <c r="M252" s="3"/>
      <c r="AG252" s="21"/>
      <c r="AI252" s="21"/>
      <c r="AJ252" s="21"/>
      <c r="AK252" s="21"/>
      <c r="AL252" s="21"/>
      <c r="AM252" s="21"/>
      <c r="AN252" s="21"/>
    </row>
  </sheetData>
  <autoFilter ref="B1:M252">
    <sortState ref="B2:M438">
      <sortCondition descending="1" ref="L1:L438"/>
    </sortState>
  </autoFilter>
  <phoneticPr fontId="1" type="noConversion"/>
  <conditionalFormatting sqref="D1:D65350">
    <cfRule type="duplicateValues" dxfId="7" priority="31" stopIfTrue="1"/>
    <cfRule type="duplicateValues" dxfId="6" priority="32" stopIfTrue="1"/>
  </conditionalFormatting>
  <conditionalFormatting sqref="D1:D65350">
    <cfRule type="duplicateValues" dxfId="5" priority="35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2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E9" sqref="E9"/>
    </sheetView>
  </sheetViews>
  <sheetFormatPr defaultRowHeight="12.75" x14ac:dyDescent="0.2"/>
  <cols>
    <col min="1" max="1" width="5.140625" style="100" bestFit="1" customWidth="1"/>
    <col min="2" max="2" width="6.140625" style="3" customWidth="1"/>
    <col min="3" max="3" width="16" style="3" bestFit="1" customWidth="1"/>
    <col min="4" max="4" width="20" style="22" customWidth="1"/>
    <col min="5" max="10" width="10.140625" style="28" customWidth="1"/>
    <col min="11" max="11" width="10.85546875" style="3" customWidth="1"/>
    <col min="12" max="12" width="8" style="33" customWidth="1"/>
    <col min="13" max="13" width="11.42578125" style="53" customWidth="1"/>
    <col min="14" max="14" width="86.5703125" style="3" customWidth="1"/>
    <col min="15" max="30" width="9.140625" style="3" customWidth="1"/>
    <col min="31" max="32" width="6.5703125" style="3" customWidth="1"/>
    <col min="33" max="33" width="6.5703125" style="22" customWidth="1"/>
    <col min="34" max="34" width="6.5703125" style="3" customWidth="1"/>
    <col min="35" max="16384" width="9.140625" style="22"/>
  </cols>
  <sheetData>
    <row r="1" spans="1:40" s="33" customFormat="1" ht="52.5" customHeight="1" x14ac:dyDescent="0.25">
      <c r="A1" s="97" t="s">
        <v>10</v>
      </c>
      <c r="B1" s="71" t="s">
        <v>79</v>
      </c>
      <c r="C1" s="71" t="s">
        <v>78</v>
      </c>
      <c r="D1" s="36" t="s">
        <v>0</v>
      </c>
      <c r="E1" s="71" t="s">
        <v>349</v>
      </c>
      <c r="F1" s="71" t="s">
        <v>367</v>
      </c>
      <c r="G1" s="71" t="s">
        <v>393</v>
      </c>
      <c r="H1" s="71" t="s">
        <v>431</v>
      </c>
      <c r="I1" s="71" t="s">
        <v>470</v>
      </c>
      <c r="J1" s="71" t="s">
        <v>504</v>
      </c>
      <c r="K1" s="71"/>
      <c r="L1" s="35" t="s">
        <v>47</v>
      </c>
      <c r="M1" s="80" t="s">
        <v>56</v>
      </c>
      <c r="AF1" s="70"/>
      <c r="AG1" s="78"/>
      <c r="AH1" s="70"/>
      <c r="AI1" s="78"/>
      <c r="AJ1" s="81"/>
      <c r="AK1" s="81"/>
      <c r="AL1" s="81"/>
      <c r="AM1" s="81"/>
      <c r="AN1" s="81"/>
    </row>
    <row r="2" spans="1:40" s="31" customFormat="1" x14ac:dyDescent="0.2">
      <c r="A2" s="98">
        <v>1</v>
      </c>
      <c r="B2" s="25" t="s">
        <v>80</v>
      </c>
      <c r="C2" s="6" t="s">
        <v>85</v>
      </c>
      <c r="D2" s="8" t="s">
        <v>58</v>
      </c>
      <c r="E2" s="27">
        <v>660</v>
      </c>
      <c r="F2" s="27">
        <v>560</v>
      </c>
      <c r="G2" s="27">
        <v>660</v>
      </c>
      <c r="H2" s="27">
        <v>560</v>
      </c>
      <c r="I2" s="27">
        <v>460</v>
      </c>
      <c r="J2" s="27">
        <v>460</v>
      </c>
      <c r="K2" s="1"/>
      <c r="L2" s="32">
        <f>IF(M2&lt;6,SUM(E2:K2),SUM(LARGE(E2:K2,{1;2;3;4;5;6})))</f>
        <v>3360</v>
      </c>
      <c r="M2" s="50">
        <f t="shared" ref="M2:M65" si="0">COUNT(E2:K2)</f>
        <v>6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G2" s="30"/>
      <c r="AH2" s="29"/>
      <c r="AI2" s="30"/>
      <c r="AJ2" s="30"/>
      <c r="AK2" s="30"/>
      <c r="AL2" s="30"/>
      <c r="AM2" s="30"/>
      <c r="AN2" s="30"/>
    </row>
    <row r="3" spans="1:40" x14ac:dyDescent="0.2">
      <c r="A3" s="99">
        <v>2</v>
      </c>
      <c r="B3" s="25" t="s">
        <v>80</v>
      </c>
      <c r="C3" s="6" t="s">
        <v>85</v>
      </c>
      <c r="D3" s="8" t="s">
        <v>44</v>
      </c>
      <c r="E3" s="51">
        <v>560</v>
      </c>
      <c r="F3" s="51">
        <v>460</v>
      </c>
      <c r="G3" s="51">
        <v>560</v>
      </c>
      <c r="H3" s="51">
        <v>460</v>
      </c>
      <c r="I3" s="51">
        <v>260</v>
      </c>
      <c r="J3" s="51">
        <v>360</v>
      </c>
      <c r="K3" s="48"/>
      <c r="L3" s="32">
        <f>IF(M3&lt;6,SUM(E3:K3),SUM(LARGE(E3:K3,{1;2;3;4;5;6})))</f>
        <v>2660</v>
      </c>
      <c r="M3" s="52">
        <f t="shared" si="0"/>
        <v>6</v>
      </c>
      <c r="AF3" s="12"/>
      <c r="AG3" s="21"/>
      <c r="AH3" s="12"/>
      <c r="AI3" s="21"/>
      <c r="AJ3" s="21"/>
      <c r="AK3" s="21"/>
      <c r="AL3" s="21"/>
      <c r="AM3" s="21"/>
      <c r="AN3" s="21"/>
    </row>
    <row r="4" spans="1:40" x14ac:dyDescent="0.2">
      <c r="A4" s="99">
        <v>3</v>
      </c>
      <c r="B4" s="25" t="s">
        <v>80</v>
      </c>
      <c r="C4" s="6" t="s">
        <v>82</v>
      </c>
      <c r="D4" s="8" t="s">
        <v>25</v>
      </c>
      <c r="E4" s="26">
        <v>460</v>
      </c>
      <c r="F4" s="26"/>
      <c r="G4" s="26">
        <v>393.3</v>
      </c>
      <c r="H4" s="26">
        <v>360</v>
      </c>
      <c r="I4" s="26">
        <v>460</v>
      </c>
      <c r="J4" s="26">
        <v>360</v>
      </c>
      <c r="K4" s="27"/>
      <c r="L4" s="32">
        <f>IF(M4&lt;6,SUM(E4:K4),SUM(LARGE(E4:K4,{1;2;3;4;5;6})))</f>
        <v>2033.3</v>
      </c>
      <c r="M4" s="50">
        <f t="shared" si="0"/>
        <v>5</v>
      </c>
      <c r="AF4" s="12"/>
      <c r="AG4" s="21"/>
      <c r="AH4" s="12"/>
      <c r="AI4" s="21"/>
      <c r="AJ4" s="21"/>
      <c r="AK4" s="21"/>
      <c r="AL4" s="21"/>
      <c r="AM4" s="21"/>
      <c r="AN4" s="21"/>
    </row>
    <row r="5" spans="1:40" x14ac:dyDescent="0.2">
      <c r="A5" s="99">
        <v>4</v>
      </c>
      <c r="B5" s="25" t="s">
        <v>80</v>
      </c>
      <c r="C5" s="6" t="s">
        <v>81</v>
      </c>
      <c r="D5" s="8" t="s">
        <v>33</v>
      </c>
      <c r="E5" s="27">
        <v>460</v>
      </c>
      <c r="F5" s="27">
        <v>360</v>
      </c>
      <c r="G5" s="27">
        <v>393.3</v>
      </c>
      <c r="H5" s="27">
        <v>460</v>
      </c>
      <c r="I5" s="27"/>
      <c r="J5" s="27">
        <v>360</v>
      </c>
      <c r="K5" s="48"/>
      <c r="L5" s="32">
        <f>IF(M5&lt;6,SUM(E5:K5),SUM(LARGE(E5:K5,{1;2;3;4;5;6})))</f>
        <v>2033.3</v>
      </c>
      <c r="M5" s="52">
        <f t="shared" si="0"/>
        <v>5</v>
      </c>
      <c r="AF5" s="12"/>
      <c r="AG5" s="21"/>
      <c r="AH5" s="12"/>
      <c r="AI5" s="21"/>
      <c r="AJ5" s="21"/>
      <c r="AK5" s="21"/>
      <c r="AL5" s="21"/>
      <c r="AM5" s="21"/>
      <c r="AN5" s="21"/>
    </row>
    <row r="6" spans="1:40" x14ac:dyDescent="0.2">
      <c r="A6" s="99">
        <v>5</v>
      </c>
      <c r="B6" s="25" t="s">
        <v>80</v>
      </c>
      <c r="C6" s="6" t="s">
        <v>82</v>
      </c>
      <c r="D6" s="8" t="s">
        <v>19</v>
      </c>
      <c r="E6" s="27"/>
      <c r="F6" s="27">
        <v>660</v>
      </c>
      <c r="G6" s="27"/>
      <c r="H6" s="27"/>
      <c r="I6" s="27">
        <v>560</v>
      </c>
      <c r="J6" s="27">
        <v>660</v>
      </c>
      <c r="K6" s="48"/>
      <c r="L6" s="32">
        <f>IF(M6&lt;6,SUM(E6:K6),SUM(LARGE(E6:K6,{1;2;3;4;5;6})))</f>
        <v>1880</v>
      </c>
      <c r="M6" s="52">
        <f t="shared" si="0"/>
        <v>3</v>
      </c>
      <c r="AF6" s="12"/>
      <c r="AG6" s="21"/>
      <c r="AH6" s="12"/>
      <c r="AI6" s="21"/>
      <c r="AJ6" s="21"/>
      <c r="AK6" s="21"/>
      <c r="AL6" s="21"/>
      <c r="AM6" s="21"/>
      <c r="AN6" s="21"/>
    </row>
    <row r="7" spans="1:40" s="23" customFormat="1" x14ac:dyDescent="0.2">
      <c r="A7" s="99">
        <v>6</v>
      </c>
      <c r="B7" s="25" t="s">
        <v>80</v>
      </c>
      <c r="C7" s="6" t="s">
        <v>82</v>
      </c>
      <c r="D7" s="8" t="s">
        <v>97</v>
      </c>
      <c r="E7" s="51"/>
      <c r="F7" s="51">
        <v>300</v>
      </c>
      <c r="G7" s="51">
        <v>250</v>
      </c>
      <c r="H7" s="51">
        <v>360</v>
      </c>
      <c r="I7" s="51">
        <v>260</v>
      </c>
      <c r="J7" s="51">
        <v>360</v>
      </c>
      <c r="K7" s="1"/>
      <c r="L7" s="32">
        <f>IF(M7&lt;6,SUM(E7:K7),SUM(LARGE(E7:K7,{1;2;3;4;5;6})))</f>
        <v>1530</v>
      </c>
      <c r="M7" s="50">
        <f t="shared" si="0"/>
        <v>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21"/>
      <c r="AH7" s="12"/>
      <c r="AI7" s="21"/>
      <c r="AJ7" s="21"/>
      <c r="AK7" s="21"/>
      <c r="AL7" s="21"/>
      <c r="AM7" s="21"/>
      <c r="AN7" s="21"/>
    </row>
    <row r="8" spans="1:40" x14ac:dyDescent="0.2">
      <c r="A8" s="99">
        <v>7</v>
      </c>
      <c r="B8" s="25" t="s">
        <v>80</v>
      </c>
      <c r="C8" s="6" t="s">
        <v>82</v>
      </c>
      <c r="D8" s="8" t="s">
        <v>70</v>
      </c>
      <c r="E8" s="27"/>
      <c r="F8" s="27">
        <v>250</v>
      </c>
      <c r="G8" s="27">
        <v>300</v>
      </c>
      <c r="H8" s="27">
        <v>260</v>
      </c>
      <c r="I8" s="27">
        <v>260</v>
      </c>
      <c r="J8" s="27">
        <v>260</v>
      </c>
      <c r="K8" s="6"/>
      <c r="L8" s="32">
        <f>IF(M8&lt;6,SUM(E8:K8),SUM(LARGE(E8:K8,{1;2;3;4;5;6})))</f>
        <v>1330</v>
      </c>
      <c r="M8" s="52">
        <f t="shared" si="0"/>
        <v>5</v>
      </c>
      <c r="AF8" s="12"/>
      <c r="AG8" s="21"/>
      <c r="AH8" s="12"/>
      <c r="AI8" s="21"/>
      <c r="AJ8" s="21"/>
      <c r="AK8" s="21"/>
      <c r="AL8" s="21"/>
      <c r="AM8" s="21"/>
      <c r="AN8" s="21"/>
    </row>
    <row r="9" spans="1:40" x14ac:dyDescent="0.2">
      <c r="A9" s="99">
        <v>8</v>
      </c>
      <c r="B9" s="25" t="s">
        <v>80</v>
      </c>
      <c r="C9" s="6" t="s">
        <v>84</v>
      </c>
      <c r="D9" s="8" t="s">
        <v>98</v>
      </c>
      <c r="E9" s="27">
        <v>215</v>
      </c>
      <c r="F9" s="27">
        <v>125</v>
      </c>
      <c r="G9" s="27">
        <v>125</v>
      </c>
      <c r="H9" s="27">
        <v>190</v>
      </c>
      <c r="I9" s="27">
        <v>360</v>
      </c>
      <c r="J9" s="27">
        <v>260</v>
      </c>
      <c r="K9" s="9"/>
      <c r="L9" s="32">
        <f>IF(M9&lt;6,SUM(E9:K9),SUM(LARGE(E9:K9,{1;2;3;4;5;6})))</f>
        <v>1275</v>
      </c>
      <c r="M9" s="52">
        <f t="shared" si="0"/>
        <v>6</v>
      </c>
      <c r="AF9" s="12"/>
      <c r="AG9" s="21"/>
      <c r="AH9" s="12"/>
      <c r="AI9" s="21"/>
      <c r="AJ9" s="21"/>
      <c r="AK9" s="21"/>
      <c r="AL9" s="21"/>
      <c r="AM9" s="21"/>
      <c r="AN9" s="21"/>
    </row>
    <row r="10" spans="1:40" x14ac:dyDescent="0.2">
      <c r="A10" s="99">
        <v>9</v>
      </c>
      <c r="B10" s="25" t="s">
        <v>80</v>
      </c>
      <c r="C10" s="6" t="s">
        <v>82</v>
      </c>
      <c r="D10" s="8" t="s">
        <v>11</v>
      </c>
      <c r="E10" s="51"/>
      <c r="F10" s="51"/>
      <c r="G10" s="51"/>
      <c r="H10" s="51"/>
      <c r="I10" s="51">
        <v>660</v>
      </c>
      <c r="J10" s="51">
        <v>560</v>
      </c>
      <c r="K10" s="48"/>
      <c r="L10" s="32">
        <f>IF(M10&lt;6,SUM(E10:K10),SUM(LARGE(E10:K10,{1;2;3;4;5;6})))</f>
        <v>1220</v>
      </c>
      <c r="M10" s="52">
        <f t="shared" si="0"/>
        <v>2</v>
      </c>
      <c r="AF10" s="12"/>
      <c r="AG10" s="21"/>
      <c r="AH10" s="12"/>
      <c r="AI10" s="21"/>
      <c r="AJ10" s="21"/>
      <c r="AK10" s="21"/>
      <c r="AL10" s="21"/>
      <c r="AM10" s="21"/>
      <c r="AN10" s="21"/>
    </row>
    <row r="11" spans="1:40" x14ac:dyDescent="0.2">
      <c r="A11" s="99">
        <v>10</v>
      </c>
      <c r="B11" s="25" t="s">
        <v>80</v>
      </c>
      <c r="C11" s="6" t="s">
        <v>85</v>
      </c>
      <c r="D11" s="8" t="s">
        <v>30</v>
      </c>
      <c r="E11" s="27"/>
      <c r="F11" s="27"/>
      <c r="G11" s="27"/>
      <c r="H11" s="27">
        <v>660</v>
      </c>
      <c r="I11" s="27"/>
      <c r="J11" s="27">
        <v>460</v>
      </c>
      <c r="K11" s="1"/>
      <c r="L11" s="32">
        <f>IF(M11&lt;6,SUM(E11:K11),SUM(LARGE(E11:K11,{1;2;3;4;5;6})))</f>
        <v>1120</v>
      </c>
      <c r="M11" s="50">
        <f t="shared" si="0"/>
        <v>2</v>
      </c>
      <c r="AF11" s="12"/>
      <c r="AG11" s="21"/>
      <c r="AH11" s="12"/>
      <c r="AI11" s="21"/>
      <c r="AJ11" s="21"/>
      <c r="AK11" s="21"/>
      <c r="AL11" s="21"/>
      <c r="AM11" s="21"/>
      <c r="AN11" s="21"/>
    </row>
    <row r="12" spans="1:40" s="23" customFormat="1" x14ac:dyDescent="0.2">
      <c r="A12" s="99">
        <v>11</v>
      </c>
      <c r="B12" s="25" t="s">
        <v>80</v>
      </c>
      <c r="C12" s="25"/>
      <c r="D12" s="34" t="s">
        <v>191</v>
      </c>
      <c r="E12" s="34"/>
      <c r="F12" s="34"/>
      <c r="G12" s="34">
        <v>393.3</v>
      </c>
      <c r="H12" s="34">
        <v>360</v>
      </c>
      <c r="I12" s="34">
        <v>360</v>
      </c>
      <c r="J12" s="34"/>
      <c r="K12" s="1"/>
      <c r="L12" s="32">
        <f>IF(M12&lt;6,SUM(E12:K12),SUM(LARGE(E12:K12,{1;2;3;4;5;6})))</f>
        <v>1113.3</v>
      </c>
      <c r="M12" s="52">
        <f t="shared" si="0"/>
        <v>3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1"/>
      <c r="AH12" s="12"/>
      <c r="AI12" s="21"/>
      <c r="AJ12" s="21"/>
      <c r="AK12" s="21"/>
      <c r="AL12" s="21"/>
      <c r="AM12" s="21"/>
      <c r="AN12" s="21"/>
    </row>
    <row r="13" spans="1:40" s="23" customFormat="1" x14ac:dyDescent="0.2">
      <c r="A13" s="99">
        <v>12</v>
      </c>
      <c r="B13" s="25" t="s">
        <v>80</v>
      </c>
      <c r="C13" s="25"/>
      <c r="D13" s="34" t="s">
        <v>165</v>
      </c>
      <c r="E13" s="51"/>
      <c r="F13" s="51"/>
      <c r="G13" s="51">
        <v>460</v>
      </c>
      <c r="H13" s="51">
        <v>260</v>
      </c>
      <c r="I13" s="51">
        <v>360</v>
      </c>
      <c r="J13" s="51"/>
      <c r="K13" s="6"/>
      <c r="L13" s="32">
        <f>IF(M13&lt;6,SUM(E13:K13),SUM(LARGE(E13:K13,{1;2;3;4;5;6})))</f>
        <v>1080</v>
      </c>
      <c r="M13" s="50">
        <f t="shared" si="0"/>
        <v>3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1"/>
      <c r="AH13" s="12"/>
      <c r="AI13" s="21"/>
      <c r="AJ13" s="21"/>
      <c r="AK13" s="21"/>
      <c r="AL13" s="21"/>
      <c r="AM13" s="21"/>
      <c r="AN13" s="21"/>
    </row>
    <row r="14" spans="1:40" s="23" customFormat="1" x14ac:dyDescent="0.2">
      <c r="A14" s="99">
        <v>13</v>
      </c>
      <c r="B14" s="25" t="s">
        <v>80</v>
      </c>
      <c r="C14" s="6" t="s">
        <v>85</v>
      </c>
      <c r="D14" s="8" t="s">
        <v>121</v>
      </c>
      <c r="E14" s="27"/>
      <c r="F14" s="27"/>
      <c r="G14" s="27">
        <v>326.7</v>
      </c>
      <c r="H14" s="27">
        <v>260</v>
      </c>
      <c r="I14" s="27"/>
      <c r="J14" s="27">
        <v>260</v>
      </c>
      <c r="K14" s="1"/>
      <c r="L14" s="32">
        <f>IF(M14&lt;6,SUM(E14:K14),SUM(LARGE(E14:K14,{1;2;3;4;5;6})))</f>
        <v>846.7</v>
      </c>
      <c r="M14" s="52">
        <f t="shared" si="0"/>
        <v>3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1"/>
      <c r="AH14" s="12"/>
      <c r="AI14" s="21"/>
      <c r="AJ14" s="21"/>
      <c r="AK14" s="21"/>
      <c r="AL14" s="21"/>
      <c r="AM14" s="21"/>
      <c r="AN14" s="21"/>
    </row>
    <row r="15" spans="1:40" x14ac:dyDescent="0.2">
      <c r="A15" s="99">
        <v>14</v>
      </c>
      <c r="B15" s="25" t="s">
        <v>80</v>
      </c>
      <c r="C15" s="6" t="s">
        <v>93</v>
      </c>
      <c r="D15" s="8" t="s">
        <v>69</v>
      </c>
      <c r="E15" s="51"/>
      <c r="F15" s="51"/>
      <c r="G15" s="51"/>
      <c r="H15" s="51">
        <v>300</v>
      </c>
      <c r="I15" s="51">
        <v>300</v>
      </c>
      <c r="J15" s="51">
        <v>215</v>
      </c>
      <c r="K15" s="1"/>
      <c r="L15" s="32">
        <f>IF(M15&lt;6,SUM(E15:K15),SUM(LARGE(E15:K15,{1;2;3;4;5;6})))</f>
        <v>815</v>
      </c>
      <c r="M15" s="50">
        <f t="shared" si="0"/>
        <v>3</v>
      </c>
      <c r="AF15" s="12"/>
      <c r="AG15" s="21"/>
      <c r="AH15" s="12"/>
      <c r="AI15" s="21"/>
      <c r="AJ15" s="21"/>
      <c r="AK15" s="21"/>
      <c r="AL15" s="21"/>
      <c r="AM15" s="21"/>
      <c r="AN15" s="21"/>
    </row>
    <row r="16" spans="1:40" x14ac:dyDescent="0.2">
      <c r="A16" s="99">
        <v>15</v>
      </c>
      <c r="B16" s="25" t="s">
        <v>80</v>
      </c>
      <c r="C16" s="6" t="s">
        <v>93</v>
      </c>
      <c r="D16" s="8" t="s">
        <v>46</v>
      </c>
      <c r="E16" s="26"/>
      <c r="F16" s="26"/>
      <c r="G16" s="26">
        <v>260</v>
      </c>
      <c r="H16" s="26"/>
      <c r="I16" s="26">
        <v>260</v>
      </c>
      <c r="J16" s="26">
        <v>260</v>
      </c>
      <c r="K16" s="1"/>
      <c r="L16" s="32">
        <f>IF(M16&lt;6,SUM(E16:K16),SUM(LARGE(E16:K16,{1;2;3;4;5;6})))</f>
        <v>780</v>
      </c>
      <c r="M16" s="50">
        <f t="shared" si="0"/>
        <v>3</v>
      </c>
      <c r="AF16" s="12"/>
      <c r="AG16" s="21"/>
      <c r="AH16" s="12"/>
      <c r="AI16" s="21"/>
      <c r="AJ16" s="21"/>
      <c r="AK16" s="21"/>
      <c r="AL16" s="21"/>
      <c r="AM16" s="21"/>
      <c r="AN16" s="21"/>
    </row>
    <row r="17" spans="1:40" x14ac:dyDescent="0.2">
      <c r="A17" s="99">
        <v>16</v>
      </c>
      <c r="B17" s="25" t="s">
        <v>80</v>
      </c>
      <c r="C17" s="6" t="s">
        <v>85</v>
      </c>
      <c r="D17" s="8" t="s">
        <v>72</v>
      </c>
      <c r="E17" s="27"/>
      <c r="F17" s="27">
        <v>360</v>
      </c>
      <c r="G17" s="27"/>
      <c r="H17" s="27"/>
      <c r="I17" s="27">
        <v>360</v>
      </c>
      <c r="J17" s="27"/>
      <c r="K17" s="1"/>
      <c r="L17" s="32">
        <f>IF(M17&lt;6,SUM(E17:K17),SUM(LARGE(E17:K17,{1;2;3;4;5;6})))</f>
        <v>720</v>
      </c>
      <c r="M17" s="52">
        <f t="shared" si="0"/>
        <v>2</v>
      </c>
      <c r="AF17" s="12"/>
      <c r="AG17" s="21"/>
      <c r="AH17" s="12"/>
      <c r="AI17" s="21"/>
      <c r="AJ17" s="21"/>
      <c r="AK17" s="21"/>
      <c r="AL17" s="21"/>
      <c r="AM17" s="21"/>
      <c r="AN17" s="21"/>
    </row>
    <row r="18" spans="1:40" x14ac:dyDescent="0.2">
      <c r="A18" s="99">
        <v>17</v>
      </c>
      <c r="B18" s="25" t="s">
        <v>80</v>
      </c>
      <c r="C18" s="25" t="s">
        <v>85</v>
      </c>
      <c r="D18" s="34" t="s">
        <v>20</v>
      </c>
      <c r="E18" s="51"/>
      <c r="F18" s="51">
        <v>460</v>
      </c>
      <c r="G18" s="51"/>
      <c r="H18" s="51"/>
      <c r="I18" s="51"/>
      <c r="J18" s="51">
        <v>260</v>
      </c>
      <c r="K18" s="48"/>
      <c r="L18" s="32">
        <f>IF(M18&lt;6,SUM(E18:K18),SUM(LARGE(E18:K18,{1;2;3;4;5;6})))</f>
        <v>720</v>
      </c>
      <c r="M18" s="52">
        <f t="shared" si="0"/>
        <v>2</v>
      </c>
      <c r="AF18" s="12"/>
      <c r="AG18" s="21"/>
      <c r="AH18" s="12"/>
      <c r="AI18" s="21"/>
      <c r="AJ18" s="21"/>
      <c r="AK18" s="21"/>
      <c r="AL18" s="21"/>
      <c r="AM18" s="21"/>
      <c r="AN18" s="21"/>
    </row>
    <row r="19" spans="1:40" x14ac:dyDescent="0.2">
      <c r="A19" s="99">
        <v>18</v>
      </c>
      <c r="B19" s="25" t="s">
        <v>80</v>
      </c>
      <c r="C19" s="8" t="s">
        <v>215</v>
      </c>
      <c r="D19" s="8" t="s">
        <v>190</v>
      </c>
      <c r="E19" s="45">
        <v>300</v>
      </c>
      <c r="F19" s="45"/>
      <c r="G19" s="45"/>
      <c r="H19" s="45">
        <v>160</v>
      </c>
      <c r="I19" s="45"/>
      <c r="J19" s="45">
        <v>250</v>
      </c>
      <c r="K19" s="11"/>
      <c r="L19" s="32">
        <f>IF(M19&lt;6,SUM(E19:K19),SUM(LARGE(E19:K19,{1;2;3;4;5;6})))</f>
        <v>710</v>
      </c>
      <c r="M19" s="50">
        <f t="shared" si="0"/>
        <v>3</v>
      </c>
      <c r="AF19" s="12"/>
      <c r="AG19" s="21"/>
      <c r="AH19" s="12"/>
      <c r="AI19" s="21"/>
      <c r="AJ19" s="21"/>
      <c r="AK19" s="21"/>
      <c r="AL19" s="21"/>
      <c r="AM19" s="21"/>
      <c r="AN19" s="21"/>
    </row>
    <row r="20" spans="1:40" x14ac:dyDescent="0.2">
      <c r="A20" s="99">
        <v>19</v>
      </c>
      <c r="B20" s="6" t="s">
        <v>80</v>
      </c>
      <c r="C20" s="6" t="s">
        <v>82</v>
      </c>
      <c r="D20" s="8" t="s">
        <v>189</v>
      </c>
      <c r="E20" s="25"/>
      <c r="F20" s="25"/>
      <c r="G20" s="25">
        <v>170</v>
      </c>
      <c r="H20" s="25"/>
      <c r="I20" s="25">
        <v>260</v>
      </c>
      <c r="J20" s="25">
        <v>260</v>
      </c>
      <c r="K20" s="1"/>
      <c r="L20" s="32">
        <f>IF(M20&lt;6,SUM(E20:K20),SUM(LARGE(E20:K20,{1;2;3;4;5;6})))</f>
        <v>690</v>
      </c>
      <c r="M20" s="52">
        <f t="shared" si="0"/>
        <v>3</v>
      </c>
      <c r="AF20" s="12"/>
      <c r="AG20" s="21"/>
      <c r="AH20" s="12"/>
      <c r="AI20" s="21"/>
      <c r="AJ20" s="21"/>
      <c r="AK20" s="21"/>
      <c r="AL20" s="21"/>
      <c r="AM20" s="21"/>
      <c r="AN20" s="21"/>
    </row>
    <row r="21" spans="1:40" x14ac:dyDescent="0.2">
      <c r="A21" s="99">
        <v>20</v>
      </c>
      <c r="B21" s="25" t="s">
        <v>80</v>
      </c>
      <c r="C21" s="6" t="s">
        <v>81</v>
      </c>
      <c r="D21" s="8" t="s">
        <v>453</v>
      </c>
      <c r="E21" s="51"/>
      <c r="F21" s="51"/>
      <c r="G21" s="51"/>
      <c r="H21" s="51">
        <v>360</v>
      </c>
      <c r="I21" s="51">
        <v>260</v>
      </c>
      <c r="J21" s="51"/>
      <c r="K21" s="48"/>
      <c r="L21" s="32">
        <f>IF(M21&lt;6,SUM(E21:K21),SUM(LARGE(E21:K21,{1;2;3;4;5;6})))</f>
        <v>620</v>
      </c>
      <c r="M21" s="52">
        <f t="shared" si="0"/>
        <v>2</v>
      </c>
      <c r="AF21" s="12"/>
      <c r="AG21" s="21"/>
      <c r="AH21" s="12"/>
      <c r="AI21" s="21"/>
      <c r="AJ21" s="21"/>
      <c r="AK21" s="21"/>
      <c r="AL21" s="21"/>
      <c r="AM21" s="21"/>
      <c r="AN21" s="21"/>
    </row>
    <row r="22" spans="1:40" x14ac:dyDescent="0.2">
      <c r="A22" s="99">
        <v>21</v>
      </c>
      <c r="B22" s="25" t="s">
        <v>80</v>
      </c>
      <c r="C22" s="6" t="s">
        <v>459</v>
      </c>
      <c r="D22" s="8" t="s">
        <v>369</v>
      </c>
      <c r="E22" s="26"/>
      <c r="F22" s="66">
        <v>0</v>
      </c>
      <c r="G22" s="26">
        <v>170</v>
      </c>
      <c r="H22" s="26">
        <v>250</v>
      </c>
      <c r="I22" s="26">
        <v>148.30000000000001</v>
      </c>
      <c r="J22" s="26"/>
      <c r="K22" s="1"/>
      <c r="L22" s="32">
        <f>IF(M22&lt;6,SUM(E22:K22),SUM(LARGE(E22:K22,{1;2;3;4;5;6})))</f>
        <v>568.29999999999995</v>
      </c>
      <c r="M22" s="52">
        <f t="shared" si="0"/>
        <v>4</v>
      </c>
      <c r="AF22" s="12"/>
      <c r="AG22" s="21"/>
      <c r="AH22" s="12"/>
      <c r="AI22" s="21"/>
      <c r="AJ22" s="21"/>
      <c r="AK22" s="21"/>
      <c r="AL22" s="21"/>
      <c r="AM22" s="21"/>
      <c r="AN22" s="21"/>
    </row>
    <row r="23" spans="1:40" x14ac:dyDescent="0.2">
      <c r="A23" s="99">
        <v>22</v>
      </c>
      <c r="B23" s="25" t="s">
        <v>80</v>
      </c>
      <c r="C23" s="6" t="s">
        <v>82</v>
      </c>
      <c r="D23" s="8" t="s">
        <v>460</v>
      </c>
      <c r="E23" s="26"/>
      <c r="F23" s="26">
        <v>80</v>
      </c>
      <c r="G23" s="26">
        <v>130</v>
      </c>
      <c r="H23" s="66">
        <v>0</v>
      </c>
      <c r="I23" s="26">
        <v>170</v>
      </c>
      <c r="J23" s="26">
        <v>170</v>
      </c>
      <c r="K23" s="6"/>
      <c r="L23" s="32">
        <f>IF(M23&lt;6,SUM(E23:K23),SUM(LARGE(E23:K23,{1;2;3;4;5;6})))</f>
        <v>550</v>
      </c>
      <c r="M23" s="52">
        <f t="shared" si="0"/>
        <v>5</v>
      </c>
      <c r="AF23" s="12"/>
      <c r="AG23" s="21"/>
      <c r="AH23" s="12"/>
      <c r="AI23" s="21"/>
      <c r="AJ23" s="21"/>
      <c r="AK23" s="21"/>
      <c r="AL23" s="21"/>
      <c r="AM23" s="21"/>
      <c r="AN23" s="21"/>
    </row>
    <row r="24" spans="1:40" x14ac:dyDescent="0.2">
      <c r="A24" s="99">
        <v>23</v>
      </c>
      <c r="B24" s="25" t="s">
        <v>80</v>
      </c>
      <c r="C24" s="6" t="s">
        <v>85</v>
      </c>
      <c r="D24" s="8" t="s">
        <v>45</v>
      </c>
      <c r="E24" s="27">
        <v>130</v>
      </c>
      <c r="F24" s="27"/>
      <c r="G24" s="27">
        <v>48.3</v>
      </c>
      <c r="H24" s="27">
        <v>100</v>
      </c>
      <c r="I24" s="27">
        <v>70</v>
      </c>
      <c r="J24" s="27">
        <v>51.7</v>
      </c>
      <c r="K24" s="48"/>
      <c r="L24" s="32">
        <f>IF(M24&lt;6,SUM(E24:K24),SUM(LARGE(E24:K24,{1;2;3;4;5;6})))</f>
        <v>400</v>
      </c>
      <c r="M24" s="50">
        <f t="shared" si="0"/>
        <v>5</v>
      </c>
      <c r="AF24" s="12"/>
      <c r="AG24" s="21"/>
      <c r="AH24" s="12"/>
      <c r="AI24" s="21"/>
      <c r="AJ24" s="21"/>
      <c r="AK24" s="21"/>
      <c r="AL24" s="21"/>
      <c r="AM24" s="21"/>
      <c r="AN24" s="21"/>
    </row>
    <row r="25" spans="1:40" x14ac:dyDescent="0.2">
      <c r="A25" s="99">
        <v>24</v>
      </c>
      <c r="B25" s="25" t="s">
        <v>80</v>
      </c>
      <c r="C25" s="6" t="s">
        <v>93</v>
      </c>
      <c r="D25" s="8" t="s">
        <v>291</v>
      </c>
      <c r="E25" s="27"/>
      <c r="F25" s="27"/>
      <c r="G25" s="27">
        <v>215</v>
      </c>
      <c r="H25" s="27">
        <v>160</v>
      </c>
      <c r="I25" s="27"/>
      <c r="J25" s="27"/>
      <c r="K25" s="1"/>
      <c r="L25" s="32">
        <f>IF(M25&lt;6,SUM(E25:K25),SUM(LARGE(E25:K25,{1;2;3;4;5;6})))</f>
        <v>375</v>
      </c>
      <c r="M25" s="52">
        <f t="shared" si="0"/>
        <v>2</v>
      </c>
      <c r="AF25" s="12"/>
      <c r="AG25" s="21"/>
      <c r="AH25" s="12"/>
      <c r="AI25" s="21"/>
      <c r="AJ25" s="21"/>
      <c r="AK25" s="21"/>
      <c r="AL25" s="21"/>
      <c r="AM25" s="21"/>
      <c r="AN25" s="21"/>
    </row>
    <row r="26" spans="1:40" x14ac:dyDescent="0.2">
      <c r="A26" s="99">
        <v>25</v>
      </c>
      <c r="B26" s="25" t="s">
        <v>80</v>
      </c>
      <c r="C26" s="6" t="s">
        <v>186</v>
      </c>
      <c r="D26" s="8" t="s">
        <v>313</v>
      </c>
      <c r="E26" s="27"/>
      <c r="F26" s="27">
        <v>360</v>
      </c>
      <c r="G26" s="27"/>
      <c r="H26" s="27"/>
      <c r="I26" s="69">
        <v>0</v>
      </c>
      <c r="J26" s="27"/>
      <c r="K26" s="1"/>
      <c r="L26" s="32">
        <f>IF(M26&lt;6,SUM(E26:K26),SUM(LARGE(E26:K26,{1;2;3;4;5;6})))</f>
        <v>360</v>
      </c>
      <c r="M26" s="50">
        <f t="shared" si="0"/>
        <v>2</v>
      </c>
      <c r="AF26" s="12"/>
      <c r="AG26" s="21"/>
      <c r="AH26" s="12"/>
      <c r="AI26" s="21"/>
      <c r="AJ26" s="21"/>
      <c r="AK26" s="21"/>
      <c r="AL26" s="21"/>
      <c r="AM26" s="21"/>
      <c r="AN26" s="21"/>
    </row>
    <row r="27" spans="1:40" x14ac:dyDescent="0.2">
      <c r="A27" s="99">
        <v>26</v>
      </c>
      <c r="B27" s="25" t="s">
        <v>80</v>
      </c>
      <c r="C27" s="6" t="s">
        <v>93</v>
      </c>
      <c r="D27" s="8" t="s">
        <v>385</v>
      </c>
      <c r="E27" s="27"/>
      <c r="F27" s="27">
        <v>160</v>
      </c>
      <c r="G27" s="27"/>
      <c r="H27" s="27">
        <v>190</v>
      </c>
      <c r="I27" s="27"/>
      <c r="J27" s="27"/>
      <c r="K27" s="9"/>
      <c r="L27" s="32">
        <f>IF(M27&lt;6,SUM(E27:K27),SUM(LARGE(E27:K27,{1;2;3;4;5;6})))</f>
        <v>350</v>
      </c>
      <c r="M27" s="52">
        <f t="shared" si="0"/>
        <v>2</v>
      </c>
      <c r="AF27" s="12"/>
      <c r="AG27" s="21"/>
      <c r="AH27" s="12"/>
      <c r="AI27" s="21"/>
      <c r="AJ27" s="21"/>
      <c r="AK27" s="21"/>
      <c r="AL27" s="21"/>
      <c r="AM27" s="21"/>
      <c r="AN27" s="21"/>
    </row>
    <row r="28" spans="1:40" x14ac:dyDescent="0.2">
      <c r="A28" s="99">
        <v>27</v>
      </c>
      <c r="B28" s="25" t="s">
        <v>80</v>
      </c>
      <c r="C28" s="6" t="s">
        <v>86</v>
      </c>
      <c r="D28" s="8" t="s">
        <v>180</v>
      </c>
      <c r="E28" s="51"/>
      <c r="F28" s="51">
        <v>100</v>
      </c>
      <c r="G28" s="51">
        <v>60</v>
      </c>
      <c r="H28" s="51"/>
      <c r="I28" s="51"/>
      <c r="J28" s="51">
        <v>170</v>
      </c>
      <c r="K28" s="1"/>
      <c r="L28" s="32">
        <f>IF(M28&lt;6,SUM(E28:K28),SUM(LARGE(E28:K28,{1;2;3;4;5;6})))</f>
        <v>330</v>
      </c>
      <c r="M28" s="52">
        <f t="shared" si="0"/>
        <v>3</v>
      </c>
      <c r="AF28" s="12"/>
      <c r="AG28" s="21"/>
      <c r="AH28" s="12"/>
      <c r="AI28" s="21"/>
      <c r="AJ28" s="21"/>
      <c r="AK28" s="21"/>
      <c r="AL28" s="21"/>
      <c r="AM28" s="21"/>
      <c r="AN28" s="21"/>
    </row>
    <row r="29" spans="1:40" x14ac:dyDescent="0.2">
      <c r="A29" s="99">
        <v>28</v>
      </c>
      <c r="B29" s="25" t="s">
        <v>80</v>
      </c>
      <c r="C29" s="6" t="s">
        <v>186</v>
      </c>
      <c r="D29" s="8" t="s">
        <v>152</v>
      </c>
      <c r="E29" s="27">
        <v>100</v>
      </c>
      <c r="F29" s="27"/>
      <c r="G29" s="27"/>
      <c r="H29" s="27">
        <v>130</v>
      </c>
      <c r="I29" s="27"/>
      <c r="J29" s="27">
        <v>100</v>
      </c>
      <c r="K29" s="1"/>
      <c r="L29" s="32">
        <f>IF(M29&lt;6,SUM(E29:K29),SUM(LARGE(E29:K29,{1;2;3;4;5;6})))</f>
        <v>330</v>
      </c>
      <c r="M29" s="50">
        <f t="shared" si="0"/>
        <v>3</v>
      </c>
      <c r="AF29" s="12"/>
      <c r="AG29" s="21"/>
      <c r="AH29" s="12"/>
      <c r="AI29" s="21"/>
      <c r="AJ29" s="21"/>
      <c r="AK29" s="21"/>
      <c r="AL29" s="21"/>
      <c r="AM29" s="21"/>
      <c r="AN29" s="21"/>
    </row>
    <row r="30" spans="1:40" x14ac:dyDescent="0.2">
      <c r="A30" s="99">
        <v>29</v>
      </c>
      <c r="B30" s="25" t="s">
        <v>80</v>
      </c>
      <c r="C30" s="6" t="s">
        <v>85</v>
      </c>
      <c r="D30" s="6" t="s">
        <v>400</v>
      </c>
      <c r="E30" s="26"/>
      <c r="F30" s="26"/>
      <c r="G30" s="26">
        <v>326.7</v>
      </c>
      <c r="H30" s="26"/>
      <c r="I30" s="26"/>
      <c r="J30" s="26"/>
      <c r="K30" s="48"/>
      <c r="L30" s="32">
        <f>IF(M30&lt;6,SUM(E30:K30),SUM(LARGE(E30:K30,{1;2;3;4;5;6})))</f>
        <v>326.7</v>
      </c>
      <c r="M30" s="52">
        <f t="shared" si="0"/>
        <v>1</v>
      </c>
      <c r="AF30" s="12"/>
      <c r="AG30" s="21"/>
      <c r="AH30" s="12"/>
      <c r="AI30" s="21"/>
      <c r="AJ30" s="21"/>
      <c r="AK30" s="21"/>
      <c r="AL30" s="21"/>
      <c r="AM30" s="21"/>
      <c r="AN30" s="21"/>
    </row>
    <row r="31" spans="1:40" x14ac:dyDescent="0.2">
      <c r="A31" s="99">
        <v>30</v>
      </c>
      <c r="B31" s="25" t="s">
        <v>80</v>
      </c>
      <c r="C31" s="8" t="s">
        <v>85</v>
      </c>
      <c r="D31" s="34" t="s">
        <v>131</v>
      </c>
      <c r="E31" s="67"/>
      <c r="F31" s="67"/>
      <c r="G31" s="67"/>
      <c r="H31" s="67"/>
      <c r="I31" s="67"/>
      <c r="J31" s="51">
        <v>300</v>
      </c>
      <c r="K31" s="1"/>
      <c r="L31" s="32">
        <f>IF(M31&lt;6,SUM(E31:K31),SUM(LARGE(E31:K31,{1;2;3;4;5;6})))</f>
        <v>300</v>
      </c>
      <c r="M31" s="52">
        <f t="shared" si="0"/>
        <v>1</v>
      </c>
      <c r="AF31" s="12"/>
      <c r="AG31" s="21"/>
      <c r="AH31" s="12"/>
      <c r="AI31" s="21"/>
      <c r="AJ31" s="21"/>
      <c r="AK31" s="21"/>
      <c r="AL31" s="21"/>
      <c r="AM31" s="21"/>
      <c r="AN31" s="21"/>
    </row>
    <row r="32" spans="1:40" x14ac:dyDescent="0.2">
      <c r="A32" s="99">
        <v>31</v>
      </c>
      <c r="B32" s="25" t="s">
        <v>80</v>
      </c>
      <c r="C32" s="6" t="s">
        <v>85</v>
      </c>
      <c r="D32" s="8" t="s">
        <v>129</v>
      </c>
      <c r="E32" s="69">
        <v>0</v>
      </c>
      <c r="F32" s="27">
        <v>125</v>
      </c>
      <c r="G32" s="69">
        <v>0</v>
      </c>
      <c r="H32" s="27">
        <v>160</v>
      </c>
      <c r="I32" s="27"/>
      <c r="J32" s="69">
        <v>0</v>
      </c>
      <c r="K32" s="1"/>
      <c r="L32" s="32">
        <f>IF(M32&lt;6,SUM(E32:K32),SUM(LARGE(E32:K32,{1;2;3;4;5;6})))</f>
        <v>285</v>
      </c>
      <c r="M32" s="52">
        <f t="shared" si="0"/>
        <v>5</v>
      </c>
      <c r="AF32" s="12"/>
      <c r="AG32" s="21"/>
      <c r="AH32" s="12"/>
      <c r="AI32" s="21"/>
      <c r="AJ32" s="21"/>
      <c r="AK32" s="21"/>
      <c r="AL32" s="21"/>
      <c r="AM32" s="21"/>
      <c r="AN32" s="21"/>
    </row>
    <row r="33" spans="1:40" x14ac:dyDescent="0.2">
      <c r="A33" s="99">
        <v>32</v>
      </c>
      <c r="B33" s="25" t="s">
        <v>80</v>
      </c>
      <c r="C33" s="8" t="s">
        <v>151</v>
      </c>
      <c r="D33" s="8" t="s">
        <v>153</v>
      </c>
      <c r="E33" s="27"/>
      <c r="F33" s="27">
        <v>55</v>
      </c>
      <c r="G33" s="27"/>
      <c r="H33" s="27">
        <v>70</v>
      </c>
      <c r="I33" s="27">
        <v>55</v>
      </c>
      <c r="J33" s="27">
        <v>80</v>
      </c>
      <c r="K33" s="1"/>
      <c r="L33" s="32">
        <f>IF(M33&lt;6,SUM(E33:K33),SUM(LARGE(E33:K33,{1;2;3;4;5;6})))</f>
        <v>260</v>
      </c>
      <c r="M33" s="52">
        <f t="shared" si="0"/>
        <v>4</v>
      </c>
      <c r="AF33" s="12"/>
      <c r="AG33" s="21"/>
      <c r="AH33" s="12"/>
      <c r="AI33" s="21"/>
      <c r="AJ33" s="21"/>
      <c r="AK33" s="21"/>
      <c r="AL33" s="21"/>
      <c r="AM33" s="21"/>
      <c r="AN33" s="21"/>
    </row>
    <row r="34" spans="1:40" x14ac:dyDescent="0.2">
      <c r="A34" s="99">
        <v>33</v>
      </c>
      <c r="B34" s="25" t="s">
        <v>80</v>
      </c>
      <c r="C34" s="6"/>
      <c r="D34" s="8" t="s">
        <v>130</v>
      </c>
      <c r="E34" s="51"/>
      <c r="F34" s="51"/>
      <c r="G34" s="51"/>
      <c r="H34" s="51">
        <v>260</v>
      </c>
      <c r="I34" s="51"/>
      <c r="J34" s="51"/>
      <c r="K34" s="6"/>
      <c r="L34" s="32">
        <f>IF(M34&lt;6,SUM(E34:K34),SUM(LARGE(E34:K34,{1;2;3;4;5;6})))</f>
        <v>260</v>
      </c>
      <c r="M34" s="52">
        <f t="shared" si="0"/>
        <v>1</v>
      </c>
      <c r="AF34" s="12"/>
      <c r="AG34" s="21"/>
      <c r="AH34" s="12"/>
      <c r="AI34" s="21"/>
      <c r="AJ34" s="21"/>
      <c r="AK34" s="21"/>
      <c r="AL34" s="21"/>
      <c r="AM34" s="21"/>
      <c r="AN34" s="21"/>
    </row>
    <row r="35" spans="1:40" x14ac:dyDescent="0.2">
      <c r="A35" s="99">
        <v>34</v>
      </c>
      <c r="B35" s="25" t="s">
        <v>96</v>
      </c>
      <c r="C35" s="6"/>
      <c r="D35" s="8" t="s">
        <v>522</v>
      </c>
      <c r="E35" s="69"/>
      <c r="F35" s="69"/>
      <c r="G35" s="69"/>
      <c r="H35" s="69"/>
      <c r="I35" s="69"/>
      <c r="J35" s="27">
        <v>260</v>
      </c>
      <c r="K35" s="1"/>
      <c r="L35" s="32">
        <f>IF(M35&lt;6,SUM(E35:K35),SUM(LARGE(E35:K35,{1;2;3;4;5;6})))</f>
        <v>260</v>
      </c>
      <c r="M35" s="52">
        <f t="shared" si="0"/>
        <v>1</v>
      </c>
      <c r="AF35" s="12"/>
      <c r="AG35" s="21"/>
      <c r="AH35" s="12"/>
      <c r="AI35" s="21"/>
      <c r="AJ35" s="21"/>
      <c r="AK35" s="21"/>
      <c r="AL35" s="21"/>
      <c r="AM35" s="21"/>
      <c r="AN35" s="21"/>
    </row>
    <row r="36" spans="1:40" x14ac:dyDescent="0.2">
      <c r="A36" s="99">
        <v>35</v>
      </c>
      <c r="B36" s="25" t="s">
        <v>80</v>
      </c>
      <c r="C36" s="8" t="s">
        <v>151</v>
      </c>
      <c r="D36" s="8" t="s">
        <v>387</v>
      </c>
      <c r="E36" s="51"/>
      <c r="F36" s="67">
        <v>0</v>
      </c>
      <c r="G36" s="67"/>
      <c r="H36" s="51"/>
      <c r="I36" s="51">
        <v>250</v>
      </c>
      <c r="J36" s="67"/>
      <c r="K36" s="48"/>
      <c r="L36" s="32">
        <f>IF(M36&lt;6,SUM(E36:K36),SUM(LARGE(E36:K36,{1;2;3;4;5;6})))</f>
        <v>250</v>
      </c>
      <c r="M36" s="52">
        <f t="shared" si="0"/>
        <v>2</v>
      </c>
      <c r="AF36" s="12"/>
      <c r="AG36" s="21"/>
      <c r="AH36" s="12"/>
      <c r="AI36" s="21"/>
      <c r="AJ36" s="21"/>
      <c r="AK36" s="21"/>
      <c r="AL36" s="21"/>
      <c r="AM36" s="21"/>
      <c r="AN36" s="21"/>
    </row>
    <row r="37" spans="1:40" x14ac:dyDescent="0.2">
      <c r="A37" s="99">
        <v>36</v>
      </c>
      <c r="B37" s="25" t="s">
        <v>80</v>
      </c>
      <c r="C37" s="6" t="s">
        <v>84</v>
      </c>
      <c r="D37" s="8" t="s">
        <v>99</v>
      </c>
      <c r="E37" s="51">
        <v>250</v>
      </c>
      <c r="F37" s="67">
        <v>0</v>
      </c>
      <c r="G37" s="67"/>
      <c r="H37" s="51"/>
      <c r="I37" s="51"/>
      <c r="J37" s="51"/>
      <c r="K37" s="48"/>
      <c r="L37" s="32">
        <f>IF(M37&lt;6,SUM(E37:K37),SUM(LARGE(E37:K37,{1;2;3;4;5;6})))</f>
        <v>250</v>
      </c>
      <c r="M37" s="52">
        <f t="shared" si="0"/>
        <v>2</v>
      </c>
      <c r="AF37" s="12"/>
      <c r="AG37" s="21"/>
      <c r="AH37" s="12"/>
      <c r="AI37" s="21"/>
      <c r="AJ37" s="21"/>
      <c r="AK37" s="21"/>
      <c r="AL37" s="21"/>
      <c r="AM37" s="21"/>
      <c r="AN37" s="21"/>
    </row>
    <row r="38" spans="1:40" x14ac:dyDescent="0.2">
      <c r="A38" s="99">
        <v>37</v>
      </c>
      <c r="B38" s="25" t="s">
        <v>80</v>
      </c>
      <c r="C38" s="6" t="s">
        <v>86</v>
      </c>
      <c r="D38" s="8" t="s">
        <v>185</v>
      </c>
      <c r="E38" s="67"/>
      <c r="F38" s="51">
        <v>130</v>
      </c>
      <c r="G38" s="51">
        <v>48.3</v>
      </c>
      <c r="H38" s="67"/>
      <c r="I38" s="51">
        <v>70</v>
      </c>
      <c r="J38" s="69">
        <v>0</v>
      </c>
      <c r="K38" s="51"/>
      <c r="L38" s="32">
        <f>IF(M38&lt;6,SUM(E38:K38),SUM(LARGE(E38:K38,{1;2;3;4;5;6})))</f>
        <v>248.3</v>
      </c>
      <c r="M38" s="50">
        <f t="shared" si="0"/>
        <v>4</v>
      </c>
      <c r="AF38" s="12"/>
      <c r="AG38" s="21"/>
      <c r="AH38" s="12"/>
      <c r="AI38" s="21"/>
      <c r="AJ38" s="21"/>
      <c r="AK38" s="21"/>
      <c r="AL38" s="21"/>
      <c r="AM38" s="21"/>
      <c r="AN38" s="21"/>
    </row>
    <row r="39" spans="1:40" x14ac:dyDescent="0.2">
      <c r="A39" s="99">
        <v>38</v>
      </c>
      <c r="B39" s="25" t="s">
        <v>80</v>
      </c>
      <c r="C39" s="25" t="s">
        <v>86</v>
      </c>
      <c r="D39" s="34" t="s">
        <v>149</v>
      </c>
      <c r="E39" s="34"/>
      <c r="F39" s="65"/>
      <c r="G39" s="65"/>
      <c r="H39" s="65"/>
      <c r="I39" s="34">
        <v>215</v>
      </c>
      <c r="J39" s="65"/>
      <c r="K39" s="1"/>
      <c r="L39" s="32">
        <f>IF(M39&lt;6,SUM(E39:K39),SUM(LARGE(E39:K39,{1;2;3;4;5;6})))</f>
        <v>215</v>
      </c>
      <c r="M39" s="52">
        <f t="shared" si="0"/>
        <v>1</v>
      </c>
      <c r="AF39" s="12"/>
      <c r="AG39" s="21"/>
      <c r="AH39" s="12"/>
      <c r="AI39" s="21"/>
      <c r="AJ39" s="21"/>
      <c r="AK39" s="21"/>
      <c r="AL39" s="21"/>
      <c r="AM39" s="21"/>
      <c r="AN39" s="21"/>
    </row>
    <row r="40" spans="1:40" x14ac:dyDescent="0.2">
      <c r="A40" s="99">
        <v>39</v>
      </c>
      <c r="B40" s="25" t="s">
        <v>80</v>
      </c>
      <c r="C40" s="6" t="s">
        <v>260</v>
      </c>
      <c r="D40" s="8" t="s">
        <v>163</v>
      </c>
      <c r="E40" s="51"/>
      <c r="F40" s="67"/>
      <c r="G40" s="51">
        <v>60</v>
      </c>
      <c r="H40" s="67"/>
      <c r="I40" s="51">
        <v>148.30000000000001</v>
      </c>
      <c r="J40" s="67"/>
      <c r="K40" s="1"/>
      <c r="L40" s="32">
        <f>IF(M40&lt;6,SUM(E40:K40),SUM(LARGE(E40:K40,{1;2;3;4;5;6})))</f>
        <v>208.3</v>
      </c>
      <c r="M40" s="50">
        <f t="shared" si="0"/>
        <v>2</v>
      </c>
      <c r="AF40" s="12"/>
      <c r="AG40" s="21"/>
      <c r="AH40" s="12"/>
      <c r="AI40" s="21"/>
      <c r="AJ40" s="21"/>
      <c r="AK40" s="21"/>
      <c r="AL40" s="21"/>
      <c r="AM40" s="21"/>
      <c r="AN40" s="21"/>
    </row>
    <row r="41" spans="1:40" x14ac:dyDescent="0.2">
      <c r="A41" s="99">
        <v>40</v>
      </c>
      <c r="B41" s="25" t="s">
        <v>80</v>
      </c>
      <c r="C41" s="6" t="s">
        <v>93</v>
      </c>
      <c r="D41" s="8" t="s">
        <v>267</v>
      </c>
      <c r="E41" s="51"/>
      <c r="F41" s="51">
        <v>190</v>
      </c>
      <c r="G41" s="51"/>
      <c r="H41" s="51"/>
      <c r="I41" s="51"/>
      <c r="J41" s="51"/>
      <c r="K41" s="48"/>
      <c r="L41" s="32">
        <f>IF(M41&lt;6,SUM(E41:K41),SUM(LARGE(E41:K41,{1;2;3;4;5;6})))</f>
        <v>190</v>
      </c>
      <c r="M41" s="50">
        <f t="shared" si="0"/>
        <v>1</v>
      </c>
      <c r="AF41" s="12"/>
      <c r="AG41" s="21"/>
      <c r="AH41" s="12"/>
      <c r="AI41" s="21"/>
      <c r="AJ41" s="21"/>
      <c r="AK41" s="21"/>
      <c r="AL41" s="21"/>
      <c r="AM41" s="21"/>
      <c r="AN41" s="21"/>
    </row>
    <row r="42" spans="1:40" x14ac:dyDescent="0.2">
      <c r="A42" s="99">
        <v>41</v>
      </c>
      <c r="B42" s="25" t="s">
        <v>80</v>
      </c>
      <c r="C42" s="25" t="s">
        <v>82</v>
      </c>
      <c r="D42" s="8" t="s">
        <v>265</v>
      </c>
      <c r="E42" s="66"/>
      <c r="F42" s="26">
        <v>190</v>
      </c>
      <c r="G42" s="26"/>
      <c r="H42" s="66"/>
      <c r="I42" s="66"/>
      <c r="J42" s="66"/>
      <c r="K42" s="1"/>
      <c r="L42" s="32">
        <f>IF(M42&lt;6,SUM(E42:K42),SUM(LARGE(E42:K42,{1;2;3;4;5;6})))</f>
        <v>190</v>
      </c>
      <c r="M42" s="52">
        <f t="shared" si="0"/>
        <v>1</v>
      </c>
      <c r="AF42" s="12"/>
      <c r="AG42" s="21"/>
      <c r="AH42" s="12"/>
      <c r="AI42" s="21"/>
      <c r="AJ42" s="21"/>
      <c r="AK42" s="21"/>
      <c r="AL42" s="21"/>
      <c r="AM42" s="21"/>
      <c r="AN42" s="21"/>
    </row>
    <row r="43" spans="1:40" x14ac:dyDescent="0.2">
      <c r="A43" s="99">
        <v>42</v>
      </c>
      <c r="B43" s="25" t="s">
        <v>80</v>
      </c>
      <c r="C43" s="6" t="s">
        <v>85</v>
      </c>
      <c r="D43" s="8" t="s">
        <v>50</v>
      </c>
      <c r="E43" s="27"/>
      <c r="F43" s="27"/>
      <c r="G43" s="27">
        <v>80</v>
      </c>
      <c r="H43" s="27"/>
      <c r="I43" s="27">
        <v>100</v>
      </c>
      <c r="J43" s="27"/>
      <c r="K43" s="1"/>
      <c r="L43" s="32">
        <f>IF(M43&lt;6,SUM(E43:K43),SUM(LARGE(E43:K43,{1;2;3;4;5;6})))</f>
        <v>180</v>
      </c>
      <c r="M43" s="50">
        <f t="shared" si="0"/>
        <v>2</v>
      </c>
      <c r="AF43" s="12"/>
      <c r="AG43" s="21"/>
      <c r="AH43" s="12"/>
      <c r="AI43" s="21"/>
      <c r="AJ43" s="21"/>
      <c r="AK43" s="21"/>
      <c r="AL43" s="21"/>
      <c r="AM43" s="21"/>
      <c r="AN43" s="21"/>
    </row>
    <row r="44" spans="1:40" x14ac:dyDescent="0.2">
      <c r="A44" s="99">
        <v>43</v>
      </c>
      <c r="B44" s="6" t="s">
        <v>96</v>
      </c>
      <c r="C44" s="6"/>
      <c r="D44" s="8" t="s">
        <v>481</v>
      </c>
      <c r="E44" s="69"/>
      <c r="F44" s="69"/>
      <c r="G44" s="69"/>
      <c r="H44" s="69"/>
      <c r="I44" s="27">
        <v>170</v>
      </c>
      <c r="J44" s="69"/>
      <c r="K44" s="1"/>
      <c r="L44" s="32">
        <f>IF(M44&lt;6,SUM(E44:K44),SUM(LARGE(E44:K44,{1;2;3;4;5;6})))</f>
        <v>170</v>
      </c>
      <c r="M44" s="50">
        <f t="shared" si="0"/>
        <v>1</v>
      </c>
      <c r="AF44" s="12"/>
      <c r="AG44" s="21"/>
      <c r="AH44" s="12"/>
      <c r="AI44" s="21"/>
      <c r="AJ44" s="21"/>
      <c r="AK44" s="21"/>
      <c r="AL44" s="21"/>
      <c r="AM44" s="21"/>
      <c r="AN44" s="21"/>
    </row>
    <row r="45" spans="1:40" x14ac:dyDescent="0.2">
      <c r="A45" s="99">
        <v>44</v>
      </c>
      <c r="B45" s="25" t="s">
        <v>80</v>
      </c>
      <c r="C45" s="8" t="s">
        <v>82</v>
      </c>
      <c r="D45" s="8" t="s">
        <v>281</v>
      </c>
      <c r="E45" s="27"/>
      <c r="F45" s="27"/>
      <c r="G45" s="27"/>
      <c r="H45" s="27"/>
      <c r="I45" s="27"/>
      <c r="J45" s="27">
        <v>170</v>
      </c>
      <c r="K45" s="1"/>
      <c r="L45" s="32">
        <f>IF(M45&lt;6,SUM(E45:K45),SUM(LARGE(E45:K45,{1;2;3;4;5;6})))</f>
        <v>170</v>
      </c>
      <c r="M45" s="50">
        <f t="shared" si="0"/>
        <v>1</v>
      </c>
      <c r="AF45" s="12"/>
      <c r="AG45" s="21"/>
      <c r="AH45" s="12"/>
      <c r="AI45" s="21"/>
      <c r="AJ45" s="21"/>
      <c r="AK45" s="21"/>
      <c r="AL45" s="21"/>
      <c r="AM45" s="21"/>
      <c r="AN45" s="21"/>
    </row>
    <row r="46" spans="1:40" x14ac:dyDescent="0.2">
      <c r="A46" s="99">
        <v>45</v>
      </c>
      <c r="B46" s="25" t="s">
        <v>80</v>
      </c>
      <c r="C46" s="6" t="s">
        <v>82</v>
      </c>
      <c r="D46" s="8" t="s">
        <v>290</v>
      </c>
      <c r="E46" s="69"/>
      <c r="F46" s="27">
        <v>35</v>
      </c>
      <c r="G46" s="27"/>
      <c r="H46" s="27">
        <v>70</v>
      </c>
      <c r="I46" s="27">
        <v>55</v>
      </c>
      <c r="J46" s="27"/>
      <c r="K46" s="1"/>
      <c r="L46" s="32">
        <f>IF(M46&lt;6,SUM(E46:K46),SUM(LARGE(E46:K46,{1;2;3;4;5;6})))</f>
        <v>160</v>
      </c>
      <c r="M46" s="50">
        <f t="shared" si="0"/>
        <v>3</v>
      </c>
      <c r="AF46" s="12"/>
      <c r="AG46" s="21"/>
      <c r="AH46" s="12"/>
      <c r="AI46" s="21"/>
      <c r="AJ46" s="21"/>
      <c r="AK46" s="21"/>
      <c r="AL46" s="21"/>
      <c r="AM46" s="21"/>
      <c r="AN46" s="21"/>
    </row>
    <row r="47" spans="1:40" x14ac:dyDescent="0.2">
      <c r="A47" s="99">
        <v>46</v>
      </c>
      <c r="B47" s="25" t="s">
        <v>80</v>
      </c>
      <c r="C47" s="6" t="s">
        <v>181</v>
      </c>
      <c r="D47" s="34" t="s">
        <v>386</v>
      </c>
      <c r="E47" s="65"/>
      <c r="F47" s="34">
        <v>160</v>
      </c>
      <c r="G47" s="34"/>
      <c r="H47" s="65"/>
      <c r="I47" s="65">
        <v>0</v>
      </c>
      <c r="J47" s="34"/>
      <c r="K47" s="51"/>
      <c r="L47" s="32">
        <f>IF(M47&lt;6,SUM(E47:K47),SUM(LARGE(E47:K47,{1;2;3;4;5;6})))</f>
        <v>160</v>
      </c>
      <c r="M47" s="52">
        <f t="shared" si="0"/>
        <v>2</v>
      </c>
      <c r="AF47" s="12"/>
      <c r="AG47" s="21"/>
      <c r="AH47" s="12"/>
      <c r="AI47" s="21"/>
      <c r="AJ47" s="21"/>
      <c r="AK47" s="21"/>
      <c r="AL47" s="21"/>
      <c r="AM47" s="21"/>
      <c r="AN47" s="21"/>
    </row>
    <row r="48" spans="1:40" x14ac:dyDescent="0.2">
      <c r="A48" s="99">
        <v>47</v>
      </c>
      <c r="B48" s="25" t="s">
        <v>80</v>
      </c>
      <c r="C48" s="6" t="s">
        <v>93</v>
      </c>
      <c r="D48" s="8" t="s">
        <v>300</v>
      </c>
      <c r="E48" s="66"/>
      <c r="F48" s="26">
        <v>160</v>
      </c>
      <c r="G48" s="26"/>
      <c r="H48" s="66"/>
      <c r="I48" s="66"/>
      <c r="J48" s="66"/>
      <c r="K48" s="1"/>
      <c r="L48" s="32">
        <f>IF(M48&lt;6,SUM(E48:K48),SUM(LARGE(E48:K48,{1;2;3;4;5;6})))</f>
        <v>160</v>
      </c>
      <c r="M48" s="50">
        <f t="shared" si="0"/>
        <v>1</v>
      </c>
      <c r="AF48" s="12"/>
      <c r="AG48" s="21"/>
      <c r="AH48" s="12"/>
      <c r="AI48" s="21"/>
      <c r="AJ48" s="21"/>
      <c r="AK48" s="21"/>
      <c r="AL48" s="21"/>
      <c r="AM48" s="21"/>
      <c r="AN48" s="21"/>
    </row>
    <row r="49" spans="1:40" x14ac:dyDescent="0.2">
      <c r="A49" s="99">
        <v>48</v>
      </c>
      <c r="B49" s="25" t="s">
        <v>80</v>
      </c>
      <c r="C49" s="6" t="s">
        <v>93</v>
      </c>
      <c r="D49" s="8" t="s">
        <v>288</v>
      </c>
      <c r="E49" s="51"/>
      <c r="F49" s="51">
        <v>160</v>
      </c>
      <c r="G49" s="51"/>
      <c r="H49" s="51"/>
      <c r="I49" s="51"/>
      <c r="J49" s="51"/>
      <c r="K49" s="1"/>
      <c r="L49" s="32">
        <f>IF(M49&lt;6,SUM(E49:K49),SUM(LARGE(E49:K49,{1;2;3;4;5;6})))</f>
        <v>160</v>
      </c>
      <c r="M49" s="50">
        <f t="shared" si="0"/>
        <v>1</v>
      </c>
      <c r="AF49" s="12"/>
      <c r="AG49" s="21"/>
      <c r="AH49" s="12"/>
      <c r="AI49" s="21"/>
      <c r="AJ49" s="21"/>
      <c r="AK49" s="21"/>
      <c r="AL49" s="21"/>
      <c r="AM49" s="21"/>
      <c r="AN49" s="21"/>
    </row>
    <row r="50" spans="1:40" x14ac:dyDescent="0.2">
      <c r="A50" s="99">
        <v>49</v>
      </c>
      <c r="B50" s="6" t="s">
        <v>80</v>
      </c>
      <c r="C50" s="6" t="s">
        <v>86</v>
      </c>
      <c r="D50" s="8" t="s">
        <v>287</v>
      </c>
      <c r="E50" s="27"/>
      <c r="F50" s="27"/>
      <c r="G50" s="27"/>
      <c r="H50" s="27"/>
      <c r="I50" s="27"/>
      <c r="J50" s="27">
        <v>148.30000000000001</v>
      </c>
      <c r="K50" s="48"/>
      <c r="L50" s="32">
        <f>IF(M50&lt;6,SUM(E50:K50),SUM(LARGE(E50:K50,{1;2;3;4;5;6})))</f>
        <v>148.30000000000001</v>
      </c>
      <c r="M50" s="52">
        <f t="shared" si="0"/>
        <v>1</v>
      </c>
      <c r="AF50" s="12"/>
      <c r="AG50" s="21"/>
      <c r="AH50" s="12"/>
      <c r="AI50" s="21"/>
      <c r="AJ50" s="21"/>
      <c r="AK50" s="21"/>
      <c r="AL50" s="21"/>
      <c r="AM50" s="21"/>
      <c r="AN50" s="21"/>
    </row>
    <row r="51" spans="1:40" x14ac:dyDescent="0.2">
      <c r="A51" s="99">
        <v>50</v>
      </c>
      <c r="B51" s="25" t="s">
        <v>80</v>
      </c>
      <c r="C51" s="25" t="s">
        <v>86</v>
      </c>
      <c r="D51" s="34" t="s">
        <v>278</v>
      </c>
      <c r="E51" s="69">
        <v>0</v>
      </c>
      <c r="F51" s="27">
        <v>30</v>
      </c>
      <c r="G51" s="27"/>
      <c r="H51" s="27"/>
      <c r="I51" s="27">
        <v>50</v>
      </c>
      <c r="J51" s="27">
        <v>60</v>
      </c>
      <c r="K51" s="1"/>
      <c r="L51" s="32">
        <f>IF(M51&lt;6,SUM(E51:K51),SUM(LARGE(E51:K51,{1;2;3;4;5;6})))</f>
        <v>140</v>
      </c>
      <c r="M51" s="52">
        <f t="shared" si="0"/>
        <v>4</v>
      </c>
      <c r="AF51" s="12"/>
      <c r="AG51" s="21"/>
      <c r="AH51" s="12"/>
      <c r="AI51" s="21"/>
      <c r="AJ51" s="21"/>
      <c r="AK51" s="21"/>
      <c r="AL51" s="21"/>
      <c r="AM51" s="21"/>
      <c r="AN51" s="21"/>
    </row>
    <row r="52" spans="1:40" x14ac:dyDescent="0.2">
      <c r="A52" s="99">
        <v>51</v>
      </c>
      <c r="B52" s="25" t="s">
        <v>80</v>
      </c>
      <c r="C52" s="8" t="s">
        <v>85</v>
      </c>
      <c r="D52" s="34" t="s">
        <v>276</v>
      </c>
      <c r="E52" s="27"/>
      <c r="F52" s="27"/>
      <c r="G52" s="27"/>
      <c r="H52" s="27"/>
      <c r="I52" s="27">
        <v>130</v>
      </c>
      <c r="J52" s="27"/>
      <c r="K52" s="51"/>
      <c r="L52" s="32">
        <f>IF(M52&lt;6,SUM(E52:K52),SUM(LARGE(E52:K52,{1;2;3;4;5;6})))</f>
        <v>130</v>
      </c>
      <c r="M52" s="50">
        <f t="shared" si="0"/>
        <v>1</v>
      </c>
      <c r="AF52" s="12"/>
      <c r="AG52" s="21"/>
      <c r="AH52" s="12"/>
      <c r="AI52" s="21"/>
      <c r="AJ52" s="21"/>
      <c r="AK52" s="21"/>
      <c r="AL52" s="21"/>
      <c r="AM52" s="21"/>
      <c r="AN52" s="21"/>
    </row>
    <row r="53" spans="1:40" x14ac:dyDescent="0.2">
      <c r="A53" s="99">
        <v>52</v>
      </c>
      <c r="B53" s="25" t="s">
        <v>80</v>
      </c>
      <c r="C53" s="25" t="s">
        <v>186</v>
      </c>
      <c r="D53" s="34" t="s">
        <v>316</v>
      </c>
      <c r="E53" s="26"/>
      <c r="F53" s="26"/>
      <c r="G53" s="26"/>
      <c r="H53" s="26"/>
      <c r="I53" s="26"/>
      <c r="J53" s="26">
        <v>130</v>
      </c>
      <c r="K53" s="51"/>
      <c r="L53" s="32">
        <f>IF(M53&lt;6,SUM(E53:K53),SUM(LARGE(E53:K53,{1;2;3;4;5;6})))</f>
        <v>130</v>
      </c>
      <c r="M53" s="50">
        <f t="shared" si="0"/>
        <v>1</v>
      </c>
      <c r="AF53" s="12"/>
      <c r="AG53" s="21"/>
      <c r="AH53" s="12"/>
      <c r="AI53" s="21"/>
      <c r="AJ53" s="21"/>
      <c r="AK53" s="21"/>
      <c r="AL53" s="21"/>
      <c r="AM53" s="21"/>
      <c r="AN53" s="21"/>
    </row>
    <row r="54" spans="1:40" x14ac:dyDescent="0.2">
      <c r="A54" s="99">
        <v>53</v>
      </c>
      <c r="B54" s="25" t="s">
        <v>80</v>
      </c>
      <c r="C54" s="6" t="s">
        <v>186</v>
      </c>
      <c r="D54" s="8" t="s">
        <v>464</v>
      </c>
      <c r="E54" s="51"/>
      <c r="F54" s="51"/>
      <c r="G54" s="51"/>
      <c r="H54" s="51">
        <v>125</v>
      </c>
      <c r="I54" s="51"/>
      <c r="J54" s="51"/>
      <c r="K54" s="1"/>
      <c r="L54" s="32">
        <f>IF(M54&lt;6,SUM(E54:K54),SUM(LARGE(E54:K54,{1;2;3;4;5;6})))</f>
        <v>125</v>
      </c>
      <c r="M54" s="50">
        <f t="shared" si="0"/>
        <v>1</v>
      </c>
      <c r="AF54" s="12"/>
      <c r="AG54" s="21"/>
      <c r="AH54" s="12"/>
      <c r="AI54" s="21"/>
      <c r="AJ54" s="21"/>
      <c r="AK54" s="21"/>
      <c r="AL54" s="21"/>
      <c r="AM54" s="21"/>
      <c r="AN54" s="21"/>
    </row>
    <row r="55" spans="1:40" x14ac:dyDescent="0.2">
      <c r="A55" s="99">
        <v>54</v>
      </c>
      <c r="B55" s="25" t="s">
        <v>80</v>
      </c>
      <c r="C55" s="6" t="s">
        <v>88</v>
      </c>
      <c r="D55" s="8" t="s">
        <v>128</v>
      </c>
      <c r="E55" s="27"/>
      <c r="F55" s="27">
        <v>70</v>
      </c>
      <c r="G55" s="69">
        <v>0</v>
      </c>
      <c r="H55" s="27"/>
      <c r="I55" s="27">
        <v>45</v>
      </c>
      <c r="J55" s="27"/>
      <c r="K55" s="1"/>
      <c r="L55" s="32">
        <f>IF(M55&lt;6,SUM(E55:K55),SUM(LARGE(E55:K55,{1;2;3;4;5;6})))</f>
        <v>115</v>
      </c>
      <c r="M55" s="52">
        <f t="shared" si="0"/>
        <v>3</v>
      </c>
      <c r="AF55" s="12"/>
      <c r="AG55" s="21"/>
      <c r="AH55" s="12"/>
      <c r="AI55" s="21"/>
      <c r="AJ55" s="21"/>
      <c r="AK55" s="21"/>
      <c r="AL55" s="21"/>
      <c r="AM55" s="21"/>
      <c r="AN55" s="21"/>
    </row>
    <row r="56" spans="1:40" x14ac:dyDescent="0.2">
      <c r="A56" s="99">
        <v>55</v>
      </c>
      <c r="B56" s="25" t="s">
        <v>80</v>
      </c>
      <c r="C56" s="6" t="s">
        <v>81</v>
      </c>
      <c r="D56" s="8" t="s">
        <v>177</v>
      </c>
      <c r="E56" s="27"/>
      <c r="F56" s="27">
        <v>55</v>
      </c>
      <c r="G56" s="27">
        <v>60</v>
      </c>
      <c r="H56" s="27"/>
      <c r="I56" s="27"/>
      <c r="J56" s="27"/>
      <c r="K56" s="51"/>
      <c r="L56" s="32">
        <f>IF(M56&lt;6,SUM(E56:K56),SUM(LARGE(E56:K56,{1;2;3;4;5;6})))</f>
        <v>115</v>
      </c>
      <c r="M56" s="50">
        <f t="shared" si="0"/>
        <v>2</v>
      </c>
      <c r="AF56" s="12"/>
      <c r="AG56" s="21"/>
      <c r="AH56" s="12"/>
      <c r="AI56" s="21"/>
      <c r="AJ56" s="21"/>
      <c r="AK56" s="21"/>
      <c r="AL56" s="21"/>
      <c r="AM56" s="21"/>
      <c r="AN56" s="21"/>
    </row>
    <row r="57" spans="1:40" x14ac:dyDescent="0.2">
      <c r="A57" s="99">
        <v>56</v>
      </c>
      <c r="B57" s="25" t="s">
        <v>80</v>
      </c>
      <c r="C57" s="25" t="s">
        <v>88</v>
      </c>
      <c r="D57" s="34" t="s">
        <v>465</v>
      </c>
      <c r="E57" s="34"/>
      <c r="F57" s="34"/>
      <c r="G57" s="34">
        <v>48.3</v>
      </c>
      <c r="H57" s="34"/>
      <c r="I57" s="34">
        <v>55</v>
      </c>
      <c r="J57" s="34"/>
      <c r="K57" s="1"/>
      <c r="L57" s="32">
        <f>IF(M57&lt;6,SUM(E57:K57),SUM(LARGE(E57:K57,{1;2;3;4;5;6})))</f>
        <v>103.3</v>
      </c>
      <c r="M57" s="52">
        <f t="shared" si="0"/>
        <v>2</v>
      </c>
      <c r="AF57" s="12"/>
      <c r="AG57" s="21"/>
      <c r="AH57" s="12"/>
      <c r="AI57" s="21"/>
      <c r="AJ57" s="21"/>
      <c r="AK57" s="21"/>
      <c r="AL57" s="21"/>
      <c r="AM57" s="21"/>
      <c r="AN57" s="21"/>
    </row>
    <row r="58" spans="1:40" x14ac:dyDescent="0.2">
      <c r="A58" s="99">
        <v>57</v>
      </c>
      <c r="B58" s="25" t="s">
        <v>80</v>
      </c>
      <c r="C58" s="8" t="s">
        <v>151</v>
      </c>
      <c r="D58" s="8" t="s">
        <v>214</v>
      </c>
      <c r="E58" s="27"/>
      <c r="F58" s="27">
        <v>55</v>
      </c>
      <c r="G58" s="27"/>
      <c r="H58" s="27"/>
      <c r="I58" s="27">
        <v>45</v>
      </c>
      <c r="J58" s="69"/>
      <c r="K58" s="1"/>
      <c r="L58" s="32">
        <f>IF(M58&lt;6,SUM(E58:K58),SUM(LARGE(E58:K58,{1;2;3;4;5;6})))</f>
        <v>100</v>
      </c>
      <c r="M58" s="50">
        <f t="shared" si="0"/>
        <v>2</v>
      </c>
      <c r="AF58" s="12"/>
      <c r="AG58" s="21"/>
      <c r="AH58" s="12"/>
      <c r="AI58" s="21"/>
      <c r="AJ58" s="21"/>
      <c r="AK58" s="21"/>
      <c r="AL58" s="21"/>
      <c r="AM58" s="21"/>
      <c r="AN58" s="21"/>
    </row>
    <row r="59" spans="1:40" x14ac:dyDescent="0.2">
      <c r="A59" s="99">
        <v>58</v>
      </c>
      <c r="B59" s="25" t="s">
        <v>80</v>
      </c>
      <c r="C59" s="8" t="s">
        <v>81</v>
      </c>
      <c r="D59" s="8" t="s">
        <v>277</v>
      </c>
      <c r="E59" s="69"/>
      <c r="F59" s="27"/>
      <c r="G59" s="27"/>
      <c r="H59" s="27">
        <v>55</v>
      </c>
      <c r="I59" s="27">
        <v>45</v>
      </c>
      <c r="J59" s="27"/>
      <c r="K59" s="27"/>
      <c r="L59" s="32">
        <f>IF(M59&lt;6,SUM(E59:K59),SUM(LARGE(E59:K59,{1;2;3;4;5;6})))</f>
        <v>100</v>
      </c>
      <c r="M59" s="52">
        <f t="shared" si="0"/>
        <v>2</v>
      </c>
      <c r="AF59" s="12"/>
      <c r="AG59" s="21"/>
      <c r="AH59" s="12"/>
      <c r="AI59" s="21"/>
      <c r="AJ59" s="21"/>
      <c r="AK59" s="21"/>
      <c r="AL59" s="21"/>
      <c r="AM59" s="21"/>
      <c r="AN59" s="21"/>
    </row>
    <row r="60" spans="1:40" x14ac:dyDescent="0.2">
      <c r="A60" s="99">
        <v>59</v>
      </c>
      <c r="B60" s="25" t="s">
        <v>80</v>
      </c>
      <c r="C60" s="8" t="s">
        <v>81</v>
      </c>
      <c r="D60" s="8" t="s">
        <v>243</v>
      </c>
      <c r="E60" s="27"/>
      <c r="F60" s="27"/>
      <c r="G60" s="27">
        <v>100</v>
      </c>
      <c r="H60" s="27"/>
      <c r="I60" s="27"/>
      <c r="J60" s="27"/>
      <c r="K60" s="1"/>
      <c r="L60" s="32">
        <f>IF(M60&lt;6,SUM(E60:K60),SUM(LARGE(E60:K60,{1;2;3;4;5;6})))</f>
        <v>100</v>
      </c>
      <c r="M60" s="52">
        <f t="shared" si="0"/>
        <v>1</v>
      </c>
      <c r="AF60" s="12"/>
      <c r="AG60" s="21"/>
      <c r="AH60" s="12"/>
      <c r="AI60" s="21"/>
      <c r="AJ60" s="21"/>
      <c r="AK60" s="21"/>
      <c r="AL60" s="21"/>
      <c r="AM60" s="21"/>
      <c r="AN60" s="21"/>
    </row>
    <row r="61" spans="1:40" x14ac:dyDescent="0.2">
      <c r="A61" s="99">
        <v>60</v>
      </c>
      <c r="B61" s="25" t="s">
        <v>80</v>
      </c>
      <c r="C61" s="8" t="s">
        <v>82</v>
      </c>
      <c r="D61" s="8" t="s">
        <v>273</v>
      </c>
      <c r="E61" s="27"/>
      <c r="F61" s="27"/>
      <c r="G61" s="27"/>
      <c r="H61" s="27">
        <v>25</v>
      </c>
      <c r="I61" s="27"/>
      <c r="J61" s="27">
        <v>60</v>
      </c>
      <c r="K61" s="1"/>
      <c r="L61" s="32">
        <f>IF(M61&lt;6,SUM(E61:K61),SUM(LARGE(E61:K61,{1;2;3;4;5;6})))</f>
        <v>85</v>
      </c>
      <c r="M61" s="50">
        <f t="shared" si="0"/>
        <v>2</v>
      </c>
      <c r="AF61" s="12"/>
      <c r="AG61" s="21"/>
      <c r="AH61" s="12"/>
      <c r="AI61" s="21"/>
      <c r="AJ61" s="21"/>
      <c r="AK61" s="21"/>
      <c r="AL61" s="21"/>
      <c r="AM61" s="21"/>
      <c r="AN61" s="21"/>
    </row>
    <row r="62" spans="1:40" x14ac:dyDescent="0.2">
      <c r="A62" s="99">
        <v>61</v>
      </c>
      <c r="B62" s="25" t="s">
        <v>80</v>
      </c>
      <c r="C62" s="6"/>
      <c r="D62" s="8" t="s">
        <v>417</v>
      </c>
      <c r="E62" s="26"/>
      <c r="F62" s="26"/>
      <c r="G62" s="26"/>
      <c r="H62" s="26"/>
      <c r="I62" s="26"/>
      <c r="J62" s="26">
        <v>60</v>
      </c>
      <c r="K62" s="1"/>
      <c r="L62" s="32">
        <f>IF(M62&lt;6,SUM(E62:K62),SUM(LARGE(E62:K62,{1;2;3;4;5;6})))</f>
        <v>60</v>
      </c>
      <c r="M62" s="50">
        <f t="shared" si="0"/>
        <v>1</v>
      </c>
      <c r="AF62" s="12"/>
      <c r="AG62" s="21"/>
      <c r="AH62" s="12"/>
      <c r="AI62" s="21"/>
      <c r="AJ62" s="21"/>
      <c r="AK62" s="21"/>
      <c r="AL62" s="21"/>
      <c r="AM62" s="21"/>
      <c r="AN62" s="21"/>
    </row>
    <row r="63" spans="1:40" x14ac:dyDescent="0.2">
      <c r="A63" s="99">
        <v>62</v>
      </c>
      <c r="B63" s="25" t="s">
        <v>80</v>
      </c>
      <c r="C63" s="6"/>
      <c r="D63" s="34" t="s">
        <v>323</v>
      </c>
      <c r="E63" s="51"/>
      <c r="F63" s="67">
        <v>0</v>
      </c>
      <c r="G63" s="51">
        <v>25</v>
      </c>
      <c r="H63" s="51"/>
      <c r="I63" s="27">
        <v>30</v>
      </c>
      <c r="J63" s="27"/>
      <c r="K63" s="27"/>
      <c r="L63" s="32">
        <f>IF(M63&lt;6,SUM(E63:K63),SUM(LARGE(E63:K63,{1;2;3;4;5;6})))</f>
        <v>55</v>
      </c>
      <c r="M63" s="52">
        <f t="shared" si="0"/>
        <v>3</v>
      </c>
      <c r="AF63" s="12"/>
      <c r="AG63" s="21"/>
      <c r="AH63" s="12"/>
      <c r="AI63" s="21"/>
      <c r="AJ63" s="21"/>
      <c r="AK63" s="21"/>
      <c r="AL63" s="21"/>
      <c r="AM63" s="21"/>
      <c r="AN63" s="21"/>
    </row>
    <row r="64" spans="1:40" x14ac:dyDescent="0.2">
      <c r="A64" s="99">
        <v>63</v>
      </c>
      <c r="B64" s="25" t="s">
        <v>80</v>
      </c>
      <c r="C64" s="6" t="s">
        <v>81</v>
      </c>
      <c r="D64" s="8" t="s">
        <v>242</v>
      </c>
      <c r="E64" s="69"/>
      <c r="F64" s="69"/>
      <c r="G64" s="69"/>
      <c r="H64" s="69"/>
      <c r="I64" s="69"/>
      <c r="J64" s="27">
        <v>51.7</v>
      </c>
      <c r="K64" s="1"/>
      <c r="L64" s="32">
        <f>IF(M64&lt;6,SUM(E64:K64),SUM(LARGE(E64:K64,{1;2;3;4;5;6})))</f>
        <v>51.7</v>
      </c>
      <c r="M64" s="50">
        <f t="shared" si="0"/>
        <v>1</v>
      </c>
      <c r="AF64" s="12"/>
      <c r="AG64" s="21"/>
      <c r="AH64" s="12"/>
      <c r="AI64" s="21"/>
      <c r="AJ64" s="21"/>
      <c r="AK64" s="21"/>
      <c r="AL64" s="21"/>
      <c r="AM64" s="21"/>
      <c r="AN64" s="21"/>
    </row>
    <row r="65" spans="1:40" x14ac:dyDescent="0.2">
      <c r="A65" s="99">
        <v>64</v>
      </c>
      <c r="B65" s="25" t="s">
        <v>80</v>
      </c>
      <c r="C65" s="6" t="s">
        <v>81</v>
      </c>
      <c r="D65" s="8" t="s">
        <v>26</v>
      </c>
      <c r="E65" s="51"/>
      <c r="F65" s="51"/>
      <c r="G65" s="51"/>
      <c r="H65" s="51"/>
      <c r="I65" s="51"/>
      <c r="J65" s="51">
        <v>51.7</v>
      </c>
      <c r="K65" s="48"/>
      <c r="L65" s="32">
        <f>IF(M65&lt;6,SUM(E65:K65),SUM(LARGE(E65:K65,{1;2;3;4;5;6})))</f>
        <v>51.7</v>
      </c>
      <c r="M65" s="52">
        <f t="shared" si="0"/>
        <v>1</v>
      </c>
      <c r="AF65" s="12"/>
      <c r="AG65" s="21"/>
      <c r="AH65" s="12"/>
      <c r="AI65" s="21"/>
      <c r="AJ65" s="21"/>
      <c r="AK65" s="21"/>
      <c r="AL65" s="21"/>
      <c r="AM65" s="21"/>
      <c r="AN65" s="21"/>
    </row>
    <row r="66" spans="1:40" x14ac:dyDescent="0.2">
      <c r="A66" s="99">
        <v>65</v>
      </c>
      <c r="B66" s="25" t="s">
        <v>80</v>
      </c>
      <c r="C66" s="6" t="s">
        <v>454</v>
      </c>
      <c r="D66" s="8" t="s">
        <v>66</v>
      </c>
      <c r="E66" s="27"/>
      <c r="F66" s="27"/>
      <c r="G66" s="27"/>
      <c r="H66" s="27"/>
      <c r="I66" s="27">
        <v>50</v>
      </c>
      <c r="J66" s="27"/>
      <c r="K66" s="51"/>
      <c r="L66" s="32">
        <f>IF(M66&lt;6,SUM(E66:K66),SUM(LARGE(E66:K66,{1;2;3;4;5;6})))</f>
        <v>50</v>
      </c>
      <c r="M66" s="50">
        <f t="shared" ref="M66:M116" si="1">COUNT(E66:K66)</f>
        <v>1</v>
      </c>
      <c r="AF66" s="12"/>
      <c r="AG66" s="21"/>
      <c r="AH66" s="12"/>
      <c r="AI66" s="21"/>
      <c r="AJ66" s="21"/>
      <c r="AK66" s="21"/>
      <c r="AL66" s="21"/>
      <c r="AM66" s="21"/>
      <c r="AN66" s="21"/>
    </row>
    <row r="67" spans="1:40" x14ac:dyDescent="0.2">
      <c r="A67" s="99">
        <v>66</v>
      </c>
      <c r="B67" s="25" t="s">
        <v>80</v>
      </c>
      <c r="C67" s="6" t="s">
        <v>88</v>
      </c>
      <c r="D67" s="8" t="s">
        <v>298</v>
      </c>
      <c r="E67" s="27"/>
      <c r="F67" s="27"/>
      <c r="G67" s="27">
        <v>25</v>
      </c>
      <c r="H67" s="27"/>
      <c r="I67" s="27">
        <v>21.7</v>
      </c>
      <c r="J67" s="27"/>
      <c r="K67" s="1"/>
      <c r="L67" s="32">
        <f>IF(M67&lt;6,SUM(E67:K67),SUM(LARGE(E67:K67,{1;2;3;4;5;6})))</f>
        <v>46.7</v>
      </c>
      <c r="M67" s="52">
        <f t="shared" si="1"/>
        <v>2</v>
      </c>
      <c r="AF67" s="12"/>
      <c r="AG67" s="21"/>
      <c r="AH67" s="12"/>
      <c r="AI67" s="21"/>
      <c r="AJ67" s="21"/>
      <c r="AK67" s="21"/>
      <c r="AL67" s="21"/>
      <c r="AM67" s="21"/>
      <c r="AN67" s="21"/>
    </row>
    <row r="68" spans="1:40" x14ac:dyDescent="0.2">
      <c r="A68" s="99">
        <v>67</v>
      </c>
      <c r="B68" s="25" t="s">
        <v>80</v>
      </c>
      <c r="C68" s="6" t="s">
        <v>151</v>
      </c>
      <c r="D68" s="8" t="s">
        <v>467</v>
      </c>
      <c r="E68" s="69"/>
      <c r="F68" s="69"/>
      <c r="G68" s="69"/>
      <c r="H68" s="69"/>
      <c r="I68" s="27">
        <v>45</v>
      </c>
      <c r="J68" s="69"/>
      <c r="K68" s="1"/>
      <c r="L68" s="32">
        <f>IF(M68&lt;6,SUM(E68:K68),SUM(LARGE(E68:K68,{1;2;3;4;5;6})))</f>
        <v>45</v>
      </c>
      <c r="M68" s="52">
        <f t="shared" si="1"/>
        <v>1</v>
      </c>
      <c r="AF68" s="12"/>
      <c r="AG68" s="21"/>
      <c r="AH68" s="12"/>
      <c r="AI68" s="21"/>
      <c r="AJ68" s="21"/>
      <c r="AK68" s="21"/>
      <c r="AL68" s="21"/>
      <c r="AM68" s="21"/>
      <c r="AN68" s="21"/>
    </row>
    <row r="69" spans="1:40" x14ac:dyDescent="0.2">
      <c r="A69" s="99">
        <v>68</v>
      </c>
      <c r="B69" s="25" t="s">
        <v>80</v>
      </c>
      <c r="C69" s="6" t="s">
        <v>207</v>
      </c>
      <c r="D69" s="34" t="s">
        <v>391</v>
      </c>
      <c r="E69" s="51"/>
      <c r="F69" s="51"/>
      <c r="G69" s="51"/>
      <c r="H69" s="51"/>
      <c r="I69" s="51">
        <v>45</v>
      </c>
      <c r="J69" s="51"/>
      <c r="K69" s="48"/>
      <c r="L69" s="32">
        <f>IF(M69&lt;6,SUM(E69:K69),SUM(LARGE(E69:K69,{1;2;3;4;5;6})))</f>
        <v>45</v>
      </c>
      <c r="M69" s="50">
        <f t="shared" si="1"/>
        <v>1</v>
      </c>
      <c r="AF69" s="12"/>
      <c r="AG69" s="21"/>
      <c r="AH69" s="12"/>
      <c r="AI69" s="21"/>
      <c r="AJ69" s="21"/>
      <c r="AK69" s="21"/>
      <c r="AL69" s="21"/>
      <c r="AM69" s="21"/>
      <c r="AN69" s="21"/>
    </row>
    <row r="70" spans="1:40" x14ac:dyDescent="0.2">
      <c r="A70" s="99">
        <v>69</v>
      </c>
      <c r="B70" s="6" t="s">
        <v>80</v>
      </c>
      <c r="C70" s="8" t="s">
        <v>151</v>
      </c>
      <c r="D70" s="8" t="s">
        <v>193</v>
      </c>
      <c r="E70" s="27"/>
      <c r="F70" s="27"/>
      <c r="G70" s="27">
        <v>20</v>
      </c>
      <c r="H70" s="27"/>
      <c r="I70" s="27">
        <v>21.7</v>
      </c>
      <c r="J70" s="27"/>
      <c r="K70" s="1"/>
      <c r="L70" s="32">
        <f>IF(M70&lt;6,SUM(E70:K70),SUM(LARGE(E70:K70,{1;2;3;4;5;6})))</f>
        <v>41.7</v>
      </c>
      <c r="M70" s="50">
        <f t="shared" si="1"/>
        <v>2</v>
      </c>
      <c r="AF70" s="12"/>
      <c r="AG70" s="21"/>
      <c r="AH70" s="12"/>
      <c r="AI70" s="21"/>
      <c r="AJ70" s="21"/>
      <c r="AK70" s="21"/>
      <c r="AL70" s="21"/>
      <c r="AM70" s="21"/>
      <c r="AN70" s="21"/>
    </row>
    <row r="71" spans="1:40" x14ac:dyDescent="0.2">
      <c r="A71" s="99">
        <v>70</v>
      </c>
      <c r="B71" s="25" t="s">
        <v>80</v>
      </c>
      <c r="C71" s="6" t="s">
        <v>82</v>
      </c>
      <c r="D71" s="8" t="s">
        <v>274</v>
      </c>
      <c r="E71" s="27"/>
      <c r="F71" s="27"/>
      <c r="G71" s="27"/>
      <c r="H71" s="27">
        <v>35</v>
      </c>
      <c r="I71" s="27"/>
      <c r="J71" s="69">
        <v>0</v>
      </c>
      <c r="K71" s="1"/>
      <c r="L71" s="32">
        <f>IF(M71&lt;6,SUM(E71:K71),SUM(LARGE(E71:K71,{1;2;3;4;5;6})))</f>
        <v>35</v>
      </c>
      <c r="M71" s="50">
        <f t="shared" si="1"/>
        <v>2</v>
      </c>
      <c r="AF71" s="12"/>
      <c r="AG71" s="21"/>
      <c r="AH71" s="12"/>
      <c r="AI71" s="21"/>
      <c r="AJ71" s="21"/>
      <c r="AK71" s="21"/>
      <c r="AL71" s="21"/>
      <c r="AM71" s="21"/>
      <c r="AN71" s="21"/>
    </row>
    <row r="72" spans="1:40" x14ac:dyDescent="0.2">
      <c r="A72" s="99">
        <v>71</v>
      </c>
      <c r="B72" s="25" t="s">
        <v>80</v>
      </c>
      <c r="C72" s="6" t="s">
        <v>151</v>
      </c>
      <c r="D72" s="8" t="s">
        <v>423</v>
      </c>
      <c r="E72" s="67"/>
      <c r="F72" s="67"/>
      <c r="G72" s="67"/>
      <c r="H72" s="67"/>
      <c r="I72" s="51">
        <v>35</v>
      </c>
      <c r="J72" s="67"/>
      <c r="K72" s="48"/>
      <c r="L72" s="32">
        <f>IF(M72&lt;6,SUM(E72:K72),SUM(LARGE(E72:K72,{1;2;3;4;5;6})))</f>
        <v>35</v>
      </c>
      <c r="M72" s="50">
        <f t="shared" si="1"/>
        <v>1</v>
      </c>
      <c r="AF72" s="12"/>
      <c r="AG72" s="21"/>
      <c r="AH72" s="12"/>
      <c r="AI72" s="21"/>
      <c r="AJ72" s="21"/>
      <c r="AK72" s="21"/>
      <c r="AL72" s="21"/>
      <c r="AM72" s="21"/>
      <c r="AN72" s="21"/>
    </row>
    <row r="73" spans="1:40" x14ac:dyDescent="0.2">
      <c r="A73" s="99">
        <v>72</v>
      </c>
      <c r="B73" s="25" t="s">
        <v>80</v>
      </c>
      <c r="C73" s="6"/>
      <c r="D73" s="8" t="s">
        <v>421</v>
      </c>
      <c r="E73" s="51"/>
      <c r="F73" s="51"/>
      <c r="G73" s="51"/>
      <c r="H73" s="51"/>
      <c r="I73" s="51">
        <v>35</v>
      </c>
      <c r="J73" s="51"/>
      <c r="K73" s="48"/>
      <c r="L73" s="32">
        <f>IF(M73&lt;6,SUM(E73:K73),SUM(LARGE(E73:K73,{1;2;3;4;5;6})))</f>
        <v>35</v>
      </c>
      <c r="M73" s="50">
        <f t="shared" si="1"/>
        <v>1</v>
      </c>
      <c r="AF73" s="12"/>
      <c r="AG73" s="21"/>
      <c r="AH73" s="12"/>
      <c r="AI73" s="21"/>
      <c r="AJ73" s="21"/>
      <c r="AK73" s="21"/>
      <c r="AL73" s="21"/>
      <c r="AM73" s="21"/>
      <c r="AN73" s="21"/>
    </row>
    <row r="74" spans="1:40" x14ac:dyDescent="0.2">
      <c r="A74" s="99">
        <v>73</v>
      </c>
      <c r="B74" s="25" t="s">
        <v>80</v>
      </c>
      <c r="C74" s="6" t="s">
        <v>82</v>
      </c>
      <c r="D74" s="8" t="s">
        <v>252</v>
      </c>
      <c r="E74" s="51"/>
      <c r="F74" s="51"/>
      <c r="G74" s="51">
        <v>35</v>
      </c>
      <c r="H74" s="51"/>
      <c r="I74" s="51"/>
      <c r="J74" s="51"/>
      <c r="K74" s="48"/>
      <c r="L74" s="32">
        <f>IF(M74&lt;6,SUM(E74:K74),SUM(LARGE(E74:K74,{1;2;3;4;5;6})))</f>
        <v>35</v>
      </c>
      <c r="M74" s="50">
        <f t="shared" si="1"/>
        <v>1</v>
      </c>
      <c r="AF74" s="12"/>
      <c r="AG74" s="21"/>
      <c r="AH74" s="12"/>
      <c r="AI74" s="21"/>
      <c r="AJ74" s="21"/>
      <c r="AK74" s="21"/>
      <c r="AL74" s="21"/>
      <c r="AM74" s="21"/>
      <c r="AN74" s="21"/>
    </row>
    <row r="75" spans="1:40" x14ac:dyDescent="0.2">
      <c r="A75" s="99">
        <v>74</v>
      </c>
      <c r="B75" s="25" t="s">
        <v>80</v>
      </c>
      <c r="C75" s="6" t="s">
        <v>85</v>
      </c>
      <c r="D75" s="8" t="s">
        <v>491</v>
      </c>
      <c r="E75" s="27"/>
      <c r="F75" s="27"/>
      <c r="G75" s="27"/>
      <c r="H75" s="27"/>
      <c r="I75" s="27"/>
      <c r="J75" s="27">
        <v>35</v>
      </c>
      <c r="K75" s="48"/>
      <c r="L75" s="32">
        <f>IF(M75&lt;6,SUM(E75:K75),SUM(LARGE(E75:K75,{1;2;3;4;5;6})))</f>
        <v>35</v>
      </c>
      <c r="M75" s="52">
        <f t="shared" si="1"/>
        <v>1</v>
      </c>
      <c r="AF75" s="12"/>
      <c r="AG75" s="21"/>
      <c r="AH75" s="12"/>
      <c r="AI75" s="21"/>
      <c r="AJ75" s="21"/>
      <c r="AK75" s="21"/>
      <c r="AL75" s="21"/>
      <c r="AM75" s="21"/>
      <c r="AN75" s="21"/>
    </row>
    <row r="76" spans="1:40" x14ac:dyDescent="0.2">
      <c r="A76" s="99">
        <v>75</v>
      </c>
      <c r="B76" s="6" t="s">
        <v>80</v>
      </c>
      <c r="C76" s="6" t="s">
        <v>89</v>
      </c>
      <c r="D76" s="8" t="s">
        <v>402</v>
      </c>
      <c r="E76" s="27"/>
      <c r="F76" s="27"/>
      <c r="G76" s="27">
        <v>30</v>
      </c>
      <c r="H76" s="27"/>
      <c r="I76" s="27"/>
      <c r="J76" s="69">
        <v>0</v>
      </c>
      <c r="K76" s="6"/>
      <c r="L76" s="32">
        <f>IF(M76&lt;6,SUM(E76:K76),SUM(LARGE(E76:K76,{1;2;3;4;5;6})))</f>
        <v>30</v>
      </c>
      <c r="M76" s="50">
        <f t="shared" si="1"/>
        <v>2</v>
      </c>
      <c r="AF76" s="12"/>
      <c r="AG76" s="21"/>
      <c r="AH76" s="12"/>
      <c r="AI76" s="21"/>
      <c r="AJ76" s="21"/>
      <c r="AK76" s="21"/>
      <c r="AL76" s="21"/>
      <c r="AM76" s="21"/>
      <c r="AN76" s="21"/>
    </row>
    <row r="77" spans="1:40" x14ac:dyDescent="0.2">
      <c r="A77" s="99">
        <v>76</v>
      </c>
      <c r="B77" s="25" t="s">
        <v>80</v>
      </c>
      <c r="C77" s="8" t="s">
        <v>462</v>
      </c>
      <c r="D77" s="34" t="s">
        <v>216</v>
      </c>
      <c r="E77" s="27"/>
      <c r="F77" s="27"/>
      <c r="G77" s="27"/>
      <c r="H77" s="27">
        <v>30</v>
      </c>
      <c r="I77" s="27"/>
      <c r="J77" s="27"/>
      <c r="K77" s="1"/>
      <c r="L77" s="32">
        <f>IF(M77&lt;6,SUM(E77:K77),SUM(LARGE(E77:K77,{1;2;3;4;5;6})))</f>
        <v>30</v>
      </c>
      <c r="M77" s="50">
        <f t="shared" si="1"/>
        <v>1</v>
      </c>
      <c r="AF77" s="12"/>
      <c r="AG77" s="21"/>
      <c r="AH77" s="12"/>
      <c r="AI77" s="21"/>
      <c r="AJ77" s="21"/>
      <c r="AK77" s="21"/>
      <c r="AL77" s="21"/>
      <c r="AM77" s="21"/>
      <c r="AN77" s="21"/>
    </row>
    <row r="78" spans="1:40" x14ac:dyDescent="0.2">
      <c r="A78" s="99">
        <v>77</v>
      </c>
      <c r="B78" s="25" t="s">
        <v>80</v>
      </c>
      <c r="C78" s="25" t="s">
        <v>85</v>
      </c>
      <c r="D78" s="34" t="s">
        <v>501</v>
      </c>
      <c r="E78" s="25"/>
      <c r="F78" s="25"/>
      <c r="G78" s="25"/>
      <c r="H78" s="25"/>
      <c r="I78" s="25"/>
      <c r="J78" s="25">
        <v>30</v>
      </c>
      <c r="K78" s="6"/>
      <c r="L78" s="32">
        <f>IF(M78&lt;6,SUM(E78:K78),SUM(LARGE(E78:K78,{1;2;3;4;5;6})))</f>
        <v>30</v>
      </c>
      <c r="M78" s="50">
        <f t="shared" si="1"/>
        <v>1</v>
      </c>
      <c r="AF78" s="12"/>
      <c r="AG78" s="21"/>
      <c r="AH78" s="12"/>
      <c r="AI78" s="21"/>
      <c r="AJ78" s="21"/>
      <c r="AK78" s="21"/>
      <c r="AL78" s="21"/>
      <c r="AM78" s="21"/>
      <c r="AN78" s="21"/>
    </row>
    <row r="79" spans="1:40" x14ac:dyDescent="0.2">
      <c r="A79" s="99">
        <v>78</v>
      </c>
      <c r="B79" s="25" t="s">
        <v>80</v>
      </c>
      <c r="C79" s="25" t="s">
        <v>81</v>
      </c>
      <c r="D79" s="34" t="s">
        <v>203</v>
      </c>
      <c r="E79" s="51"/>
      <c r="F79" s="51"/>
      <c r="G79" s="51"/>
      <c r="H79" s="51"/>
      <c r="I79" s="51">
        <v>25</v>
      </c>
      <c r="J79" s="51"/>
      <c r="K79" s="48"/>
      <c r="L79" s="32">
        <f>IF(M79&lt;6,SUM(E79:K79),SUM(LARGE(E79:K79,{1;2;3;4;5;6})))</f>
        <v>25</v>
      </c>
      <c r="M79" s="50">
        <f t="shared" si="1"/>
        <v>1</v>
      </c>
      <c r="AF79" s="12"/>
      <c r="AG79" s="21"/>
      <c r="AH79" s="12"/>
      <c r="AI79" s="21"/>
      <c r="AJ79" s="21"/>
      <c r="AK79" s="21"/>
      <c r="AL79" s="21"/>
      <c r="AM79" s="21"/>
      <c r="AN79" s="21"/>
    </row>
    <row r="80" spans="1:40" x14ac:dyDescent="0.2">
      <c r="A80" s="99">
        <v>79</v>
      </c>
      <c r="B80" s="25" t="s">
        <v>80</v>
      </c>
      <c r="C80" s="8" t="s">
        <v>151</v>
      </c>
      <c r="D80" s="8" t="s">
        <v>125</v>
      </c>
      <c r="E80" s="51"/>
      <c r="F80" s="51">
        <v>25</v>
      </c>
      <c r="G80" s="51"/>
      <c r="H80" s="51"/>
      <c r="I80" s="51"/>
      <c r="J80" s="51"/>
      <c r="K80" s="48"/>
      <c r="L80" s="32">
        <f>IF(M80&lt;6,SUM(E80:K80),SUM(LARGE(E80:K80,{1;2;3;4;5;6})))</f>
        <v>25</v>
      </c>
      <c r="M80" s="52">
        <f t="shared" si="1"/>
        <v>1</v>
      </c>
      <c r="AF80" s="12"/>
      <c r="AG80" s="21"/>
      <c r="AH80" s="12"/>
      <c r="AI80" s="21"/>
      <c r="AJ80" s="21"/>
      <c r="AK80" s="21"/>
      <c r="AL80" s="21"/>
      <c r="AM80" s="21"/>
      <c r="AN80" s="21"/>
    </row>
    <row r="81" spans="1:40" x14ac:dyDescent="0.2">
      <c r="A81" s="99">
        <v>80</v>
      </c>
      <c r="B81" s="25" t="s">
        <v>80</v>
      </c>
      <c r="C81" s="25" t="s">
        <v>186</v>
      </c>
      <c r="D81" s="34" t="s">
        <v>335</v>
      </c>
      <c r="E81" s="27"/>
      <c r="F81" s="27"/>
      <c r="G81" s="27"/>
      <c r="H81" s="27"/>
      <c r="I81" s="27"/>
      <c r="J81" s="27">
        <v>25</v>
      </c>
      <c r="K81" s="1"/>
      <c r="L81" s="32">
        <f>IF(M81&lt;6,SUM(E81:K81),SUM(LARGE(E81:K81,{1;2;3;4;5;6})))</f>
        <v>25</v>
      </c>
      <c r="M81" s="50">
        <f t="shared" si="1"/>
        <v>1</v>
      </c>
      <c r="AF81" s="12"/>
      <c r="AG81" s="21"/>
      <c r="AH81" s="12"/>
      <c r="AI81" s="21"/>
      <c r="AJ81" s="21"/>
      <c r="AK81" s="21"/>
      <c r="AL81" s="21"/>
      <c r="AM81" s="21"/>
      <c r="AN81" s="21"/>
    </row>
    <row r="82" spans="1:40" x14ac:dyDescent="0.2">
      <c r="A82" s="99">
        <v>81</v>
      </c>
      <c r="B82" s="25" t="s">
        <v>80</v>
      </c>
      <c r="C82" s="6" t="s">
        <v>285</v>
      </c>
      <c r="D82" s="8" t="s">
        <v>301</v>
      </c>
      <c r="E82" s="66"/>
      <c r="F82" s="26"/>
      <c r="G82" s="26"/>
      <c r="H82" s="26"/>
      <c r="I82" s="26">
        <v>21.7</v>
      </c>
      <c r="J82" s="26"/>
      <c r="K82" s="9"/>
      <c r="L82" s="32">
        <f>IF(M82&lt;6,SUM(E82:K82),SUM(LARGE(E82:K82,{1;2;3;4;5;6})))</f>
        <v>21.7</v>
      </c>
      <c r="M82" s="52">
        <f t="shared" si="1"/>
        <v>1</v>
      </c>
      <c r="AF82" s="12"/>
      <c r="AG82" s="21"/>
      <c r="AH82" s="12"/>
      <c r="AI82" s="21"/>
      <c r="AJ82" s="21"/>
      <c r="AK82" s="21"/>
      <c r="AL82" s="21"/>
      <c r="AM82" s="21"/>
      <c r="AN82" s="21"/>
    </row>
    <row r="83" spans="1:40" x14ac:dyDescent="0.2">
      <c r="A83" s="99">
        <v>82</v>
      </c>
      <c r="B83" s="25" t="s">
        <v>80</v>
      </c>
      <c r="C83" s="6" t="s">
        <v>285</v>
      </c>
      <c r="D83" s="8" t="s">
        <v>297</v>
      </c>
      <c r="E83" s="27"/>
      <c r="F83" s="27"/>
      <c r="G83" s="69"/>
      <c r="H83" s="27">
        <v>20</v>
      </c>
      <c r="I83" s="69">
        <v>0</v>
      </c>
      <c r="J83" s="69"/>
      <c r="K83" s="6"/>
      <c r="L83" s="32">
        <f>IF(M83&lt;6,SUM(E83:K83),SUM(LARGE(E83:K83,{1;2;3;4;5;6})))</f>
        <v>20</v>
      </c>
      <c r="M83" s="50">
        <f t="shared" si="1"/>
        <v>2</v>
      </c>
      <c r="AF83" s="12"/>
      <c r="AG83" s="21"/>
      <c r="AH83" s="12"/>
      <c r="AI83" s="21"/>
      <c r="AJ83" s="21"/>
      <c r="AK83" s="21"/>
      <c r="AL83" s="21"/>
      <c r="AM83" s="21"/>
      <c r="AN83" s="21"/>
    </row>
    <row r="84" spans="1:40" s="23" customFormat="1" x14ac:dyDescent="0.2">
      <c r="A84" s="99">
        <v>83</v>
      </c>
      <c r="B84" s="25" t="s">
        <v>80</v>
      </c>
      <c r="C84" s="6" t="s">
        <v>284</v>
      </c>
      <c r="D84" s="8" t="s">
        <v>208</v>
      </c>
      <c r="E84" s="27"/>
      <c r="F84" s="27"/>
      <c r="G84" s="27">
        <v>20</v>
      </c>
      <c r="H84" s="27"/>
      <c r="I84" s="27"/>
      <c r="J84" s="27"/>
      <c r="K84" s="1"/>
      <c r="L84" s="32">
        <f>IF(M84&lt;6,SUM(E84:K84),SUM(LARGE(E84:K84,{1;2;3;4;5;6})))</f>
        <v>20</v>
      </c>
      <c r="M84" s="52">
        <f t="shared" si="1"/>
        <v>1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21"/>
      <c r="AH84" s="12"/>
      <c r="AI84" s="21"/>
      <c r="AJ84" s="21"/>
      <c r="AK84" s="21"/>
      <c r="AL84" s="21"/>
      <c r="AM84" s="21"/>
      <c r="AN84" s="21"/>
    </row>
    <row r="85" spans="1:40" x14ac:dyDescent="0.2">
      <c r="A85" s="99">
        <v>84</v>
      </c>
      <c r="B85" s="25" t="s">
        <v>80</v>
      </c>
      <c r="C85" s="6" t="s">
        <v>88</v>
      </c>
      <c r="D85" s="8" t="s">
        <v>240</v>
      </c>
      <c r="E85" s="27"/>
      <c r="F85" s="27"/>
      <c r="G85" s="27">
        <v>20</v>
      </c>
      <c r="H85" s="27"/>
      <c r="I85" s="27"/>
      <c r="J85" s="27"/>
      <c r="K85" s="48"/>
      <c r="L85" s="32">
        <f>IF(M85&lt;6,SUM(E85:K85),SUM(LARGE(E85:K85,{1;2;3;4;5;6})))</f>
        <v>20</v>
      </c>
      <c r="M85" s="52">
        <f t="shared" si="1"/>
        <v>1</v>
      </c>
      <c r="AF85" s="12"/>
      <c r="AG85" s="21"/>
      <c r="AH85" s="12"/>
      <c r="AI85" s="21"/>
      <c r="AJ85" s="21"/>
      <c r="AK85" s="21"/>
      <c r="AL85" s="21"/>
      <c r="AM85" s="21"/>
      <c r="AN85" s="21"/>
    </row>
    <row r="86" spans="1:40" x14ac:dyDescent="0.2">
      <c r="A86" s="99">
        <v>85</v>
      </c>
      <c r="B86" s="25" t="s">
        <v>80</v>
      </c>
      <c r="C86" s="6" t="s">
        <v>88</v>
      </c>
      <c r="D86" s="8" t="s">
        <v>296</v>
      </c>
      <c r="E86" s="27"/>
      <c r="F86" s="27"/>
      <c r="G86" s="27">
        <v>20</v>
      </c>
      <c r="H86" s="27"/>
      <c r="I86" s="27"/>
      <c r="J86" s="27"/>
      <c r="K86" s="48"/>
      <c r="L86" s="32">
        <f>IF(M86&lt;6,SUM(E86:K86),SUM(LARGE(E86:K86,{1;2;3;4;5;6})))</f>
        <v>20</v>
      </c>
      <c r="M86" s="50">
        <f t="shared" si="1"/>
        <v>1</v>
      </c>
      <c r="AF86" s="12"/>
      <c r="AG86" s="21"/>
      <c r="AH86" s="12"/>
      <c r="AI86" s="21"/>
      <c r="AJ86" s="21"/>
      <c r="AK86" s="21"/>
      <c r="AL86" s="21"/>
      <c r="AM86" s="21"/>
      <c r="AN86" s="21"/>
    </row>
    <row r="87" spans="1:40" x14ac:dyDescent="0.2">
      <c r="A87" s="99">
        <v>86</v>
      </c>
      <c r="B87" s="6" t="s">
        <v>80</v>
      </c>
      <c r="C87" s="8" t="s">
        <v>82</v>
      </c>
      <c r="D87" s="8" t="s">
        <v>438</v>
      </c>
      <c r="E87" s="69"/>
      <c r="F87" s="69"/>
      <c r="G87" s="69"/>
      <c r="H87" s="27">
        <v>20</v>
      </c>
      <c r="I87" s="27"/>
      <c r="J87" s="27"/>
      <c r="K87" s="6"/>
      <c r="L87" s="32">
        <f>IF(M87&lt;6,SUM(E87:K87),SUM(LARGE(E87:K87,{1;2;3;4;5;6})))</f>
        <v>20</v>
      </c>
      <c r="M87" s="50">
        <f t="shared" si="1"/>
        <v>1</v>
      </c>
      <c r="AF87" s="12"/>
      <c r="AG87" s="21"/>
      <c r="AH87" s="12"/>
      <c r="AI87" s="21"/>
      <c r="AJ87" s="21"/>
      <c r="AK87" s="21"/>
      <c r="AL87" s="21"/>
      <c r="AM87" s="21"/>
      <c r="AN87" s="21"/>
    </row>
    <row r="88" spans="1:40" x14ac:dyDescent="0.2">
      <c r="A88" s="99">
        <v>87</v>
      </c>
      <c r="B88" s="6" t="s">
        <v>80</v>
      </c>
      <c r="C88" s="8" t="s">
        <v>151</v>
      </c>
      <c r="D88" s="8" t="s">
        <v>176</v>
      </c>
      <c r="E88" s="27"/>
      <c r="F88" s="27"/>
      <c r="G88" s="27"/>
      <c r="H88" s="27"/>
      <c r="I88" s="27">
        <v>18.3</v>
      </c>
      <c r="J88" s="27"/>
      <c r="K88" s="51"/>
      <c r="L88" s="32">
        <f>IF(M88&lt;6,SUM(E88:K88),SUM(LARGE(E88:K88,{1;2;3;4;5;6})))</f>
        <v>18.3</v>
      </c>
      <c r="M88" s="52">
        <f t="shared" si="1"/>
        <v>1</v>
      </c>
      <c r="AF88" s="12"/>
      <c r="AG88" s="21"/>
      <c r="AH88" s="12"/>
      <c r="AI88" s="21"/>
      <c r="AJ88" s="21"/>
      <c r="AK88" s="21"/>
      <c r="AL88" s="21"/>
      <c r="AM88" s="21"/>
      <c r="AN88" s="21"/>
    </row>
    <row r="89" spans="1:40" x14ac:dyDescent="0.2">
      <c r="A89" s="99">
        <v>88</v>
      </c>
      <c r="B89" s="25" t="s">
        <v>80</v>
      </c>
      <c r="C89" s="8" t="s">
        <v>151</v>
      </c>
      <c r="D89" s="8" t="s">
        <v>253</v>
      </c>
      <c r="E89" s="27"/>
      <c r="F89" s="27"/>
      <c r="G89" s="27"/>
      <c r="H89" s="27"/>
      <c r="I89" s="27">
        <v>18.3</v>
      </c>
      <c r="J89" s="27"/>
      <c r="K89" s="1"/>
      <c r="L89" s="32">
        <f>IF(M89&lt;6,SUM(E89:K89),SUM(LARGE(E89:K89,{1;2;3;4;5;6})))</f>
        <v>18.3</v>
      </c>
      <c r="M89" s="52">
        <f t="shared" si="1"/>
        <v>1</v>
      </c>
      <c r="AF89" s="12"/>
      <c r="AG89" s="21"/>
      <c r="AH89" s="12"/>
      <c r="AI89" s="21"/>
      <c r="AJ89" s="21"/>
      <c r="AK89" s="21"/>
      <c r="AL89" s="21"/>
      <c r="AM89" s="21"/>
      <c r="AN89" s="21"/>
    </row>
    <row r="90" spans="1:40" x14ac:dyDescent="0.2">
      <c r="A90" s="99">
        <v>89</v>
      </c>
      <c r="B90" s="25" t="s">
        <v>80</v>
      </c>
      <c r="C90" s="6" t="s">
        <v>81</v>
      </c>
      <c r="D90" s="8" t="s">
        <v>372</v>
      </c>
      <c r="E90" s="51"/>
      <c r="F90" s="51"/>
      <c r="G90" s="51"/>
      <c r="H90" s="51"/>
      <c r="I90" s="51">
        <v>18.3</v>
      </c>
      <c r="J90" s="51"/>
      <c r="K90" s="1"/>
      <c r="L90" s="32">
        <f>IF(M90&lt;6,SUM(E90:K90),SUM(LARGE(E90:K90,{1;2;3;4;5;6})))</f>
        <v>18.3</v>
      </c>
      <c r="M90" s="50">
        <f t="shared" si="1"/>
        <v>1</v>
      </c>
      <c r="AF90" s="12"/>
      <c r="AG90" s="21"/>
      <c r="AH90" s="12"/>
      <c r="AI90" s="21"/>
      <c r="AJ90" s="21"/>
      <c r="AK90" s="21"/>
      <c r="AL90" s="21"/>
      <c r="AM90" s="21"/>
      <c r="AN90" s="21"/>
    </row>
    <row r="91" spans="1:40" x14ac:dyDescent="0.2">
      <c r="A91" s="99">
        <v>90</v>
      </c>
      <c r="B91" s="25" t="s">
        <v>80</v>
      </c>
      <c r="C91" s="6" t="s">
        <v>186</v>
      </c>
      <c r="D91" s="8" t="s">
        <v>272</v>
      </c>
      <c r="E91" s="27"/>
      <c r="F91" s="69">
        <v>0</v>
      </c>
      <c r="G91" s="69">
        <v>0</v>
      </c>
      <c r="H91" s="27"/>
      <c r="I91" s="27"/>
      <c r="J91" s="27"/>
      <c r="K91" s="1"/>
      <c r="L91" s="32">
        <f>IF(M91&lt;6,SUM(E91:K91),SUM(LARGE(E91:K91,{1;2;3;4;5;6})))</f>
        <v>0</v>
      </c>
      <c r="M91" s="52">
        <f t="shared" si="1"/>
        <v>2</v>
      </c>
      <c r="AF91" s="12"/>
      <c r="AG91" s="21"/>
      <c r="AH91" s="12"/>
      <c r="AI91" s="21"/>
      <c r="AJ91" s="21"/>
      <c r="AK91" s="21"/>
      <c r="AL91" s="21"/>
      <c r="AM91" s="21"/>
      <c r="AN91" s="21"/>
    </row>
    <row r="92" spans="1:40" x14ac:dyDescent="0.2">
      <c r="A92" s="99">
        <v>91</v>
      </c>
      <c r="B92" s="25" t="s">
        <v>80</v>
      </c>
      <c r="C92" s="6" t="s">
        <v>81</v>
      </c>
      <c r="D92" s="8" t="s">
        <v>184</v>
      </c>
      <c r="E92" s="69"/>
      <c r="F92" s="69"/>
      <c r="G92" s="69">
        <v>0</v>
      </c>
      <c r="H92" s="69">
        <v>0</v>
      </c>
      <c r="I92" s="69"/>
      <c r="J92" s="69"/>
      <c r="K92" s="6"/>
      <c r="L92" s="32">
        <f>IF(M92&lt;6,SUM(E92:K92),SUM(LARGE(E92:K92,{1;2;3;4;5;6})))</f>
        <v>0</v>
      </c>
      <c r="M92" s="50">
        <f t="shared" si="1"/>
        <v>2</v>
      </c>
      <c r="AF92" s="12"/>
      <c r="AG92" s="21"/>
      <c r="AH92" s="12"/>
      <c r="AI92" s="21"/>
      <c r="AJ92" s="21"/>
      <c r="AK92" s="21"/>
      <c r="AL92" s="21"/>
      <c r="AM92" s="21"/>
      <c r="AN92" s="21"/>
    </row>
    <row r="93" spans="1:40" x14ac:dyDescent="0.2">
      <c r="A93" s="99">
        <v>92</v>
      </c>
      <c r="B93" s="25" t="s">
        <v>94</v>
      </c>
      <c r="C93" s="6" t="s">
        <v>260</v>
      </c>
      <c r="D93" s="8" t="s">
        <v>259</v>
      </c>
      <c r="E93" s="51"/>
      <c r="F93" s="51"/>
      <c r="G93" s="67">
        <v>0</v>
      </c>
      <c r="H93" s="51"/>
      <c r="I93" s="67">
        <v>0</v>
      </c>
      <c r="J93" s="51"/>
      <c r="K93" s="48"/>
      <c r="L93" s="32">
        <f>IF(M93&lt;6,SUM(E93:K93),SUM(LARGE(E93:K93,{1;2;3;4;5;6})))</f>
        <v>0</v>
      </c>
      <c r="M93" s="52">
        <f t="shared" si="1"/>
        <v>2</v>
      </c>
      <c r="AF93" s="12"/>
      <c r="AG93" s="21"/>
      <c r="AH93" s="12"/>
      <c r="AI93" s="21"/>
      <c r="AJ93" s="21"/>
      <c r="AK93" s="21"/>
      <c r="AL93" s="21"/>
      <c r="AM93" s="21"/>
      <c r="AN93" s="21"/>
    </row>
    <row r="94" spans="1:40" x14ac:dyDescent="0.2">
      <c r="A94" s="99">
        <v>93</v>
      </c>
      <c r="B94" s="25" t="s">
        <v>80</v>
      </c>
      <c r="C94" s="6" t="s">
        <v>454</v>
      </c>
      <c r="D94" s="8" t="s">
        <v>108</v>
      </c>
      <c r="E94" s="26"/>
      <c r="F94" s="26"/>
      <c r="G94" s="26"/>
      <c r="H94" s="26"/>
      <c r="I94" s="66">
        <v>0</v>
      </c>
      <c r="J94" s="26"/>
      <c r="K94" s="1"/>
      <c r="L94" s="32">
        <f>IF(M94&lt;6,SUM(E94:K94),SUM(LARGE(E94:K94,{1;2;3;4;5;6})))</f>
        <v>0</v>
      </c>
      <c r="M94" s="52">
        <f t="shared" si="1"/>
        <v>1</v>
      </c>
      <c r="AF94" s="12"/>
      <c r="AG94" s="21"/>
      <c r="AH94" s="12"/>
      <c r="AI94" s="21"/>
      <c r="AJ94" s="21"/>
      <c r="AK94" s="21"/>
      <c r="AL94" s="21"/>
      <c r="AM94" s="21"/>
      <c r="AN94" s="21"/>
    </row>
    <row r="95" spans="1:40" x14ac:dyDescent="0.2">
      <c r="A95" s="99">
        <v>94</v>
      </c>
      <c r="B95" s="6" t="s">
        <v>80</v>
      </c>
      <c r="C95" s="8" t="s">
        <v>151</v>
      </c>
      <c r="D95" s="8" t="s">
        <v>155</v>
      </c>
      <c r="E95" s="51"/>
      <c r="F95" s="51"/>
      <c r="G95" s="51"/>
      <c r="H95" s="51"/>
      <c r="I95" s="67">
        <v>0</v>
      </c>
      <c r="J95" s="51"/>
      <c r="K95" s="1"/>
      <c r="L95" s="32">
        <f>IF(M95&lt;6,SUM(E95:K95),SUM(LARGE(E95:K95,{1;2;3;4;5;6})))</f>
        <v>0</v>
      </c>
      <c r="M95" s="52">
        <f t="shared" si="1"/>
        <v>1</v>
      </c>
      <c r="AF95" s="12"/>
      <c r="AG95" s="21"/>
      <c r="AH95" s="12"/>
      <c r="AI95" s="21"/>
      <c r="AJ95" s="21"/>
      <c r="AK95" s="21"/>
      <c r="AL95" s="21"/>
      <c r="AM95" s="21"/>
      <c r="AN95" s="21"/>
    </row>
    <row r="96" spans="1:40" x14ac:dyDescent="0.2">
      <c r="A96" s="99">
        <v>95</v>
      </c>
      <c r="B96" s="25" t="s">
        <v>80</v>
      </c>
      <c r="C96" s="6"/>
      <c r="D96" s="8" t="s">
        <v>371</v>
      </c>
      <c r="E96" s="27"/>
      <c r="F96" s="27"/>
      <c r="G96" s="27"/>
      <c r="H96" s="27"/>
      <c r="I96" s="69">
        <v>0</v>
      </c>
      <c r="J96" s="27"/>
      <c r="K96" s="1"/>
      <c r="L96" s="32">
        <f>IF(M96&lt;6,SUM(E96:K96),SUM(LARGE(E96:K96,{1;2;3;4;5;6})))</f>
        <v>0</v>
      </c>
      <c r="M96" s="50">
        <f t="shared" si="1"/>
        <v>1</v>
      </c>
      <c r="AF96" s="12"/>
      <c r="AG96" s="21"/>
      <c r="AH96" s="12"/>
      <c r="AI96" s="21"/>
      <c r="AJ96" s="21"/>
      <c r="AK96" s="21"/>
      <c r="AL96" s="21"/>
      <c r="AM96" s="21"/>
      <c r="AN96" s="21"/>
    </row>
    <row r="97" spans="1:40" x14ac:dyDescent="0.2">
      <c r="A97" s="99">
        <v>96</v>
      </c>
      <c r="B97" s="6" t="s">
        <v>80</v>
      </c>
      <c r="C97" s="6" t="s">
        <v>82</v>
      </c>
      <c r="D97" s="8" t="s">
        <v>161</v>
      </c>
      <c r="E97" s="69"/>
      <c r="F97" s="69">
        <v>0</v>
      </c>
      <c r="G97" s="69"/>
      <c r="H97" s="69"/>
      <c r="I97" s="69"/>
      <c r="J97" s="69"/>
      <c r="K97" s="48"/>
      <c r="L97" s="32">
        <f>IF(M97&lt;6,SUM(E97:K97),SUM(LARGE(E97:K97,{1;2;3;4;5;6})))</f>
        <v>0</v>
      </c>
      <c r="M97" s="52">
        <f t="shared" si="1"/>
        <v>1</v>
      </c>
      <c r="AF97" s="12"/>
      <c r="AG97" s="21"/>
      <c r="AH97" s="12"/>
      <c r="AI97" s="21"/>
      <c r="AJ97" s="21"/>
      <c r="AK97" s="21"/>
      <c r="AL97" s="21"/>
      <c r="AM97" s="21"/>
      <c r="AN97" s="21"/>
    </row>
    <row r="98" spans="1:40" s="23" customFormat="1" x14ac:dyDescent="0.2">
      <c r="A98" s="99">
        <v>97</v>
      </c>
      <c r="B98" s="25" t="s">
        <v>80</v>
      </c>
      <c r="C98" s="8" t="s">
        <v>215</v>
      </c>
      <c r="D98" s="34" t="s">
        <v>225</v>
      </c>
      <c r="E98" s="67"/>
      <c r="F98" s="67"/>
      <c r="G98" s="67"/>
      <c r="H98" s="67">
        <v>0</v>
      </c>
      <c r="I98" s="67"/>
      <c r="J98" s="67"/>
      <c r="K98" s="6"/>
      <c r="L98" s="32">
        <f>IF(M98&lt;6,SUM(E98:K98),SUM(LARGE(E98:K98,{1;2;3;4;5;6})))</f>
        <v>0</v>
      </c>
      <c r="M98" s="50">
        <f t="shared" si="1"/>
        <v>1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21"/>
      <c r="AH98" s="12"/>
      <c r="AI98" s="21"/>
      <c r="AJ98" s="21"/>
      <c r="AK98" s="21"/>
      <c r="AL98" s="21"/>
      <c r="AM98" s="21"/>
      <c r="AN98" s="21"/>
    </row>
    <row r="99" spans="1:40" x14ac:dyDescent="0.2">
      <c r="A99" s="99">
        <v>98</v>
      </c>
      <c r="B99" s="25" t="s">
        <v>80</v>
      </c>
      <c r="C99" s="6"/>
      <c r="D99" s="8" t="s">
        <v>224</v>
      </c>
      <c r="E99" s="69"/>
      <c r="F99" s="69"/>
      <c r="G99" s="69"/>
      <c r="H99" s="69"/>
      <c r="I99" s="69">
        <v>0</v>
      </c>
      <c r="J99" s="69"/>
      <c r="K99" s="1"/>
      <c r="L99" s="32">
        <f>IF(M99&lt;6,SUM(E99:K99),SUM(LARGE(E99:K99,{1;2;3;4;5;6})))</f>
        <v>0</v>
      </c>
      <c r="M99" s="52">
        <f t="shared" si="1"/>
        <v>1</v>
      </c>
      <c r="AF99" s="12"/>
      <c r="AG99" s="21"/>
      <c r="AH99" s="12"/>
      <c r="AI99" s="21"/>
      <c r="AJ99" s="21"/>
      <c r="AK99" s="21"/>
      <c r="AL99" s="21"/>
      <c r="AM99" s="21"/>
      <c r="AN99" s="21"/>
    </row>
    <row r="100" spans="1:40" x14ac:dyDescent="0.2">
      <c r="A100" s="99">
        <v>99</v>
      </c>
      <c r="B100" s="25" t="s">
        <v>80</v>
      </c>
      <c r="C100" s="6" t="s">
        <v>151</v>
      </c>
      <c r="D100" s="8" t="s">
        <v>449</v>
      </c>
      <c r="E100" s="69"/>
      <c r="F100" s="69"/>
      <c r="G100" s="69"/>
      <c r="H100" s="66">
        <v>0</v>
      </c>
      <c r="I100" s="66"/>
      <c r="J100" s="66"/>
      <c r="K100" s="1"/>
      <c r="L100" s="32">
        <f>IF(M100&lt;6,SUM(E100:K100),SUM(LARGE(E100:K100,{1;2;3;4;5;6})))</f>
        <v>0</v>
      </c>
      <c r="M100" s="50">
        <f t="shared" si="1"/>
        <v>1</v>
      </c>
      <c r="AF100" s="12"/>
      <c r="AG100" s="21"/>
      <c r="AH100" s="12"/>
      <c r="AI100" s="21"/>
      <c r="AJ100" s="21"/>
      <c r="AK100" s="21"/>
      <c r="AL100" s="21"/>
      <c r="AM100" s="21"/>
      <c r="AN100" s="21"/>
    </row>
    <row r="101" spans="1:40" x14ac:dyDescent="0.2">
      <c r="A101" s="99">
        <v>100</v>
      </c>
      <c r="B101" s="25" t="s">
        <v>80</v>
      </c>
      <c r="C101" s="6" t="s">
        <v>82</v>
      </c>
      <c r="D101" s="8" t="s">
        <v>403</v>
      </c>
      <c r="E101" s="27"/>
      <c r="F101" s="27"/>
      <c r="G101" s="69">
        <v>0</v>
      </c>
      <c r="H101" s="27"/>
      <c r="I101" s="27"/>
      <c r="J101" s="27"/>
      <c r="K101" s="1"/>
      <c r="L101" s="32">
        <f>IF(M101&lt;6,SUM(E101:K101),SUM(LARGE(E101:K101,{1;2;3;4;5;6})))</f>
        <v>0</v>
      </c>
      <c r="M101" s="52">
        <f t="shared" si="1"/>
        <v>1</v>
      </c>
      <c r="AF101" s="12"/>
      <c r="AG101" s="21"/>
      <c r="AH101" s="12"/>
      <c r="AI101" s="21"/>
      <c r="AJ101" s="21"/>
      <c r="AK101" s="21"/>
      <c r="AL101" s="21"/>
      <c r="AM101" s="21"/>
      <c r="AN101" s="21"/>
    </row>
    <row r="102" spans="1:40" x14ac:dyDescent="0.2">
      <c r="A102" s="99">
        <v>101</v>
      </c>
      <c r="B102" s="25" t="s">
        <v>80</v>
      </c>
      <c r="C102" s="6" t="s">
        <v>82</v>
      </c>
      <c r="D102" s="8" t="s">
        <v>147</v>
      </c>
      <c r="E102" s="26"/>
      <c r="F102" s="26"/>
      <c r="G102" s="26"/>
      <c r="H102" s="66">
        <v>0</v>
      </c>
      <c r="I102" s="66"/>
      <c r="J102" s="66"/>
      <c r="K102" s="1"/>
      <c r="L102" s="32">
        <f>IF(M102&lt;6,SUM(E102:K102),SUM(LARGE(E102:K102,{1;2;3;4;5;6})))</f>
        <v>0</v>
      </c>
      <c r="M102" s="52">
        <f t="shared" si="1"/>
        <v>1</v>
      </c>
      <c r="AF102" s="12"/>
      <c r="AG102" s="21"/>
      <c r="AH102" s="12"/>
      <c r="AI102" s="21"/>
      <c r="AJ102" s="21"/>
      <c r="AK102" s="21"/>
      <c r="AL102" s="21"/>
      <c r="AM102" s="21"/>
      <c r="AN102" s="21"/>
    </row>
    <row r="103" spans="1:40" x14ac:dyDescent="0.2">
      <c r="A103" s="99">
        <v>102</v>
      </c>
      <c r="B103" s="25" t="s">
        <v>80</v>
      </c>
      <c r="C103" s="6" t="s">
        <v>186</v>
      </c>
      <c r="D103" s="8" t="s">
        <v>348</v>
      </c>
      <c r="E103" s="26"/>
      <c r="F103" s="26"/>
      <c r="G103" s="26"/>
      <c r="H103" s="66">
        <v>0</v>
      </c>
      <c r="I103" s="66"/>
      <c r="J103" s="66"/>
      <c r="K103" s="48"/>
      <c r="L103" s="32">
        <f>IF(M103&lt;6,SUM(E103:K103),SUM(LARGE(E103:K103,{1;2;3;4;5;6})))</f>
        <v>0</v>
      </c>
      <c r="M103" s="52">
        <f t="shared" si="1"/>
        <v>1</v>
      </c>
      <c r="AF103" s="12"/>
      <c r="AG103" s="21"/>
      <c r="AH103" s="12"/>
      <c r="AI103" s="21"/>
      <c r="AJ103" s="21"/>
      <c r="AK103" s="21"/>
      <c r="AL103" s="21"/>
      <c r="AM103" s="21"/>
      <c r="AN103" s="21"/>
    </row>
    <row r="104" spans="1:40" x14ac:dyDescent="0.2">
      <c r="A104" s="99">
        <v>103</v>
      </c>
      <c r="B104" s="25" t="s">
        <v>80</v>
      </c>
      <c r="C104" s="6"/>
      <c r="D104" s="8" t="s">
        <v>401</v>
      </c>
      <c r="E104" s="27"/>
      <c r="F104" s="27"/>
      <c r="G104" s="69">
        <v>0</v>
      </c>
      <c r="H104" s="27"/>
      <c r="I104" s="27"/>
      <c r="J104" s="27"/>
      <c r="K104" s="1"/>
      <c r="L104" s="32">
        <f>IF(M104&lt;6,SUM(E104:K104),SUM(LARGE(E104:K104,{1;2;3;4;5;6})))</f>
        <v>0</v>
      </c>
      <c r="M104" s="50">
        <f t="shared" si="1"/>
        <v>1</v>
      </c>
      <c r="AF104" s="12"/>
      <c r="AG104" s="21"/>
      <c r="AH104" s="12"/>
      <c r="AI104" s="21"/>
      <c r="AJ104" s="21"/>
      <c r="AK104" s="21"/>
      <c r="AL104" s="21"/>
      <c r="AM104" s="21"/>
      <c r="AN104" s="21"/>
    </row>
    <row r="105" spans="1:40" x14ac:dyDescent="0.2">
      <c r="A105" s="99">
        <v>104</v>
      </c>
      <c r="B105" s="25" t="s">
        <v>80</v>
      </c>
      <c r="C105" s="6" t="s">
        <v>207</v>
      </c>
      <c r="D105" s="8" t="s">
        <v>150</v>
      </c>
      <c r="E105" s="27"/>
      <c r="F105" s="27"/>
      <c r="G105" s="27"/>
      <c r="H105" s="27"/>
      <c r="I105" s="69">
        <v>0</v>
      </c>
      <c r="J105" s="27"/>
      <c r="K105" s="1"/>
      <c r="L105" s="32">
        <f>IF(M105&lt;6,SUM(E105:K105),SUM(LARGE(E105:K105,{1;2;3;4;5;6})))</f>
        <v>0</v>
      </c>
      <c r="M105" s="50">
        <f t="shared" si="1"/>
        <v>1</v>
      </c>
      <c r="AF105" s="12"/>
      <c r="AG105" s="21"/>
      <c r="AH105" s="12"/>
      <c r="AI105" s="21"/>
      <c r="AJ105" s="21"/>
      <c r="AK105" s="21"/>
      <c r="AL105" s="21"/>
      <c r="AM105" s="21"/>
      <c r="AN105" s="21"/>
    </row>
    <row r="106" spans="1:40" x14ac:dyDescent="0.2">
      <c r="A106" s="99">
        <v>105</v>
      </c>
      <c r="B106" s="25" t="s">
        <v>80</v>
      </c>
      <c r="C106" s="25" t="s">
        <v>81</v>
      </c>
      <c r="D106" s="34" t="s">
        <v>496</v>
      </c>
      <c r="E106" s="27"/>
      <c r="F106" s="27"/>
      <c r="G106" s="27"/>
      <c r="H106" s="27"/>
      <c r="I106" s="69">
        <v>0</v>
      </c>
      <c r="J106" s="27"/>
      <c r="K106" s="48"/>
      <c r="L106" s="32">
        <f>IF(M106&lt;6,SUM(E106:K106),SUM(LARGE(E106:K106,{1;2;3;4;5;6})))</f>
        <v>0</v>
      </c>
      <c r="M106" s="50">
        <f t="shared" si="1"/>
        <v>1</v>
      </c>
      <c r="AF106" s="12"/>
      <c r="AG106" s="21"/>
      <c r="AH106" s="12"/>
      <c r="AI106" s="21"/>
      <c r="AJ106" s="21"/>
      <c r="AK106" s="21"/>
      <c r="AL106" s="21"/>
      <c r="AM106" s="21"/>
      <c r="AN106" s="21"/>
    </row>
    <row r="107" spans="1:40" x14ac:dyDescent="0.2">
      <c r="A107" s="99">
        <v>106</v>
      </c>
      <c r="B107" s="25" t="s">
        <v>80</v>
      </c>
      <c r="C107" s="6" t="s">
        <v>186</v>
      </c>
      <c r="D107" s="8" t="s">
        <v>38</v>
      </c>
      <c r="E107" s="67"/>
      <c r="F107" s="67"/>
      <c r="G107" s="67"/>
      <c r="H107" s="67"/>
      <c r="I107" s="67"/>
      <c r="J107" s="67">
        <v>0</v>
      </c>
      <c r="K107" s="1"/>
      <c r="L107" s="32">
        <f>IF(M107&lt;6,SUM(E107:K107),SUM(LARGE(E107:K107,{1;2;3;4;5;6})))</f>
        <v>0</v>
      </c>
      <c r="M107" s="50">
        <f t="shared" si="1"/>
        <v>1</v>
      </c>
      <c r="AF107" s="12"/>
      <c r="AG107" s="21"/>
      <c r="AH107" s="12"/>
      <c r="AI107" s="21"/>
      <c r="AJ107" s="21"/>
      <c r="AK107" s="21"/>
      <c r="AL107" s="21"/>
      <c r="AM107" s="21"/>
      <c r="AN107" s="21"/>
    </row>
    <row r="108" spans="1:40" x14ac:dyDescent="0.2">
      <c r="A108" s="99">
        <v>107</v>
      </c>
      <c r="B108" s="25" t="s">
        <v>80</v>
      </c>
      <c r="C108" s="6" t="s">
        <v>85</v>
      </c>
      <c r="D108" s="8" t="s">
        <v>39</v>
      </c>
      <c r="E108" s="51"/>
      <c r="F108" s="51"/>
      <c r="G108" s="51"/>
      <c r="H108" s="51"/>
      <c r="I108" s="51"/>
      <c r="J108" s="67">
        <v>0</v>
      </c>
      <c r="K108" s="48"/>
      <c r="L108" s="32">
        <f>IF(M108&lt;6,SUM(E108:K108),SUM(LARGE(E108:K108,{1;2;3;4;5;6})))</f>
        <v>0</v>
      </c>
      <c r="M108" s="52">
        <f t="shared" si="1"/>
        <v>1</v>
      </c>
      <c r="AF108" s="12"/>
      <c r="AG108" s="21"/>
      <c r="AH108" s="12"/>
      <c r="AI108" s="21"/>
      <c r="AJ108" s="21"/>
      <c r="AK108" s="21"/>
      <c r="AL108" s="21"/>
      <c r="AM108" s="21"/>
      <c r="AN108" s="21"/>
    </row>
    <row r="109" spans="1:40" x14ac:dyDescent="0.2">
      <c r="A109" s="99">
        <v>108</v>
      </c>
      <c r="B109" s="25" t="s">
        <v>80</v>
      </c>
      <c r="C109" s="6" t="s">
        <v>82</v>
      </c>
      <c r="D109" s="8" t="s">
        <v>268</v>
      </c>
      <c r="E109" s="27"/>
      <c r="F109" s="27"/>
      <c r="G109" s="27"/>
      <c r="H109" s="27"/>
      <c r="I109" s="27"/>
      <c r="J109" s="69">
        <v>0</v>
      </c>
      <c r="K109" s="1"/>
      <c r="L109" s="32">
        <f>IF(M109&lt;6,SUM(E109:K109),SUM(LARGE(E109:K109,{1;2;3;4;5;6})))</f>
        <v>0</v>
      </c>
      <c r="M109" s="52">
        <f t="shared" si="1"/>
        <v>1</v>
      </c>
      <c r="AF109" s="12"/>
      <c r="AG109" s="21"/>
      <c r="AH109" s="12"/>
      <c r="AI109" s="21"/>
      <c r="AJ109" s="21"/>
      <c r="AK109" s="21"/>
      <c r="AL109" s="21"/>
      <c r="AM109" s="21"/>
      <c r="AN109" s="21"/>
    </row>
    <row r="110" spans="1:40" x14ac:dyDescent="0.2">
      <c r="A110" s="99">
        <v>109</v>
      </c>
      <c r="B110" s="6" t="s">
        <v>80</v>
      </c>
      <c r="C110" s="6"/>
      <c r="D110" s="9" t="s">
        <v>526</v>
      </c>
      <c r="E110" s="27"/>
      <c r="F110" s="27"/>
      <c r="G110" s="27"/>
      <c r="H110" s="27"/>
      <c r="I110" s="27"/>
      <c r="J110" s="69">
        <v>0</v>
      </c>
      <c r="K110" s="1"/>
      <c r="L110" s="32">
        <f>IF(M110&lt;6,SUM(E110:K110),SUM(LARGE(E110:K110,{1;2;3;4;5;6})))</f>
        <v>0</v>
      </c>
      <c r="M110" s="50">
        <f t="shared" si="1"/>
        <v>1</v>
      </c>
      <c r="AF110" s="12"/>
      <c r="AG110" s="21"/>
      <c r="AH110" s="12"/>
      <c r="AI110" s="21"/>
      <c r="AJ110" s="21"/>
      <c r="AK110" s="21"/>
      <c r="AL110" s="21"/>
      <c r="AM110" s="21"/>
      <c r="AN110" s="21"/>
    </row>
    <row r="111" spans="1:40" x14ac:dyDescent="0.2">
      <c r="A111" s="99">
        <v>110</v>
      </c>
      <c r="B111" s="25"/>
      <c r="C111" s="6"/>
      <c r="D111" s="8"/>
      <c r="E111" s="27"/>
      <c r="F111" s="27"/>
      <c r="G111" s="27"/>
      <c r="H111" s="27"/>
      <c r="I111" s="26"/>
      <c r="J111" s="27"/>
      <c r="K111" s="1"/>
      <c r="L111" s="32">
        <f>IF(M111&lt;6,SUM(E111:K111),SUM(LARGE(E111:K111,{1;2;3;4;5;6})))</f>
        <v>0</v>
      </c>
      <c r="M111" s="50">
        <f t="shared" si="1"/>
        <v>0</v>
      </c>
      <c r="AF111" s="12"/>
      <c r="AG111" s="21"/>
      <c r="AH111" s="12"/>
      <c r="AI111" s="21"/>
      <c r="AJ111" s="21"/>
      <c r="AK111" s="21"/>
      <c r="AL111" s="21"/>
      <c r="AM111" s="21"/>
      <c r="AN111" s="21"/>
    </row>
    <row r="112" spans="1:40" x14ac:dyDescent="0.2">
      <c r="A112" s="99">
        <v>111</v>
      </c>
      <c r="B112" s="25"/>
      <c r="C112" s="25"/>
      <c r="D112" s="8"/>
      <c r="E112" s="26"/>
      <c r="F112" s="26"/>
      <c r="G112" s="26"/>
      <c r="H112" s="26"/>
      <c r="I112" s="26"/>
      <c r="J112" s="26"/>
      <c r="K112" s="1"/>
      <c r="L112" s="32">
        <f>IF(M112&lt;6,SUM(E112:K112),SUM(LARGE(E112:K112,{1;2;3;4;5;6})))</f>
        <v>0</v>
      </c>
      <c r="M112" s="50">
        <f t="shared" si="1"/>
        <v>0</v>
      </c>
      <c r="AF112" s="12"/>
      <c r="AG112" s="21"/>
      <c r="AH112" s="12"/>
      <c r="AI112" s="21"/>
      <c r="AJ112" s="21"/>
      <c r="AK112" s="21"/>
      <c r="AL112" s="21"/>
      <c r="AM112" s="21"/>
      <c r="AN112" s="21"/>
    </row>
    <row r="113" spans="1:40" x14ac:dyDescent="0.2">
      <c r="A113" s="99">
        <v>112</v>
      </c>
      <c r="B113" s="25"/>
      <c r="C113" s="6"/>
      <c r="D113" s="34"/>
      <c r="E113" s="67"/>
      <c r="F113" s="51"/>
      <c r="G113" s="51"/>
      <c r="H113" s="51"/>
      <c r="I113" s="51"/>
      <c r="J113" s="51"/>
      <c r="K113" s="51"/>
      <c r="L113" s="32">
        <f>IF(M113&lt;6,SUM(E113:K113),SUM(LARGE(E113:K113,{1;2;3;4;5;6})))</f>
        <v>0</v>
      </c>
      <c r="M113" s="50">
        <f t="shared" si="1"/>
        <v>0</v>
      </c>
      <c r="AF113" s="12"/>
      <c r="AG113" s="21"/>
      <c r="AH113" s="12"/>
      <c r="AI113" s="21"/>
      <c r="AJ113" s="21"/>
      <c r="AK113" s="21"/>
      <c r="AL113" s="21"/>
      <c r="AM113" s="21"/>
      <c r="AN113" s="21"/>
    </row>
    <row r="114" spans="1:40" x14ac:dyDescent="0.2">
      <c r="A114" s="99">
        <v>113</v>
      </c>
      <c r="B114" s="25"/>
      <c r="C114" s="6"/>
      <c r="D114" s="8"/>
      <c r="E114" s="27"/>
      <c r="F114" s="27"/>
      <c r="G114" s="27"/>
      <c r="H114" s="27"/>
      <c r="I114" s="27"/>
      <c r="J114" s="27"/>
      <c r="K114" s="1"/>
      <c r="L114" s="32">
        <f>IF(M114&lt;6,SUM(E114:K114),SUM(LARGE(E114:K114,{1;2;3;4;5;6})))</f>
        <v>0</v>
      </c>
      <c r="M114" s="52">
        <f t="shared" si="1"/>
        <v>0</v>
      </c>
      <c r="AF114" s="12"/>
      <c r="AG114" s="21"/>
      <c r="AH114" s="12"/>
      <c r="AI114" s="21"/>
      <c r="AJ114" s="21"/>
      <c r="AK114" s="21"/>
      <c r="AL114" s="21"/>
      <c r="AM114" s="21"/>
      <c r="AN114" s="21"/>
    </row>
    <row r="115" spans="1:40" x14ac:dyDescent="0.2">
      <c r="A115" s="99">
        <v>114</v>
      </c>
      <c r="B115" s="25"/>
      <c r="C115" s="6"/>
      <c r="D115" s="8"/>
      <c r="E115" s="27"/>
      <c r="F115" s="27"/>
      <c r="G115" s="27"/>
      <c r="H115" s="27"/>
      <c r="I115" s="27"/>
      <c r="J115" s="27"/>
      <c r="K115" s="1"/>
      <c r="L115" s="32">
        <f>IF(M115&lt;6,SUM(E115:K115),SUM(LARGE(E115:K115,{1;2;3;4;5;6})))</f>
        <v>0</v>
      </c>
      <c r="M115" s="52">
        <f t="shared" si="1"/>
        <v>0</v>
      </c>
      <c r="AF115" s="12"/>
      <c r="AG115" s="21"/>
      <c r="AH115" s="12"/>
      <c r="AI115" s="21"/>
      <c r="AJ115" s="21"/>
      <c r="AK115" s="21"/>
      <c r="AL115" s="21"/>
      <c r="AM115" s="21"/>
      <c r="AN115" s="21"/>
    </row>
    <row r="116" spans="1:40" x14ac:dyDescent="0.2">
      <c r="A116" s="99">
        <v>115</v>
      </c>
      <c r="B116" s="25"/>
      <c r="C116" s="6"/>
      <c r="D116" s="8"/>
      <c r="E116" s="27"/>
      <c r="F116" s="27"/>
      <c r="G116" s="27"/>
      <c r="H116" s="27"/>
      <c r="I116" s="27"/>
      <c r="J116" s="27"/>
      <c r="K116" s="1"/>
      <c r="L116" s="32">
        <f>IF(M116&lt;6,SUM(E116:K116),SUM(LARGE(E116:K116,{1;2;3;4;5;6})))</f>
        <v>0</v>
      </c>
      <c r="M116" s="52">
        <f t="shared" si="1"/>
        <v>0</v>
      </c>
      <c r="AF116" s="12"/>
      <c r="AG116" s="21"/>
      <c r="AH116" s="12"/>
      <c r="AI116" s="21"/>
      <c r="AJ116" s="21"/>
      <c r="AK116" s="21"/>
      <c r="AL116" s="21"/>
      <c r="AM116" s="21"/>
      <c r="AN116" s="21"/>
    </row>
    <row r="117" spans="1:40" s="23" customFormat="1" x14ac:dyDescent="0.2">
      <c r="A117" s="100"/>
      <c r="B117" s="3"/>
      <c r="C117" s="3"/>
      <c r="D117" s="22"/>
      <c r="E117" s="28"/>
      <c r="F117" s="28"/>
      <c r="G117" s="28"/>
      <c r="H117" s="28"/>
      <c r="I117" s="28"/>
      <c r="J117" s="28"/>
      <c r="K117" s="3"/>
      <c r="L117" s="33"/>
      <c r="M117" s="53"/>
      <c r="AG117" s="21"/>
      <c r="AI117" s="21"/>
      <c r="AJ117" s="21"/>
      <c r="AK117" s="21"/>
      <c r="AL117" s="21"/>
      <c r="AM117" s="21"/>
      <c r="AN117" s="21"/>
    </row>
    <row r="118" spans="1:40" s="23" customFormat="1" x14ac:dyDescent="0.2">
      <c r="A118" s="100"/>
      <c r="B118" s="3"/>
      <c r="C118" s="3"/>
      <c r="D118" s="22"/>
      <c r="E118" s="28"/>
      <c r="F118" s="28"/>
      <c r="G118" s="28"/>
      <c r="H118" s="28"/>
      <c r="I118" s="28"/>
      <c r="J118" s="28"/>
      <c r="K118" s="3"/>
      <c r="L118" s="33"/>
      <c r="M118" s="53"/>
      <c r="AG118" s="21"/>
      <c r="AI118" s="21"/>
      <c r="AJ118" s="21"/>
      <c r="AK118" s="21"/>
      <c r="AL118" s="21"/>
      <c r="AM118" s="21"/>
      <c r="AN118" s="21"/>
    </row>
    <row r="119" spans="1:40" s="23" customFormat="1" x14ac:dyDescent="0.2">
      <c r="A119" s="100"/>
      <c r="B119" s="3"/>
      <c r="C119" s="3"/>
      <c r="D119" s="22"/>
      <c r="E119" s="28"/>
      <c r="F119" s="28"/>
      <c r="G119" s="28"/>
      <c r="H119" s="28"/>
      <c r="I119" s="28"/>
      <c r="J119" s="28"/>
      <c r="K119" s="3"/>
      <c r="L119" s="33"/>
      <c r="M119" s="53"/>
      <c r="AG119" s="21"/>
      <c r="AI119" s="21"/>
      <c r="AJ119" s="21"/>
      <c r="AK119" s="21"/>
      <c r="AL119" s="21"/>
      <c r="AM119" s="21"/>
      <c r="AN119" s="21"/>
    </row>
    <row r="120" spans="1:40" s="23" customFormat="1" x14ac:dyDescent="0.2">
      <c r="A120" s="100"/>
      <c r="B120" s="3"/>
      <c r="C120" s="3"/>
      <c r="D120" s="22"/>
      <c r="E120" s="28"/>
      <c r="F120" s="28"/>
      <c r="G120" s="28"/>
      <c r="H120" s="28"/>
      <c r="I120" s="28"/>
      <c r="J120" s="28"/>
      <c r="K120" s="3"/>
      <c r="L120" s="33"/>
      <c r="M120" s="53"/>
      <c r="AG120" s="21"/>
      <c r="AI120" s="21"/>
      <c r="AJ120" s="21"/>
      <c r="AK120" s="21"/>
      <c r="AL120" s="21"/>
      <c r="AM120" s="21"/>
      <c r="AN120" s="21"/>
    </row>
    <row r="121" spans="1:40" s="23" customFormat="1" x14ac:dyDescent="0.2">
      <c r="A121" s="100"/>
      <c r="B121" s="3"/>
      <c r="C121" s="3"/>
      <c r="D121" s="22"/>
      <c r="E121" s="28"/>
      <c r="F121" s="28"/>
      <c r="G121" s="28"/>
      <c r="H121" s="28"/>
      <c r="I121" s="28"/>
      <c r="J121" s="28"/>
      <c r="K121" s="3"/>
      <c r="L121" s="33"/>
      <c r="M121" s="53"/>
      <c r="AG121" s="21"/>
      <c r="AI121" s="21"/>
      <c r="AJ121" s="21"/>
      <c r="AK121" s="21"/>
      <c r="AL121" s="21"/>
      <c r="AM121" s="21"/>
      <c r="AN121" s="21"/>
    </row>
    <row r="122" spans="1:40" s="23" customFormat="1" x14ac:dyDescent="0.2">
      <c r="A122" s="100"/>
      <c r="B122" s="3"/>
      <c r="C122" s="3"/>
      <c r="D122" s="22"/>
      <c r="E122" s="28"/>
      <c r="F122" s="28"/>
      <c r="G122" s="28"/>
      <c r="H122" s="28"/>
      <c r="I122" s="28"/>
      <c r="J122" s="28"/>
      <c r="K122" s="3"/>
      <c r="L122" s="33"/>
      <c r="M122" s="53"/>
      <c r="AG122" s="21"/>
      <c r="AI122" s="21"/>
      <c r="AJ122" s="21"/>
      <c r="AK122" s="21"/>
      <c r="AL122" s="21"/>
      <c r="AM122" s="21"/>
      <c r="AN122" s="21"/>
    </row>
    <row r="123" spans="1:40" s="23" customFormat="1" x14ac:dyDescent="0.2">
      <c r="A123" s="100"/>
      <c r="B123" s="3"/>
      <c r="C123" s="3"/>
      <c r="D123" s="22"/>
      <c r="E123" s="28"/>
      <c r="F123" s="28"/>
      <c r="G123" s="28"/>
      <c r="H123" s="28"/>
      <c r="I123" s="28"/>
      <c r="J123" s="28"/>
      <c r="K123" s="3"/>
      <c r="L123" s="33"/>
      <c r="M123" s="53"/>
      <c r="AG123" s="21"/>
      <c r="AI123" s="21"/>
      <c r="AJ123" s="21"/>
      <c r="AK123" s="21"/>
      <c r="AL123" s="21"/>
      <c r="AM123" s="21"/>
      <c r="AN123" s="21"/>
    </row>
    <row r="124" spans="1:40" s="23" customFormat="1" x14ac:dyDescent="0.2">
      <c r="A124" s="100"/>
      <c r="B124" s="3"/>
      <c r="C124" s="3"/>
      <c r="D124" s="22"/>
      <c r="E124" s="28"/>
      <c r="F124" s="28"/>
      <c r="G124" s="28"/>
      <c r="H124" s="28"/>
      <c r="I124" s="28"/>
      <c r="J124" s="28"/>
      <c r="K124" s="3"/>
      <c r="L124" s="33"/>
      <c r="M124" s="53"/>
      <c r="AG124" s="21"/>
      <c r="AI124" s="21"/>
      <c r="AJ124" s="21"/>
      <c r="AK124" s="21"/>
      <c r="AL124" s="21"/>
      <c r="AM124" s="21"/>
      <c r="AN124" s="21"/>
    </row>
    <row r="125" spans="1:40" s="23" customFormat="1" x14ac:dyDescent="0.2">
      <c r="A125" s="100"/>
      <c r="B125" s="3"/>
      <c r="C125" s="3"/>
      <c r="D125" s="22"/>
      <c r="E125" s="28"/>
      <c r="F125" s="28"/>
      <c r="G125" s="28"/>
      <c r="H125" s="28"/>
      <c r="I125" s="28"/>
      <c r="J125" s="28"/>
      <c r="K125" s="3"/>
      <c r="L125" s="33"/>
      <c r="M125" s="53"/>
      <c r="AG125" s="21"/>
      <c r="AI125" s="21"/>
      <c r="AJ125" s="21"/>
      <c r="AK125" s="21"/>
      <c r="AL125" s="21"/>
      <c r="AM125" s="21"/>
      <c r="AN125" s="21"/>
    </row>
    <row r="126" spans="1:40" s="23" customFormat="1" x14ac:dyDescent="0.2">
      <c r="A126" s="100"/>
      <c r="B126" s="3"/>
      <c r="C126" s="3"/>
      <c r="D126" s="22"/>
      <c r="E126" s="28"/>
      <c r="F126" s="28"/>
      <c r="G126" s="28"/>
      <c r="H126" s="28"/>
      <c r="I126" s="28"/>
      <c r="J126" s="28"/>
      <c r="K126" s="3"/>
      <c r="L126" s="33"/>
      <c r="M126" s="53"/>
      <c r="AG126" s="21"/>
      <c r="AI126" s="21"/>
      <c r="AJ126" s="21"/>
      <c r="AK126" s="21"/>
      <c r="AL126" s="21"/>
      <c r="AM126" s="21"/>
      <c r="AN126" s="21"/>
    </row>
    <row r="127" spans="1:40" s="23" customFormat="1" x14ac:dyDescent="0.2">
      <c r="A127" s="100"/>
      <c r="B127" s="3"/>
      <c r="C127" s="3"/>
      <c r="D127" s="22"/>
      <c r="E127" s="28"/>
      <c r="F127" s="28"/>
      <c r="G127" s="28"/>
      <c r="H127" s="28"/>
      <c r="I127" s="28"/>
      <c r="J127" s="28"/>
      <c r="K127" s="3"/>
      <c r="L127" s="33"/>
      <c r="M127" s="53"/>
      <c r="AG127" s="21"/>
      <c r="AI127" s="21"/>
      <c r="AJ127" s="21"/>
      <c r="AK127" s="21"/>
      <c r="AL127" s="21"/>
      <c r="AM127" s="21"/>
      <c r="AN127" s="21"/>
    </row>
    <row r="128" spans="1:40" s="23" customFormat="1" x14ac:dyDescent="0.2">
      <c r="A128" s="100"/>
      <c r="B128" s="3"/>
      <c r="C128" s="3"/>
      <c r="D128" s="22"/>
      <c r="E128" s="28"/>
      <c r="F128" s="28"/>
      <c r="G128" s="28"/>
      <c r="H128" s="28"/>
      <c r="I128" s="28"/>
      <c r="J128" s="28"/>
      <c r="K128" s="3"/>
      <c r="L128" s="33"/>
      <c r="M128" s="53"/>
      <c r="AG128" s="21"/>
      <c r="AI128" s="21"/>
      <c r="AJ128" s="21"/>
      <c r="AK128" s="21"/>
      <c r="AL128" s="21"/>
      <c r="AM128" s="21"/>
      <c r="AN128" s="21"/>
    </row>
    <row r="129" spans="1:40" s="23" customFormat="1" x14ac:dyDescent="0.2">
      <c r="A129" s="100"/>
      <c r="B129" s="3"/>
      <c r="C129" s="3"/>
      <c r="D129" s="22"/>
      <c r="E129" s="28"/>
      <c r="F129" s="28"/>
      <c r="G129" s="28"/>
      <c r="H129" s="28"/>
      <c r="I129" s="28"/>
      <c r="J129" s="28"/>
      <c r="K129" s="3"/>
      <c r="L129" s="33"/>
      <c r="M129" s="53"/>
      <c r="AG129" s="21"/>
      <c r="AI129" s="21"/>
      <c r="AJ129" s="21"/>
      <c r="AK129" s="21"/>
      <c r="AL129" s="21"/>
      <c r="AM129" s="21"/>
      <c r="AN129" s="21"/>
    </row>
    <row r="130" spans="1:40" s="23" customFormat="1" x14ac:dyDescent="0.2">
      <c r="A130" s="100"/>
      <c r="B130" s="3"/>
      <c r="C130" s="3"/>
      <c r="D130" s="22"/>
      <c r="E130" s="28"/>
      <c r="F130" s="28"/>
      <c r="G130" s="28"/>
      <c r="H130" s="28"/>
      <c r="I130" s="28"/>
      <c r="J130" s="28"/>
      <c r="K130" s="3"/>
      <c r="L130" s="33"/>
      <c r="M130" s="53"/>
      <c r="AG130" s="21"/>
      <c r="AI130" s="21"/>
      <c r="AJ130" s="21"/>
      <c r="AK130" s="21"/>
      <c r="AL130" s="21"/>
      <c r="AM130" s="21"/>
      <c r="AN130" s="21"/>
    </row>
    <row r="131" spans="1:40" s="23" customFormat="1" x14ac:dyDescent="0.2">
      <c r="A131" s="100"/>
      <c r="B131" s="3"/>
      <c r="C131" s="3"/>
      <c r="D131" s="22"/>
      <c r="E131" s="28"/>
      <c r="F131" s="28"/>
      <c r="G131" s="28"/>
      <c r="H131" s="28"/>
      <c r="I131" s="28"/>
      <c r="J131" s="28"/>
      <c r="K131" s="3"/>
      <c r="L131" s="33"/>
      <c r="M131" s="53"/>
      <c r="AG131" s="21"/>
      <c r="AI131" s="21"/>
      <c r="AJ131" s="21"/>
      <c r="AK131" s="21"/>
      <c r="AL131" s="21"/>
      <c r="AM131" s="21"/>
      <c r="AN131" s="21"/>
    </row>
    <row r="132" spans="1:40" s="23" customFormat="1" x14ac:dyDescent="0.2">
      <c r="A132" s="100"/>
      <c r="B132" s="3"/>
      <c r="C132" s="3"/>
      <c r="D132" s="22"/>
      <c r="E132" s="28"/>
      <c r="F132" s="28"/>
      <c r="G132" s="28"/>
      <c r="H132" s="28"/>
      <c r="I132" s="28"/>
      <c r="J132" s="28"/>
      <c r="K132" s="3"/>
      <c r="L132" s="33"/>
      <c r="M132" s="53"/>
      <c r="AG132" s="21"/>
      <c r="AI132" s="21"/>
      <c r="AJ132" s="21"/>
      <c r="AK132" s="21"/>
      <c r="AL132" s="21"/>
      <c r="AM132" s="21"/>
      <c r="AN132" s="21"/>
    </row>
    <row r="133" spans="1:40" s="23" customFormat="1" x14ac:dyDescent="0.2">
      <c r="A133" s="100"/>
      <c r="B133" s="3"/>
      <c r="C133" s="3"/>
      <c r="D133" s="22"/>
      <c r="E133" s="28"/>
      <c r="F133" s="28"/>
      <c r="G133" s="28"/>
      <c r="H133" s="28"/>
      <c r="I133" s="28"/>
      <c r="J133" s="28"/>
      <c r="K133" s="3"/>
      <c r="L133" s="33"/>
      <c r="M133" s="53"/>
      <c r="AG133" s="21"/>
      <c r="AI133" s="21"/>
      <c r="AJ133" s="21"/>
      <c r="AK133" s="21"/>
      <c r="AL133" s="21"/>
      <c r="AM133" s="21"/>
      <c r="AN133" s="21"/>
    </row>
    <row r="134" spans="1:40" s="23" customFormat="1" x14ac:dyDescent="0.2">
      <c r="A134" s="100"/>
      <c r="B134" s="3"/>
      <c r="C134" s="3"/>
      <c r="D134" s="22"/>
      <c r="E134" s="28"/>
      <c r="F134" s="28"/>
      <c r="G134" s="28"/>
      <c r="H134" s="28"/>
      <c r="I134" s="28"/>
      <c r="J134" s="28"/>
      <c r="K134" s="3"/>
      <c r="L134" s="33"/>
      <c r="M134" s="53"/>
      <c r="AG134" s="21"/>
      <c r="AI134" s="21"/>
      <c r="AJ134" s="21"/>
      <c r="AK134" s="21"/>
      <c r="AL134" s="21"/>
      <c r="AM134" s="21"/>
      <c r="AN134" s="21"/>
    </row>
    <row r="135" spans="1:40" s="23" customFormat="1" x14ac:dyDescent="0.2">
      <c r="A135" s="100"/>
      <c r="B135" s="3"/>
      <c r="C135" s="3"/>
      <c r="D135" s="22"/>
      <c r="E135" s="28"/>
      <c r="F135" s="28"/>
      <c r="G135" s="28"/>
      <c r="H135" s="28"/>
      <c r="I135" s="28"/>
      <c r="J135" s="28"/>
      <c r="K135" s="3"/>
      <c r="L135" s="33"/>
      <c r="M135" s="53"/>
      <c r="AG135" s="21"/>
      <c r="AI135" s="21"/>
      <c r="AJ135" s="21"/>
      <c r="AK135" s="21"/>
      <c r="AL135" s="21"/>
      <c r="AM135" s="21"/>
      <c r="AN135" s="21"/>
    </row>
    <row r="136" spans="1:40" s="23" customFormat="1" x14ac:dyDescent="0.2">
      <c r="A136" s="100"/>
      <c r="B136" s="3"/>
      <c r="C136" s="3"/>
      <c r="D136" s="22"/>
      <c r="E136" s="28"/>
      <c r="F136" s="28"/>
      <c r="G136" s="28"/>
      <c r="H136" s="28"/>
      <c r="I136" s="28"/>
      <c r="J136" s="28"/>
      <c r="K136" s="3"/>
      <c r="L136" s="33"/>
      <c r="M136" s="53"/>
      <c r="AG136" s="21"/>
      <c r="AI136" s="21"/>
      <c r="AJ136" s="21"/>
      <c r="AK136" s="21"/>
      <c r="AL136" s="21"/>
      <c r="AM136" s="21"/>
      <c r="AN136" s="21"/>
    </row>
    <row r="137" spans="1:40" s="23" customFormat="1" x14ac:dyDescent="0.2">
      <c r="A137" s="100"/>
      <c r="B137" s="3"/>
      <c r="C137" s="3"/>
      <c r="D137" s="22"/>
      <c r="E137" s="28"/>
      <c r="F137" s="28"/>
      <c r="G137" s="28"/>
      <c r="H137" s="28"/>
      <c r="I137" s="28"/>
      <c r="J137" s="28"/>
      <c r="K137" s="3"/>
      <c r="L137" s="33"/>
      <c r="M137" s="53"/>
      <c r="AG137" s="21"/>
      <c r="AI137" s="21"/>
      <c r="AJ137" s="21"/>
      <c r="AK137" s="21"/>
      <c r="AL137" s="21"/>
      <c r="AM137" s="21"/>
      <c r="AN137" s="21"/>
    </row>
    <row r="138" spans="1:40" s="23" customFormat="1" x14ac:dyDescent="0.2">
      <c r="A138" s="100"/>
      <c r="B138" s="3"/>
      <c r="C138" s="3"/>
      <c r="D138" s="22"/>
      <c r="E138" s="28"/>
      <c r="F138" s="28"/>
      <c r="G138" s="28"/>
      <c r="H138" s="28"/>
      <c r="I138" s="28"/>
      <c r="J138" s="28"/>
      <c r="K138" s="3"/>
      <c r="L138" s="33"/>
      <c r="M138" s="53"/>
      <c r="AG138" s="21"/>
      <c r="AI138" s="21"/>
      <c r="AJ138" s="21"/>
      <c r="AK138" s="21"/>
      <c r="AL138" s="21"/>
      <c r="AM138" s="21"/>
      <c r="AN138" s="21"/>
    </row>
    <row r="139" spans="1:40" s="23" customFormat="1" x14ac:dyDescent="0.2">
      <c r="A139" s="100"/>
      <c r="B139" s="3"/>
      <c r="C139" s="3"/>
      <c r="D139" s="22"/>
      <c r="E139" s="28"/>
      <c r="F139" s="28"/>
      <c r="G139" s="28"/>
      <c r="H139" s="28"/>
      <c r="I139" s="28"/>
      <c r="J139" s="28"/>
      <c r="K139" s="3"/>
      <c r="L139" s="33"/>
      <c r="M139" s="53"/>
      <c r="AG139" s="21"/>
      <c r="AI139" s="21"/>
      <c r="AJ139" s="21"/>
      <c r="AK139" s="21"/>
      <c r="AL139" s="21"/>
      <c r="AM139" s="21"/>
      <c r="AN139" s="21"/>
    </row>
    <row r="140" spans="1:40" s="23" customFormat="1" x14ac:dyDescent="0.2">
      <c r="A140" s="100"/>
      <c r="B140" s="3"/>
      <c r="C140" s="3"/>
      <c r="D140" s="22"/>
      <c r="E140" s="28"/>
      <c r="F140" s="28"/>
      <c r="G140" s="28"/>
      <c r="H140" s="28"/>
      <c r="I140" s="28"/>
      <c r="J140" s="28"/>
      <c r="K140" s="3"/>
      <c r="L140" s="33"/>
      <c r="M140" s="53"/>
      <c r="AG140" s="21"/>
      <c r="AI140" s="21"/>
      <c r="AJ140" s="21"/>
      <c r="AK140" s="21"/>
      <c r="AL140" s="21"/>
      <c r="AM140" s="21"/>
      <c r="AN140" s="21"/>
    </row>
    <row r="141" spans="1:40" s="23" customFormat="1" x14ac:dyDescent="0.2">
      <c r="A141" s="100"/>
      <c r="B141" s="3"/>
      <c r="C141" s="3"/>
      <c r="D141" s="22"/>
      <c r="E141" s="28"/>
      <c r="F141" s="28"/>
      <c r="G141" s="28"/>
      <c r="H141" s="28"/>
      <c r="I141" s="28"/>
      <c r="J141" s="28"/>
      <c r="K141" s="3"/>
      <c r="L141" s="33"/>
      <c r="M141" s="53"/>
      <c r="AG141" s="21"/>
      <c r="AI141" s="21"/>
      <c r="AJ141" s="21"/>
      <c r="AK141" s="21"/>
      <c r="AL141" s="21"/>
      <c r="AM141" s="21"/>
      <c r="AN141" s="21"/>
    </row>
    <row r="142" spans="1:40" s="23" customFormat="1" x14ac:dyDescent="0.2">
      <c r="A142" s="100"/>
      <c r="B142" s="3"/>
      <c r="C142" s="3"/>
      <c r="D142" s="22"/>
      <c r="E142" s="28"/>
      <c r="F142" s="28"/>
      <c r="G142" s="28"/>
      <c r="H142" s="28"/>
      <c r="I142" s="28"/>
      <c r="J142" s="28"/>
      <c r="K142" s="3"/>
      <c r="L142" s="33"/>
      <c r="M142" s="53"/>
      <c r="AG142" s="21"/>
      <c r="AI142" s="21"/>
      <c r="AJ142" s="21"/>
      <c r="AK142" s="21"/>
      <c r="AL142" s="21"/>
      <c r="AM142" s="21"/>
      <c r="AN142" s="21"/>
    </row>
    <row r="143" spans="1:40" s="23" customFormat="1" x14ac:dyDescent="0.2">
      <c r="A143" s="100"/>
      <c r="B143" s="3"/>
      <c r="C143" s="3"/>
      <c r="D143" s="22"/>
      <c r="E143" s="28"/>
      <c r="F143" s="28"/>
      <c r="G143" s="28"/>
      <c r="H143" s="28"/>
      <c r="I143" s="28"/>
      <c r="J143" s="28"/>
      <c r="K143" s="3"/>
      <c r="L143" s="33"/>
      <c r="M143" s="53"/>
      <c r="AG143" s="21"/>
      <c r="AI143" s="21"/>
      <c r="AJ143" s="21"/>
      <c r="AK143" s="21"/>
      <c r="AL143" s="21"/>
      <c r="AM143" s="21"/>
      <c r="AN143" s="21"/>
    </row>
    <row r="144" spans="1:40" s="23" customFormat="1" x14ac:dyDescent="0.2">
      <c r="A144" s="100"/>
      <c r="B144" s="3"/>
      <c r="C144" s="3"/>
      <c r="D144" s="22"/>
      <c r="E144" s="28"/>
      <c r="F144" s="28"/>
      <c r="G144" s="28"/>
      <c r="H144" s="28"/>
      <c r="I144" s="28"/>
      <c r="J144" s="28"/>
      <c r="K144" s="3"/>
      <c r="L144" s="33"/>
      <c r="M144" s="53"/>
      <c r="AG144" s="21"/>
      <c r="AI144" s="21"/>
      <c r="AJ144" s="21"/>
      <c r="AK144" s="21"/>
      <c r="AL144" s="21"/>
      <c r="AM144" s="21"/>
      <c r="AN144" s="21"/>
    </row>
    <row r="145" spans="1:40" s="23" customFormat="1" x14ac:dyDescent="0.2">
      <c r="A145" s="100"/>
      <c r="B145" s="3"/>
      <c r="C145" s="3"/>
      <c r="D145" s="22"/>
      <c r="E145" s="28"/>
      <c r="F145" s="28"/>
      <c r="G145" s="28"/>
      <c r="H145" s="28"/>
      <c r="I145" s="28"/>
      <c r="J145" s="28"/>
      <c r="K145" s="3"/>
      <c r="L145" s="33"/>
      <c r="M145" s="53"/>
      <c r="AG145" s="21"/>
      <c r="AI145" s="21"/>
      <c r="AJ145" s="21"/>
      <c r="AK145" s="21"/>
      <c r="AL145" s="21"/>
      <c r="AM145" s="21"/>
      <c r="AN145" s="21"/>
    </row>
    <row r="146" spans="1:40" s="23" customFormat="1" x14ac:dyDescent="0.2">
      <c r="A146" s="100"/>
      <c r="B146" s="3"/>
      <c r="C146" s="3"/>
      <c r="D146" s="22"/>
      <c r="E146" s="28"/>
      <c r="F146" s="28"/>
      <c r="G146" s="28"/>
      <c r="H146" s="28"/>
      <c r="I146" s="28"/>
      <c r="J146" s="28"/>
      <c r="K146" s="3"/>
      <c r="L146" s="33"/>
      <c r="M146" s="53"/>
      <c r="AG146" s="21"/>
      <c r="AI146" s="21"/>
      <c r="AJ146" s="21"/>
      <c r="AK146" s="21"/>
      <c r="AL146" s="21"/>
      <c r="AM146" s="21"/>
      <c r="AN146" s="21"/>
    </row>
    <row r="147" spans="1:40" s="23" customFormat="1" x14ac:dyDescent="0.2">
      <c r="A147" s="100"/>
      <c r="B147" s="3"/>
      <c r="C147" s="3"/>
      <c r="D147" s="22"/>
      <c r="E147" s="28"/>
      <c r="F147" s="28"/>
      <c r="G147" s="28"/>
      <c r="H147" s="28"/>
      <c r="I147" s="28"/>
      <c r="J147" s="28"/>
      <c r="K147" s="3"/>
      <c r="L147" s="33"/>
      <c r="M147" s="53"/>
      <c r="AG147" s="21"/>
      <c r="AI147" s="21"/>
      <c r="AJ147" s="21"/>
      <c r="AK147" s="21"/>
      <c r="AL147" s="21"/>
      <c r="AM147" s="21"/>
      <c r="AN147" s="21"/>
    </row>
    <row r="148" spans="1:40" s="23" customFormat="1" x14ac:dyDescent="0.2">
      <c r="A148" s="100"/>
      <c r="B148" s="3"/>
      <c r="C148" s="3"/>
      <c r="D148" s="22"/>
      <c r="E148" s="28"/>
      <c r="F148" s="28"/>
      <c r="G148" s="28"/>
      <c r="H148" s="28"/>
      <c r="I148" s="28"/>
      <c r="J148" s="28"/>
      <c r="K148" s="3"/>
      <c r="L148" s="33"/>
      <c r="M148" s="53"/>
      <c r="AG148" s="21"/>
      <c r="AI148" s="21"/>
      <c r="AJ148" s="21"/>
      <c r="AK148" s="21"/>
      <c r="AL148" s="21"/>
      <c r="AM148" s="21"/>
      <c r="AN148" s="21"/>
    </row>
    <row r="149" spans="1:40" s="23" customFormat="1" x14ac:dyDescent="0.2">
      <c r="A149" s="100"/>
      <c r="B149" s="3"/>
      <c r="C149" s="3"/>
      <c r="D149" s="22"/>
      <c r="E149" s="28"/>
      <c r="F149" s="28"/>
      <c r="G149" s="28"/>
      <c r="H149" s="28"/>
      <c r="I149" s="28"/>
      <c r="J149" s="28"/>
      <c r="K149" s="3"/>
      <c r="L149" s="33"/>
      <c r="M149" s="53"/>
      <c r="AG149" s="21"/>
      <c r="AI149" s="21"/>
      <c r="AJ149" s="21"/>
      <c r="AK149" s="21"/>
      <c r="AL149" s="21"/>
      <c r="AM149" s="21"/>
      <c r="AN149" s="21"/>
    </row>
    <row r="150" spans="1:40" s="23" customFormat="1" x14ac:dyDescent="0.2">
      <c r="A150" s="100"/>
      <c r="B150" s="3"/>
      <c r="C150" s="3"/>
      <c r="D150" s="22"/>
      <c r="E150" s="28"/>
      <c r="F150" s="28"/>
      <c r="G150" s="28"/>
      <c r="H150" s="28"/>
      <c r="I150" s="28"/>
      <c r="J150" s="28"/>
      <c r="K150" s="3"/>
      <c r="L150" s="33"/>
      <c r="M150" s="53"/>
      <c r="AG150" s="21"/>
      <c r="AI150" s="21"/>
      <c r="AJ150" s="21"/>
      <c r="AK150" s="21"/>
      <c r="AL150" s="21"/>
      <c r="AM150" s="21"/>
      <c r="AN150" s="21"/>
    </row>
    <row r="151" spans="1:40" s="23" customFormat="1" x14ac:dyDescent="0.2">
      <c r="A151" s="100"/>
      <c r="B151" s="3"/>
      <c r="C151" s="3"/>
      <c r="D151" s="22"/>
      <c r="E151" s="28"/>
      <c r="F151" s="28"/>
      <c r="G151" s="28"/>
      <c r="H151" s="28"/>
      <c r="I151" s="28"/>
      <c r="J151" s="28"/>
      <c r="K151" s="3"/>
      <c r="L151" s="33"/>
      <c r="M151" s="53"/>
      <c r="AG151" s="21"/>
      <c r="AI151" s="21"/>
      <c r="AJ151" s="21"/>
      <c r="AK151" s="21"/>
      <c r="AL151" s="21"/>
      <c r="AM151" s="21"/>
      <c r="AN151" s="21"/>
    </row>
    <row r="152" spans="1:40" s="23" customFormat="1" x14ac:dyDescent="0.2">
      <c r="A152" s="100"/>
      <c r="B152" s="3"/>
      <c r="C152" s="3"/>
      <c r="D152" s="22"/>
      <c r="E152" s="28"/>
      <c r="F152" s="28"/>
      <c r="G152" s="28"/>
      <c r="H152" s="28"/>
      <c r="I152" s="28"/>
      <c r="J152" s="28"/>
      <c r="K152" s="3"/>
      <c r="L152" s="33"/>
      <c r="M152" s="53"/>
      <c r="AG152" s="21"/>
      <c r="AI152" s="21"/>
      <c r="AJ152" s="21"/>
      <c r="AK152" s="21"/>
      <c r="AL152" s="21"/>
      <c r="AM152" s="21"/>
      <c r="AN152" s="21"/>
    </row>
    <row r="153" spans="1:40" s="23" customFormat="1" x14ac:dyDescent="0.2">
      <c r="A153" s="100"/>
      <c r="B153" s="3"/>
      <c r="C153" s="3"/>
      <c r="D153" s="22"/>
      <c r="E153" s="28"/>
      <c r="F153" s="28"/>
      <c r="G153" s="28"/>
      <c r="H153" s="28"/>
      <c r="I153" s="28"/>
      <c r="J153" s="28"/>
      <c r="K153" s="3"/>
      <c r="L153" s="33"/>
      <c r="M153" s="53"/>
      <c r="AG153" s="21"/>
      <c r="AI153" s="21"/>
      <c r="AJ153" s="21"/>
      <c r="AK153" s="21"/>
      <c r="AL153" s="21"/>
      <c r="AM153" s="21"/>
      <c r="AN153" s="21"/>
    </row>
    <row r="154" spans="1:40" s="23" customFormat="1" x14ac:dyDescent="0.2">
      <c r="A154" s="100"/>
      <c r="B154" s="3"/>
      <c r="C154" s="3"/>
      <c r="D154" s="22"/>
      <c r="E154" s="28"/>
      <c r="F154" s="28"/>
      <c r="G154" s="28"/>
      <c r="H154" s="28"/>
      <c r="I154" s="28"/>
      <c r="J154" s="28"/>
      <c r="K154" s="3"/>
      <c r="L154" s="33"/>
      <c r="M154" s="53"/>
      <c r="AG154" s="21"/>
      <c r="AI154" s="21"/>
      <c r="AJ154" s="21"/>
      <c r="AK154" s="21"/>
      <c r="AL154" s="21"/>
      <c r="AM154" s="21"/>
      <c r="AN154" s="21"/>
    </row>
    <row r="155" spans="1:40" s="23" customFormat="1" x14ac:dyDescent="0.2">
      <c r="A155" s="100"/>
      <c r="B155" s="3"/>
      <c r="C155" s="3"/>
      <c r="D155" s="22"/>
      <c r="E155" s="28"/>
      <c r="F155" s="28"/>
      <c r="G155" s="28"/>
      <c r="H155" s="28"/>
      <c r="I155" s="28"/>
      <c r="J155" s="28"/>
      <c r="K155" s="3"/>
      <c r="L155" s="33"/>
      <c r="M155" s="53"/>
      <c r="AG155" s="21"/>
      <c r="AI155" s="21"/>
      <c r="AJ155" s="21"/>
      <c r="AK155" s="21"/>
      <c r="AL155" s="21"/>
      <c r="AM155" s="21"/>
      <c r="AN155" s="21"/>
    </row>
    <row r="156" spans="1:40" s="23" customFormat="1" x14ac:dyDescent="0.2">
      <c r="A156" s="100"/>
      <c r="B156" s="3"/>
      <c r="C156" s="3"/>
      <c r="D156" s="22"/>
      <c r="E156" s="28"/>
      <c r="F156" s="28"/>
      <c r="G156" s="28"/>
      <c r="H156" s="28"/>
      <c r="I156" s="28"/>
      <c r="J156" s="28"/>
      <c r="K156" s="3"/>
      <c r="L156" s="33"/>
      <c r="M156" s="53"/>
      <c r="AG156" s="21"/>
      <c r="AI156" s="21"/>
      <c r="AJ156" s="21"/>
      <c r="AK156" s="21"/>
      <c r="AL156" s="21"/>
      <c r="AM156" s="21"/>
      <c r="AN156" s="21"/>
    </row>
    <row r="157" spans="1:40" s="23" customFormat="1" x14ac:dyDescent="0.2">
      <c r="A157" s="100"/>
      <c r="B157" s="3"/>
      <c r="C157" s="3"/>
      <c r="D157" s="22"/>
      <c r="E157" s="28"/>
      <c r="F157" s="28"/>
      <c r="G157" s="28"/>
      <c r="H157" s="28"/>
      <c r="I157" s="28"/>
      <c r="J157" s="28"/>
      <c r="K157" s="3"/>
      <c r="L157" s="33"/>
      <c r="M157" s="53"/>
      <c r="AG157" s="21"/>
      <c r="AI157" s="21"/>
      <c r="AJ157" s="21"/>
      <c r="AK157" s="21"/>
      <c r="AL157" s="21"/>
      <c r="AM157" s="21"/>
      <c r="AN157" s="21"/>
    </row>
    <row r="158" spans="1:40" s="23" customFormat="1" x14ac:dyDescent="0.2">
      <c r="A158" s="100"/>
      <c r="B158" s="3"/>
      <c r="C158" s="3"/>
      <c r="D158" s="22"/>
      <c r="E158" s="28"/>
      <c r="F158" s="28"/>
      <c r="G158" s="28"/>
      <c r="H158" s="28"/>
      <c r="I158" s="28"/>
      <c r="J158" s="28"/>
      <c r="K158" s="3"/>
      <c r="L158" s="33"/>
      <c r="M158" s="53"/>
      <c r="AG158" s="21"/>
      <c r="AI158" s="21"/>
      <c r="AJ158" s="21"/>
      <c r="AK158" s="21"/>
      <c r="AL158" s="21"/>
      <c r="AM158" s="21"/>
      <c r="AN158" s="21"/>
    </row>
    <row r="159" spans="1:40" s="23" customFormat="1" x14ac:dyDescent="0.2">
      <c r="A159" s="100"/>
      <c r="B159" s="3"/>
      <c r="C159" s="3"/>
      <c r="D159" s="22"/>
      <c r="E159" s="28"/>
      <c r="F159" s="28"/>
      <c r="G159" s="28"/>
      <c r="H159" s="28"/>
      <c r="I159" s="28"/>
      <c r="J159" s="28"/>
      <c r="K159" s="3"/>
      <c r="L159" s="33"/>
      <c r="M159" s="53"/>
      <c r="AG159" s="21"/>
      <c r="AI159" s="21"/>
      <c r="AJ159" s="21"/>
      <c r="AK159" s="21"/>
      <c r="AL159" s="21"/>
      <c r="AM159" s="21"/>
      <c r="AN159" s="21"/>
    </row>
    <row r="160" spans="1:40" s="23" customFormat="1" x14ac:dyDescent="0.2">
      <c r="A160" s="100"/>
      <c r="B160" s="3"/>
      <c r="C160" s="3"/>
      <c r="D160" s="22"/>
      <c r="E160" s="28"/>
      <c r="F160" s="28"/>
      <c r="G160" s="28"/>
      <c r="H160" s="28"/>
      <c r="I160" s="28"/>
      <c r="J160" s="28"/>
      <c r="K160" s="3"/>
      <c r="L160" s="33"/>
      <c r="M160" s="53"/>
      <c r="AG160" s="21"/>
      <c r="AI160" s="21"/>
      <c r="AJ160" s="21"/>
      <c r="AK160" s="21"/>
      <c r="AL160" s="21"/>
      <c r="AM160" s="21"/>
      <c r="AN160" s="21"/>
    </row>
    <row r="161" spans="1:40" s="23" customFormat="1" x14ac:dyDescent="0.2">
      <c r="A161" s="100"/>
      <c r="B161" s="3"/>
      <c r="C161" s="3"/>
      <c r="D161" s="22"/>
      <c r="E161" s="28"/>
      <c r="F161" s="28"/>
      <c r="G161" s="28"/>
      <c r="H161" s="28"/>
      <c r="I161" s="28"/>
      <c r="J161" s="28"/>
      <c r="K161" s="3"/>
      <c r="L161" s="33"/>
      <c r="M161" s="53"/>
      <c r="AG161" s="21"/>
      <c r="AI161" s="21"/>
      <c r="AJ161" s="21"/>
      <c r="AK161" s="21"/>
      <c r="AL161" s="21"/>
      <c r="AM161" s="21"/>
      <c r="AN161" s="21"/>
    </row>
    <row r="162" spans="1:40" s="23" customFormat="1" x14ac:dyDescent="0.2">
      <c r="A162" s="100"/>
      <c r="B162" s="3"/>
      <c r="C162" s="3"/>
      <c r="D162" s="22"/>
      <c r="E162" s="28"/>
      <c r="F162" s="28"/>
      <c r="G162" s="28"/>
      <c r="H162" s="28"/>
      <c r="I162" s="28"/>
      <c r="J162" s="28"/>
      <c r="K162" s="3"/>
      <c r="L162" s="33"/>
      <c r="M162" s="53"/>
      <c r="AG162" s="21"/>
      <c r="AI162" s="21"/>
      <c r="AJ162" s="21"/>
      <c r="AK162" s="21"/>
      <c r="AL162" s="21"/>
      <c r="AM162" s="21"/>
      <c r="AN162" s="21"/>
    </row>
    <row r="163" spans="1:40" s="23" customFormat="1" x14ac:dyDescent="0.2">
      <c r="A163" s="100"/>
      <c r="B163" s="3"/>
      <c r="C163" s="3"/>
      <c r="D163" s="22"/>
      <c r="E163" s="28"/>
      <c r="F163" s="28"/>
      <c r="G163" s="28"/>
      <c r="H163" s="28"/>
      <c r="I163" s="28"/>
      <c r="J163" s="28"/>
      <c r="K163" s="3"/>
      <c r="L163" s="33"/>
      <c r="M163" s="53"/>
      <c r="AG163" s="21"/>
      <c r="AI163" s="21"/>
      <c r="AJ163" s="21"/>
      <c r="AK163" s="21"/>
      <c r="AL163" s="21"/>
      <c r="AM163" s="21"/>
      <c r="AN163" s="21"/>
    </row>
    <row r="164" spans="1:40" s="23" customFormat="1" x14ac:dyDescent="0.2">
      <c r="A164" s="100"/>
      <c r="B164" s="3"/>
      <c r="C164" s="3"/>
      <c r="D164" s="22"/>
      <c r="E164" s="28"/>
      <c r="F164" s="28"/>
      <c r="G164" s="28"/>
      <c r="H164" s="28"/>
      <c r="I164" s="28"/>
      <c r="J164" s="28"/>
      <c r="K164" s="3"/>
      <c r="L164" s="33"/>
      <c r="M164" s="53"/>
      <c r="AG164" s="21"/>
      <c r="AI164" s="21"/>
      <c r="AJ164" s="21"/>
      <c r="AK164" s="21"/>
      <c r="AL164" s="21"/>
      <c r="AM164" s="21"/>
      <c r="AN164" s="21"/>
    </row>
    <row r="165" spans="1:40" s="23" customFormat="1" x14ac:dyDescent="0.2">
      <c r="A165" s="100"/>
      <c r="B165" s="3"/>
      <c r="C165" s="3"/>
      <c r="D165" s="22"/>
      <c r="E165" s="28"/>
      <c r="F165" s="28"/>
      <c r="G165" s="28"/>
      <c r="H165" s="28"/>
      <c r="I165" s="28"/>
      <c r="J165" s="28"/>
      <c r="K165" s="3"/>
      <c r="L165" s="33"/>
      <c r="M165" s="53"/>
      <c r="AG165" s="21"/>
      <c r="AI165" s="21"/>
      <c r="AJ165" s="21"/>
      <c r="AK165" s="21"/>
      <c r="AL165" s="21"/>
      <c r="AM165" s="21"/>
      <c r="AN165" s="21"/>
    </row>
    <row r="166" spans="1:40" s="23" customFormat="1" x14ac:dyDescent="0.2">
      <c r="A166" s="100"/>
      <c r="B166" s="3"/>
      <c r="C166" s="3"/>
      <c r="D166" s="22"/>
      <c r="E166" s="28"/>
      <c r="F166" s="28"/>
      <c r="G166" s="28"/>
      <c r="H166" s="28"/>
      <c r="I166" s="28"/>
      <c r="J166" s="28"/>
      <c r="K166" s="3"/>
      <c r="L166" s="33"/>
      <c r="M166" s="53"/>
      <c r="AG166" s="21"/>
      <c r="AI166" s="21"/>
      <c r="AJ166" s="21"/>
      <c r="AK166" s="21"/>
      <c r="AL166" s="21"/>
      <c r="AM166" s="21"/>
      <c r="AN166" s="21"/>
    </row>
    <row r="167" spans="1:40" s="23" customFormat="1" x14ac:dyDescent="0.2">
      <c r="A167" s="100"/>
      <c r="B167" s="3"/>
      <c r="C167" s="3"/>
      <c r="D167" s="22"/>
      <c r="E167" s="28"/>
      <c r="F167" s="28"/>
      <c r="G167" s="28"/>
      <c r="H167" s="28"/>
      <c r="I167" s="28"/>
      <c r="J167" s="28"/>
      <c r="K167" s="3"/>
      <c r="L167" s="33"/>
      <c r="M167" s="53"/>
      <c r="AG167" s="21"/>
      <c r="AI167" s="21"/>
      <c r="AJ167" s="21"/>
      <c r="AK167" s="21"/>
      <c r="AL167" s="21"/>
      <c r="AM167" s="21"/>
      <c r="AN167" s="21"/>
    </row>
    <row r="168" spans="1:40" s="23" customFormat="1" x14ac:dyDescent="0.2">
      <c r="A168" s="100"/>
      <c r="B168" s="3"/>
      <c r="C168" s="3"/>
      <c r="D168" s="22"/>
      <c r="E168" s="28"/>
      <c r="F168" s="28"/>
      <c r="G168" s="28"/>
      <c r="H168" s="28"/>
      <c r="I168" s="28"/>
      <c r="J168" s="28"/>
      <c r="K168" s="3"/>
      <c r="L168" s="33"/>
      <c r="M168" s="53"/>
      <c r="AG168" s="21"/>
      <c r="AI168" s="21"/>
      <c r="AJ168" s="21"/>
      <c r="AK168" s="21"/>
      <c r="AL168" s="21"/>
      <c r="AM168" s="21"/>
      <c r="AN168" s="21"/>
    </row>
    <row r="169" spans="1:40" s="23" customFormat="1" x14ac:dyDescent="0.2">
      <c r="A169" s="100"/>
      <c r="B169" s="3"/>
      <c r="C169" s="3"/>
      <c r="D169" s="22"/>
      <c r="E169" s="28"/>
      <c r="F169" s="28"/>
      <c r="G169" s="28"/>
      <c r="H169" s="28"/>
      <c r="I169" s="28"/>
      <c r="J169" s="28"/>
      <c r="K169" s="3"/>
      <c r="L169" s="33"/>
      <c r="M169" s="53"/>
      <c r="AG169" s="21"/>
      <c r="AI169" s="21"/>
      <c r="AJ169" s="21"/>
      <c r="AK169" s="21"/>
      <c r="AL169" s="21"/>
      <c r="AM169" s="21"/>
      <c r="AN169" s="21"/>
    </row>
    <row r="170" spans="1:40" s="23" customFormat="1" x14ac:dyDescent="0.2">
      <c r="A170" s="100"/>
      <c r="B170" s="3"/>
      <c r="C170" s="3"/>
      <c r="D170" s="22"/>
      <c r="E170" s="28"/>
      <c r="F170" s="28"/>
      <c r="G170" s="28"/>
      <c r="H170" s="28"/>
      <c r="I170" s="28"/>
      <c r="J170" s="28"/>
      <c r="K170" s="3"/>
      <c r="L170" s="33"/>
      <c r="M170" s="53"/>
      <c r="AG170" s="21"/>
      <c r="AI170" s="21"/>
      <c r="AJ170" s="21"/>
      <c r="AK170" s="21"/>
      <c r="AL170" s="21"/>
      <c r="AM170" s="21"/>
      <c r="AN170" s="21"/>
    </row>
    <row r="171" spans="1:40" s="23" customFormat="1" x14ac:dyDescent="0.2">
      <c r="A171" s="100"/>
      <c r="B171" s="3"/>
      <c r="C171" s="3"/>
      <c r="D171" s="22"/>
      <c r="E171" s="28"/>
      <c r="F171" s="28"/>
      <c r="G171" s="28"/>
      <c r="H171" s="28"/>
      <c r="I171" s="28"/>
      <c r="J171" s="28"/>
      <c r="K171" s="3"/>
      <c r="L171" s="33"/>
      <c r="M171" s="53"/>
      <c r="AG171" s="21"/>
      <c r="AI171" s="21"/>
      <c r="AJ171" s="21"/>
      <c r="AK171" s="21"/>
      <c r="AL171" s="21"/>
      <c r="AM171" s="21"/>
      <c r="AN171" s="21"/>
    </row>
    <row r="172" spans="1:40" s="23" customFormat="1" x14ac:dyDescent="0.2">
      <c r="A172" s="100"/>
      <c r="B172" s="3"/>
      <c r="C172" s="3"/>
      <c r="D172" s="22"/>
      <c r="E172" s="28"/>
      <c r="F172" s="28"/>
      <c r="G172" s="28"/>
      <c r="H172" s="28"/>
      <c r="I172" s="28"/>
      <c r="J172" s="28"/>
      <c r="K172" s="3"/>
      <c r="L172" s="33"/>
      <c r="M172" s="53"/>
      <c r="AG172" s="21"/>
      <c r="AI172" s="21"/>
      <c r="AJ172" s="21"/>
      <c r="AK172" s="21"/>
      <c r="AL172" s="21"/>
      <c r="AM172" s="21"/>
      <c r="AN172" s="21"/>
    </row>
    <row r="173" spans="1:40" s="23" customFormat="1" x14ac:dyDescent="0.2">
      <c r="A173" s="100"/>
      <c r="B173" s="3"/>
      <c r="C173" s="3"/>
      <c r="D173" s="22"/>
      <c r="E173" s="28"/>
      <c r="F173" s="28"/>
      <c r="G173" s="28"/>
      <c r="H173" s="28"/>
      <c r="I173" s="28"/>
      <c r="J173" s="28"/>
      <c r="K173" s="3"/>
      <c r="L173" s="33"/>
      <c r="M173" s="53"/>
      <c r="AG173" s="21"/>
      <c r="AI173" s="21"/>
      <c r="AJ173" s="21"/>
      <c r="AK173" s="21"/>
      <c r="AL173" s="21"/>
      <c r="AM173" s="21"/>
      <c r="AN173" s="21"/>
    </row>
    <row r="174" spans="1:40" s="23" customFormat="1" x14ac:dyDescent="0.2">
      <c r="A174" s="100"/>
      <c r="B174" s="3"/>
      <c r="C174" s="3"/>
      <c r="D174" s="22"/>
      <c r="E174" s="28"/>
      <c r="F174" s="28"/>
      <c r="G174" s="28"/>
      <c r="H174" s="28"/>
      <c r="I174" s="28"/>
      <c r="J174" s="28"/>
      <c r="K174" s="3"/>
      <c r="L174" s="33"/>
      <c r="M174" s="53"/>
      <c r="AG174" s="21"/>
      <c r="AI174" s="21"/>
      <c r="AJ174" s="21"/>
      <c r="AK174" s="21"/>
      <c r="AL174" s="21"/>
      <c r="AM174" s="21"/>
      <c r="AN174" s="21"/>
    </row>
    <row r="175" spans="1:40" s="23" customFormat="1" x14ac:dyDescent="0.2">
      <c r="A175" s="100"/>
      <c r="B175" s="3"/>
      <c r="C175" s="3"/>
      <c r="D175" s="22"/>
      <c r="E175" s="28"/>
      <c r="F175" s="28"/>
      <c r="G175" s="28"/>
      <c r="H175" s="28"/>
      <c r="I175" s="28"/>
      <c r="J175" s="28"/>
      <c r="K175" s="3"/>
      <c r="L175" s="33"/>
      <c r="M175" s="53"/>
      <c r="AG175" s="21"/>
      <c r="AI175" s="21"/>
      <c r="AJ175" s="21"/>
      <c r="AK175" s="21"/>
      <c r="AL175" s="21"/>
      <c r="AM175" s="21"/>
      <c r="AN175" s="21"/>
    </row>
    <row r="176" spans="1:40" s="23" customFormat="1" x14ac:dyDescent="0.2">
      <c r="A176" s="100"/>
      <c r="B176" s="3"/>
      <c r="C176" s="3"/>
      <c r="D176" s="22"/>
      <c r="E176" s="28"/>
      <c r="F176" s="28"/>
      <c r="G176" s="28"/>
      <c r="H176" s="28"/>
      <c r="I176" s="28"/>
      <c r="J176" s="28"/>
      <c r="K176" s="3"/>
      <c r="L176" s="33"/>
      <c r="M176" s="53"/>
      <c r="AG176" s="21"/>
      <c r="AI176" s="21"/>
      <c r="AJ176" s="21"/>
      <c r="AK176" s="21"/>
      <c r="AL176" s="21"/>
      <c r="AM176" s="21"/>
      <c r="AN176" s="21"/>
    </row>
    <row r="177" spans="1:40" s="23" customFormat="1" x14ac:dyDescent="0.2">
      <c r="A177" s="100"/>
      <c r="B177" s="3"/>
      <c r="C177" s="3"/>
      <c r="D177" s="22"/>
      <c r="E177" s="28"/>
      <c r="F177" s="28"/>
      <c r="G177" s="28"/>
      <c r="H177" s="28"/>
      <c r="I177" s="28"/>
      <c r="J177" s="28"/>
      <c r="K177" s="3"/>
      <c r="L177" s="33"/>
      <c r="M177" s="53"/>
      <c r="AG177" s="21"/>
      <c r="AI177" s="21"/>
      <c r="AJ177" s="21"/>
      <c r="AK177" s="21"/>
      <c r="AL177" s="21"/>
      <c r="AM177" s="21"/>
      <c r="AN177" s="21"/>
    </row>
    <row r="178" spans="1:40" s="23" customFormat="1" x14ac:dyDescent="0.2">
      <c r="A178" s="100"/>
      <c r="B178" s="3"/>
      <c r="C178" s="3"/>
      <c r="D178" s="22"/>
      <c r="E178" s="28"/>
      <c r="F178" s="28"/>
      <c r="G178" s="28"/>
      <c r="H178" s="28"/>
      <c r="I178" s="28"/>
      <c r="J178" s="28"/>
      <c r="K178" s="3"/>
      <c r="L178" s="33"/>
      <c r="M178" s="53"/>
      <c r="AG178" s="21"/>
      <c r="AI178" s="21"/>
      <c r="AJ178" s="21"/>
      <c r="AK178" s="21"/>
      <c r="AL178" s="21"/>
      <c r="AM178" s="21"/>
      <c r="AN178" s="21"/>
    </row>
    <row r="179" spans="1:40" s="23" customFormat="1" x14ac:dyDescent="0.2">
      <c r="A179" s="100"/>
      <c r="B179" s="3"/>
      <c r="C179" s="3"/>
      <c r="D179" s="22"/>
      <c r="E179" s="28"/>
      <c r="F179" s="28"/>
      <c r="G179" s="28"/>
      <c r="H179" s="28"/>
      <c r="I179" s="28"/>
      <c r="J179" s="28"/>
      <c r="K179" s="3"/>
      <c r="L179" s="33"/>
      <c r="M179" s="53"/>
      <c r="AG179" s="21"/>
      <c r="AI179" s="21"/>
      <c r="AJ179" s="21"/>
      <c r="AK179" s="21"/>
      <c r="AL179" s="21"/>
      <c r="AM179" s="21"/>
      <c r="AN179" s="21"/>
    </row>
    <row r="180" spans="1:40" s="23" customFormat="1" x14ac:dyDescent="0.2">
      <c r="A180" s="100"/>
      <c r="B180" s="3"/>
      <c r="C180" s="3"/>
      <c r="D180" s="22"/>
      <c r="E180" s="28"/>
      <c r="F180" s="28"/>
      <c r="G180" s="28"/>
      <c r="H180" s="28"/>
      <c r="I180" s="28"/>
      <c r="J180" s="28"/>
      <c r="K180" s="3"/>
      <c r="L180" s="33"/>
      <c r="M180" s="53"/>
      <c r="AG180" s="21"/>
      <c r="AI180" s="21"/>
      <c r="AJ180" s="21"/>
      <c r="AK180" s="21"/>
      <c r="AL180" s="21"/>
      <c r="AM180" s="21"/>
      <c r="AN180" s="21"/>
    </row>
    <row r="181" spans="1:40" s="23" customFormat="1" x14ac:dyDescent="0.2">
      <c r="A181" s="100"/>
      <c r="B181" s="3"/>
      <c r="C181" s="3"/>
      <c r="D181" s="22"/>
      <c r="E181" s="28"/>
      <c r="F181" s="28"/>
      <c r="G181" s="28"/>
      <c r="H181" s="28"/>
      <c r="I181" s="28"/>
      <c r="J181" s="28"/>
      <c r="K181" s="3"/>
      <c r="L181" s="33"/>
      <c r="M181" s="53"/>
      <c r="AG181" s="21"/>
      <c r="AI181" s="21"/>
      <c r="AJ181" s="21"/>
      <c r="AK181" s="21"/>
      <c r="AL181" s="21"/>
      <c r="AM181" s="21"/>
      <c r="AN181" s="21"/>
    </row>
    <row r="182" spans="1:40" s="23" customFormat="1" x14ac:dyDescent="0.2">
      <c r="A182" s="100"/>
      <c r="B182" s="3"/>
      <c r="C182" s="3"/>
      <c r="D182" s="22"/>
      <c r="E182" s="28"/>
      <c r="F182" s="28"/>
      <c r="G182" s="28"/>
      <c r="H182" s="28"/>
      <c r="I182" s="28"/>
      <c r="J182" s="28"/>
      <c r="K182" s="3"/>
      <c r="L182" s="33"/>
      <c r="M182" s="53"/>
      <c r="AG182" s="21"/>
      <c r="AI182" s="21"/>
      <c r="AJ182" s="21"/>
      <c r="AK182" s="21"/>
      <c r="AL182" s="21"/>
      <c r="AM182" s="21"/>
      <c r="AN182" s="21"/>
    </row>
  </sheetData>
  <autoFilter ref="B1:M182">
    <sortState ref="B2:M431">
      <sortCondition descending="1" ref="L1:L431"/>
    </sortState>
  </autoFilter>
  <conditionalFormatting sqref="D1:D65287">
    <cfRule type="duplicateValues" dxfId="4" priority="29" stopIfTrue="1"/>
    <cfRule type="duplicateValues" dxfId="3" priority="30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86" bestFit="1" customWidth="1"/>
    <col min="15" max="15" width="14.85546875" style="86" bestFit="1" customWidth="1"/>
  </cols>
  <sheetData>
    <row r="2" spans="8:16" ht="18" x14ac:dyDescent="0.25">
      <c r="K2" s="95" t="s">
        <v>365</v>
      </c>
      <c r="L2" s="95"/>
      <c r="M2" s="95"/>
      <c r="N2" s="95"/>
      <c r="O2" s="95"/>
      <c r="P2" s="95"/>
    </row>
    <row r="3" spans="8:16" ht="35.25" customHeight="1" x14ac:dyDescent="0.2">
      <c r="K3" s="96" t="s">
        <v>366</v>
      </c>
      <c r="L3" s="96"/>
      <c r="M3" s="96"/>
      <c r="N3" s="96"/>
      <c r="O3" s="96"/>
      <c r="P3" s="96"/>
    </row>
    <row r="5" spans="8:16" x14ac:dyDescent="0.2">
      <c r="K5" s="87" t="s">
        <v>364</v>
      </c>
      <c r="L5" s="87" t="s">
        <v>359</v>
      </c>
      <c r="M5" s="88" t="s">
        <v>360</v>
      </c>
      <c r="N5" s="87" t="s">
        <v>361</v>
      </c>
      <c r="O5" s="88" t="s">
        <v>362</v>
      </c>
      <c r="P5" s="87" t="s">
        <v>363</v>
      </c>
    </row>
    <row r="6" spans="8:16" x14ac:dyDescent="0.2">
      <c r="K6" s="93">
        <v>1</v>
      </c>
      <c r="L6" s="85"/>
      <c r="M6" s="86" t="str">
        <f>IF(L6="","",IFERROR(INDEX(MD!L:L,MATCH(Info!L6,MD!D:D,0),1),IFERROR(INDEX(WD!L:L,MATCH(Info!L6,WD!D:D,0),1),"EI OLE")))</f>
        <v/>
      </c>
      <c r="N6" s="94">
        <f>SUM(M6:M7)</f>
        <v>0</v>
      </c>
      <c r="O6" s="86" t="str">
        <f>IF(L6="","",IFERROR(INDEX('XD M'!L:L,MATCH(Info!L6,'XD M'!D:D,0),1),IFERROR(INDEX('XD W'!L:L,MATCH(Info!L6,'XD W'!D:D,0),1),"EI OLE")))</f>
        <v/>
      </c>
      <c r="P6" s="94">
        <f>SUM(O6:O7)</f>
        <v>0</v>
      </c>
    </row>
    <row r="7" spans="8:16" x14ac:dyDescent="0.2">
      <c r="K7" s="93"/>
      <c r="L7" s="85"/>
      <c r="M7" s="86" t="str">
        <f>IF(L7="","",IFERROR(INDEX(MD!L:L,MATCH(Info!L7,MD!D:D,0),1),IFERROR(INDEX(WD!L:L,MATCH(Info!L7,WD!D:D,0),1),"EI OLE")))</f>
        <v/>
      </c>
      <c r="N7" s="94"/>
      <c r="O7" s="86" t="str">
        <f>IF(L7="","",IFERROR(INDEX('XD M'!L:L,MATCH(Info!L7,'XD M'!D:D,0),1),IFERROR(INDEX('XD W'!L:L,MATCH(Info!L7,'XD W'!D:D,0),1),"EI OLE")))</f>
        <v/>
      </c>
      <c r="P7" s="94"/>
    </row>
    <row r="8" spans="8:16" x14ac:dyDescent="0.2">
      <c r="K8" s="93">
        <v>2</v>
      </c>
      <c r="L8" s="85"/>
      <c r="M8" s="86" t="str">
        <f>IF(L8="","",IFERROR(INDEX(MD!L:L,MATCH(Info!L8,MD!D:D,0),1),IFERROR(INDEX(WD!L:L,MATCH(Info!L8,WD!D:D,0),1),"EI OLE")))</f>
        <v/>
      </c>
      <c r="N8" s="94">
        <f>SUM(M8:M9)</f>
        <v>0</v>
      </c>
      <c r="O8" s="86" t="str">
        <f>IF(L8="","",IFERROR(INDEX('XD M'!L:L,MATCH(Info!L8,'XD M'!D:D,0),1),IFERROR(INDEX('XD W'!L:L,MATCH(Info!L8,'XD W'!D:D,0),1),"EI OLE")))</f>
        <v/>
      </c>
      <c r="P8" s="94">
        <f>SUM(O8:O9)</f>
        <v>0</v>
      </c>
    </row>
    <row r="9" spans="8:16" ht="15" x14ac:dyDescent="0.25">
      <c r="H9" s="43"/>
      <c r="I9" s="59" t="s">
        <v>73</v>
      </c>
      <c r="K9" s="93"/>
      <c r="L9" s="85"/>
      <c r="M9" s="86" t="str">
        <f>IF(L9="","",IFERROR(INDEX(MD!L:L,MATCH(Info!L9,MD!D:D,0),1),IFERROR(INDEX(WD!L:L,MATCH(Info!L9,WD!D:D,0),1),"EI OLE")))</f>
        <v/>
      </c>
      <c r="N9" s="94"/>
      <c r="O9" s="86" t="str">
        <f>IF(L9="","",IFERROR(INDEX('XD M'!L:L,MATCH(Info!L9,'XD M'!D:D,0),1),IFERROR(INDEX('XD W'!L:L,MATCH(Info!L9,'XD W'!D:D,0),1),"EI OLE")))</f>
        <v/>
      </c>
      <c r="P9" s="94"/>
    </row>
    <row r="10" spans="8:16" x14ac:dyDescent="0.2">
      <c r="H10" s="42"/>
      <c r="I10" s="59" t="s">
        <v>74</v>
      </c>
      <c r="K10" s="93">
        <v>3</v>
      </c>
      <c r="L10" s="85"/>
      <c r="M10" s="86" t="str">
        <f>IF(L10="","",IFERROR(INDEX(MD!L:L,MATCH(Info!L10,MD!D:D,0),1),IFERROR(INDEX(WD!L:L,MATCH(Info!L10,WD!D:D,0),1),"EI OLE")))</f>
        <v/>
      </c>
      <c r="N10" s="94">
        <f>SUM(M10:M11)</f>
        <v>0</v>
      </c>
      <c r="O10" s="86" t="str">
        <f>IF(L10="","",IFERROR(INDEX('XD M'!L:L,MATCH(Info!L10,'XD M'!D:D,0),1),IFERROR(INDEX('XD W'!L:L,MATCH(Info!L10,'XD W'!D:D,0),1),"EI OLE")))</f>
        <v/>
      </c>
      <c r="P10" s="94">
        <f>SUM(O10:O11)</f>
        <v>0</v>
      </c>
    </row>
    <row r="11" spans="8:16" x14ac:dyDescent="0.2">
      <c r="H11" s="41"/>
      <c r="I11" s="59" t="s">
        <v>75</v>
      </c>
      <c r="K11" s="93"/>
      <c r="L11" s="85"/>
      <c r="M11" s="86" t="str">
        <f>IF(L11="","",IFERROR(INDEX(MD!L:L,MATCH(Info!L11,MD!D:D,0),1),IFERROR(INDEX(WD!L:L,MATCH(Info!L11,WD!D:D,0),1),"EI OLE")))</f>
        <v/>
      </c>
      <c r="N11" s="94"/>
      <c r="O11" s="86" t="str">
        <f>IF(L11="","",IFERROR(INDEX('XD M'!L:L,MATCH(Info!L11,'XD M'!D:D,0),1),IFERROR(INDEX('XD W'!L:L,MATCH(Info!L11,'XD W'!D:D,0),1),"EI OLE")))</f>
        <v/>
      </c>
      <c r="P11" s="94"/>
    </row>
    <row r="12" spans="8:16" x14ac:dyDescent="0.2">
      <c r="H12" s="40"/>
      <c r="I12" s="59" t="s">
        <v>76</v>
      </c>
      <c r="K12" s="93">
        <v>4</v>
      </c>
      <c r="L12" s="85"/>
      <c r="M12" s="86" t="str">
        <f>IF(L12="","",IFERROR(INDEX(MD!L:L,MATCH(Info!L12,MD!D:D,0),1),IFERROR(INDEX(WD!L:L,MATCH(Info!L12,WD!D:D,0),1),"EI OLE")))</f>
        <v/>
      </c>
      <c r="N12" s="94">
        <f>SUM(M12:M13)</f>
        <v>0</v>
      </c>
      <c r="O12" s="86" t="str">
        <f>IF(L12="","",IFERROR(INDEX('XD M'!L:L,MATCH(Info!L12,'XD M'!D:D,0),1),IFERROR(INDEX('XD W'!L:L,MATCH(Info!L12,'XD W'!D:D,0),1),"EI OLE")))</f>
        <v/>
      </c>
      <c r="P12" s="94">
        <f>SUM(O12:O13)</f>
        <v>0</v>
      </c>
    </row>
    <row r="13" spans="8:16" x14ac:dyDescent="0.2">
      <c r="H13" s="55"/>
      <c r="I13" s="59" t="s">
        <v>77</v>
      </c>
      <c r="K13" s="93"/>
      <c r="M13" s="86" t="str">
        <f>IF(L13="","",IFERROR(INDEX(MD!L:L,MATCH(Info!L13,MD!D:D,0),1),IFERROR(INDEX(WD!L:L,MATCH(Info!L13,WD!D:D,0),1),"EI OLE")))</f>
        <v/>
      </c>
      <c r="N13" s="94"/>
      <c r="O13" s="86" t="str">
        <f>IF(L13="","",IFERROR(INDEX('XD M'!L:L,MATCH(Info!L13,'XD M'!D:D,0),1),IFERROR(INDEX('XD W'!L:L,MATCH(Info!L13,'XD W'!D:D,0),1),"EI OLE")))</f>
        <v/>
      </c>
      <c r="P13" s="94"/>
    </row>
    <row r="14" spans="8:16" x14ac:dyDescent="0.2">
      <c r="I14" s="37"/>
      <c r="K14" s="93">
        <v>5</v>
      </c>
      <c r="M14" s="86" t="str">
        <f>IF(L14="","",IFERROR(INDEX(MD!L:L,MATCH(Info!L14,MD!D:D,0),1),IFERROR(INDEX(WD!L:L,MATCH(Info!L14,WD!D:D,0),1),"EI OLE")))</f>
        <v/>
      </c>
      <c r="N14" s="94">
        <f>SUM(M14:M15)</f>
        <v>0</v>
      </c>
      <c r="O14" s="86" t="str">
        <f>IF(L14="","",IFERROR(INDEX('XD M'!L:L,MATCH(Info!L14,'XD M'!D:D,0),1),IFERROR(INDEX('XD W'!L:L,MATCH(Info!L14,'XD W'!D:D,0),1),"EI OLE")))</f>
        <v/>
      </c>
      <c r="P14" s="94">
        <f>SUM(O14:O15)</f>
        <v>0</v>
      </c>
    </row>
    <row r="15" spans="8:16" ht="15" x14ac:dyDescent="0.25">
      <c r="H15" s="39">
        <v>0</v>
      </c>
      <c r="I15" s="37" t="s">
        <v>49</v>
      </c>
      <c r="K15" s="93"/>
      <c r="M15" s="86" t="str">
        <f>IF(L15="","",IFERROR(INDEX(MD!L:L,MATCH(Info!L15,MD!D:D,0),1),IFERROR(INDEX(WD!L:L,MATCH(Info!L15,WD!D:D,0),1),"EI OLE")))</f>
        <v/>
      </c>
      <c r="N15" s="94"/>
      <c r="O15" s="86" t="str">
        <f>IF(L15="","",IFERROR(INDEX('XD M'!L:L,MATCH(Info!L15,'XD M'!D:D,0),1),IFERROR(INDEX('XD W'!L:L,MATCH(Info!L15,'XD W'!D:D,0),1),"EI OLE")))</f>
        <v/>
      </c>
      <c r="P15" s="94"/>
    </row>
    <row r="16" spans="8:16" x14ac:dyDescent="0.2">
      <c r="H16" s="38"/>
      <c r="I16" s="37" t="s">
        <v>48</v>
      </c>
      <c r="K16" s="93">
        <v>6</v>
      </c>
      <c r="M16" s="86" t="str">
        <f>IF(L16="","",IFERROR(INDEX(MD!L:L,MATCH(Info!L16,MD!D:D,0),1),IFERROR(INDEX(WD!L:L,MATCH(Info!L16,WD!D:D,0),1),"EI OLE")))</f>
        <v/>
      </c>
      <c r="N16" s="94">
        <f>SUM(M16:M17)</f>
        <v>0</v>
      </c>
      <c r="O16" s="86" t="str">
        <f>IF(L16="","",IFERROR(INDEX('XD M'!L:L,MATCH(Info!L16,'XD M'!D:D,0),1),IFERROR(INDEX('XD W'!L:L,MATCH(Info!L16,'XD W'!D:D,0),1),"EI OLE")))</f>
        <v/>
      </c>
      <c r="P16" s="94">
        <f>SUM(O16:O17)</f>
        <v>0</v>
      </c>
    </row>
    <row r="17" spans="9:16" x14ac:dyDescent="0.2">
      <c r="K17" s="93"/>
      <c r="M17" s="86" t="str">
        <f>IF(L17="","",IFERROR(INDEX(MD!L:L,MATCH(Info!L17,MD!D:D,0),1),IFERROR(INDEX(WD!L:L,MATCH(Info!L17,WD!D:D,0),1),"EI OLE")))</f>
        <v/>
      </c>
      <c r="N17" s="94"/>
      <c r="O17" s="86" t="str">
        <f>IF(L17="","",IFERROR(INDEX('XD M'!L:L,MATCH(Info!L17,'XD M'!D:D,0),1),IFERROR(INDEX('XD W'!L:L,MATCH(Info!L17,'XD W'!D:D,0),1),"EI OLE")))</f>
        <v/>
      </c>
      <c r="P17" s="94"/>
    </row>
    <row r="18" spans="9:16" x14ac:dyDescent="0.2">
      <c r="I18" s="37" t="s">
        <v>292</v>
      </c>
      <c r="K18" s="93">
        <v>7</v>
      </c>
      <c r="M18" s="86" t="str">
        <f>IF(L18="","",IFERROR(INDEX(MD!L:L,MATCH(Info!L18,MD!D:D,0),1),IFERROR(INDEX(WD!L:L,MATCH(Info!L18,WD!D:D,0),1),"EI OLE")))</f>
        <v/>
      </c>
      <c r="N18" s="94">
        <f>SUM(M18:M19)</f>
        <v>0</v>
      </c>
      <c r="O18" s="86" t="str">
        <f>IF(L18="","",IFERROR(INDEX('XD M'!L:L,MATCH(Info!L18,'XD M'!D:D,0),1),IFERROR(INDEX('XD W'!L:L,MATCH(Info!L18,'XD W'!D:D,0),1),"EI OLE")))</f>
        <v/>
      </c>
      <c r="P18" s="94">
        <f>SUM(O18:O19)</f>
        <v>0</v>
      </c>
    </row>
    <row r="19" spans="9:16" x14ac:dyDescent="0.2">
      <c r="K19" s="93"/>
      <c r="M19" s="86" t="str">
        <f>IF(L19="","",IFERROR(INDEX(MD!L:L,MATCH(Info!L19,MD!D:D,0),1),IFERROR(INDEX(WD!L:L,MATCH(Info!L19,WD!D:D,0),1),"EI OLE")))</f>
        <v/>
      </c>
      <c r="N19" s="94"/>
      <c r="O19" s="86" t="str">
        <f>IF(L19="","",IFERROR(INDEX('XD M'!L:L,MATCH(Info!L19,'XD M'!D:D,0),1),IFERROR(INDEX('XD W'!L:L,MATCH(Info!L19,'XD W'!D:D,0),1),"EI OLE")))</f>
        <v/>
      </c>
      <c r="P19" s="94"/>
    </row>
    <row r="20" spans="9:16" x14ac:dyDescent="0.2">
      <c r="K20" s="93">
        <v>8</v>
      </c>
      <c r="M20" s="86" t="str">
        <f>IF(L20="","",IFERROR(INDEX(MD!L:L,MATCH(Info!L20,MD!D:D,0),1),IFERROR(INDEX(WD!L:L,MATCH(Info!L20,WD!D:D,0),1),"EI OLE")))</f>
        <v/>
      </c>
      <c r="N20" s="94">
        <f>SUM(M20:M21)</f>
        <v>0</v>
      </c>
      <c r="O20" s="86" t="str">
        <f>IF(L20="","",IFERROR(INDEX('XD M'!L:L,MATCH(Info!L20,'XD M'!D:D,0),1),IFERROR(INDEX('XD W'!L:L,MATCH(Info!L20,'XD W'!D:D,0),1),"EI OLE")))</f>
        <v/>
      </c>
      <c r="P20" s="94">
        <f>SUM(O20:O21)</f>
        <v>0</v>
      </c>
    </row>
    <row r="21" spans="9:16" x14ac:dyDescent="0.2">
      <c r="K21" s="93"/>
      <c r="M21" s="86" t="str">
        <f>IF(L21="","",IFERROR(INDEX(MD!L:L,MATCH(Info!L21,MD!D:D,0),1),IFERROR(INDEX(WD!L:L,MATCH(Info!L21,WD!D:D,0),1),"EI OLE")))</f>
        <v/>
      </c>
      <c r="N21" s="94"/>
      <c r="O21" s="86" t="str">
        <f>IF(L21="","",IFERROR(INDEX('XD M'!L:L,MATCH(Info!L21,'XD M'!D:D,0),1),IFERROR(INDEX('XD W'!L:L,MATCH(Info!L21,'XD W'!D:D,0),1),"EI OLE")))</f>
        <v/>
      </c>
      <c r="P21" s="94"/>
    </row>
    <row r="22" spans="9:16" x14ac:dyDescent="0.2">
      <c r="K22" s="93">
        <v>9</v>
      </c>
      <c r="M22" s="86" t="str">
        <f>IF(L22="","",IFERROR(INDEX(MD!L:L,MATCH(Info!L22,MD!D:D,0),1),IFERROR(INDEX(WD!L:L,MATCH(Info!L22,WD!D:D,0),1),"EI OLE")))</f>
        <v/>
      </c>
      <c r="N22" s="94">
        <f>SUM(M22:M23)</f>
        <v>0</v>
      </c>
      <c r="O22" s="86" t="str">
        <f>IF(L22="","",IFERROR(INDEX('XD M'!L:L,MATCH(Info!L22,'XD M'!D:D,0),1),IFERROR(INDEX('XD W'!L:L,MATCH(Info!L22,'XD W'!D:D,0),1),"EI OLE")))</f>
        <v/>
      </c>
      <c r="P22" s="94">
        <f>SUM(O22:O23)</f>
        <v>0</v>
      </c>
    </row>
    <row r="23" spans="9:16" x14ac:dyDescent="0.2">
      <c r="K23" s="93"/>
      <c r="M23" s="86" t="str">
        <f>IF(L23="","",IFERROR(INDEX(MD!L:L,MATCH(Info!L23,MD!D:D,0),1),IFERROR(INDEX(WD!L:L,MATCH(Info!L23,WD!D:D,0),1),"EI OLE")))</f>
        <v/>
      </c>
      <c r="N23" s="94"/>
      <c r="O23" s="86" t="str">
        <f>IF(L23="","",IFERROR(INDEX('XD M'!L:L,MATCH(Info!L23,'XD M'!D:D,0),1),IFERROR(INDEX('XD W'!L:L,MATCH(Info!L23,'XD W'!D:D,0),1),"EI OLE")))</f>
        <v/>
      </c>
      <c r="P23" s="94"/>
    </row>
    <row r="24" spans="9:16" x14ac:dyDescent="0.2">
      <c r="K24" s="93">
        <v>10</v>
      </c>
      <c r="M24" s="86" t="str">
        <f>IF(L24="","",IFERROR(INDEX(MD!L:L,MATCH(Info!L24,MD!D:D,0),1),IFERROR(INDEX(WD!L:L,MATCH(Info!L24,WD!D:D,0),1),"EI OLE")))</f>
        <v/>
      </c>
      <c r="N24" s="94">
        <f>SUM(M24:M25)</f>
        <v>0</v>
      </c>
      <c r="O24" s="86" t="str">
        <f>IF(L24="","",IFERROR(INDEX('XD M'!L:L,MATCH(Info!L24,'XD M'!D:D,0),1),IFERROR(INDEX('XD W'!L:L,MATCH(Info!L24,'XD W'!D:D,0),1),"EI OLE")))</f>
        <v/>
      </c>
      <c r="P24" s="94">
        <f>SUM(O24:O25)</f>
        <v>0</v>
      </c>
    </row>
    <row r="25" spans="9:16" x14ac:dyDescent="0.2">
      <c r="K25" s="93"/>
      <c r="M25" s="86" t="str">
        <f>IF(L25="","",IFERROR(INDEX(MD!L:L,MATCH(Info!L25,MD!D:D,0),1),IFERROR(INDEX(WD!L:L,MATCH(Info!L25,WD!D:D,0),1),"EI OLE")))</f>
        <v/>
      </c>
      <c r="N25" s="94"/>
      <c r="O25" s="86" t="str">
        <f>IF(L25="","",IFERROR(INDEX('XD M'!L:L,MATCH(Info!L25,'XD M'!D:D,0),1),IFERROR(INDEX('XD W'!L:L,MATCH(Info!L25,'XD W'!D:D,0),1),"EI OLE")))</f>
        <v/>
      </c>
      <c r="P25" s="94"/>
    </row>
    <row r="26" spans="9:16" x14ac:dyDescent="0.2">
      <c r="K26" s="93">
        <v>11</v>
      </c>
      <c r="M26" s="86" t="str">
        <f>IF(L26="","",IFERROR(INDEX(MD!L:L,MATCH(Info!L26,MD!D:D,0),1),IFERROR(INDEX(WD!L:L,MATCH(Info!L26,WD!D:D,0),1),"EI OLE")))</f>
        <v/>
      </c>
      <c r="N26" s="94">
        <f>SUM(M26:M27)</f>
        <v>0</v>
      </c>
      <c r="O26" s="86" t="str">
        <f>IF(L26="","",IFERROR(INDEX('XD M'!L:L,MATCH(Info!L26,'XD M'!D:D,0),1),IFERROR(INDEX('XD W'!L:L,MATCH(Info!L26,'XD W'!D:D,0),1),"EI OLE")))</f>
        <v/>
      </c>
      <c r="P26" s="94">
        <f>SUM(O26:O27)</f>
        <v>0</v>
      </c>
    </row>
    <row r="27" spans="9:16" x14ac:dyDescent="0.2">
      <c r="K27" s="93"/>
      <c r="M27" s="86" t="str">
        <f>IF(L27="","",IFERROR(INDEX(MD!L:L,MATCH(Info!L27,MD!D:D,0),1),IFERROR(INDEX(WD!L:L,MATCH(Info!L27,WD!D:D,0),1),"EI OLE")))</f>
        <v/>
      </c>
      <c r="N27" s="94"/>
      <c r="O27" s="86" t="str">
        <f>IF(L27="","",IFERROR(INDEX('XD M'!L:L,MATCH(Info!L27,'XD M'!D:D,0),1),IFERROR(INDEX('XD W'!L:L,MATCH(Info!L27,'XD W'!D:D,0),1),"EI OLE")))</f>
        <v/>
      </c>
      <c r="P27" s="94"/>
    </row>
    <row r="28" spans="9:16" x14ac:dyDescent="0.2">
      <c r="K28" s="93">
        <v>12</v>
      </c>
      <c r="M28" s="86" t="str">
        <f>IF(L28="","",IFERROR(INDEX(MD!L:L,MATCH(Info!L28,MD!D:D,0),1),IFERROR(INDEX(WD!L:L,MATCH(Info!L28,WD!D:D,0),1),"EI OLE")))</f>
        <v/>
      </c>
      <c r="N28" s="94">
        <f>SUM(M28:M29)</f>
        <v>0</v>
      </c>
      <c r="O28" s="86" t="str">
        <f>IF(L28="","",IFERROR(INDEX('XD M'!L:L,MATCH(Info!L28,'XD M'!D:D,0),1),IFERROR(INDEX('XD W'!L:L,MATCH(Info!L28,'XD W'!D:D,0),1),"EI OLE")))</f>
        <v/>
      </c>
      <c r="P28" s="94">
        <f>SUM(O28:O29)</f>
        <v>0</v>
      </c>
    </row>
    <row r="29" spans="9:16" x14ac:dyDescent="0.2">
      <c r="K29" s="93"/>
      <c r="M29" s="86" t="str">
        <f>IF(L29="","",IFERROR(INDEX(MD!L:L,MATCH(Info!L29,MD!D:D,0),1),IFERROR(INDEX(WD!L:L,MATCH(Info!L29,WD!D:D,0),1),"EI OLE")))</f>
        <v/>
      </c>
      <c r="N29" s="94"/>
      <c r="O29" s="86" t="str">
        <f>IF(L29="","",IFERROR(INDEX('XD M'!L:L,MATCH(Info!L29,'XD M'!D:D,0),1),IFERROR(INDEX('XD W'!L:L,MATCH(Info!L29,'XD W'!D:D,0),1),"EI OLE")))</f>
        <v/>
      </c>
      <c r="P29" s="94"/>
    </row>
    <row r="30" spans="9:16" x14ac:dyDescent="0.2">
      <c r="K30" s="93">
        <v>13</v>
      </c>
      <c r="M30" s="86" t="str">
        <f>IF(L30="","",IFERROR(INDEX(MD!L:L,MATCH(Info!L30,MD!D:D,0),1),IFERROR(INDEX(WD!L:L,MATCH(Info!L30,WD!D:D,0),1),"EI OLE")))</f>
        <v/>
      </c>
      <c r="N30" s="94">
        <f>SUM(M30:M31)</f>
        <v>0</v>
      </c>
      <c r="O30" s="86" t="str">
        <f>IF(L30="","",IFERROR(INDEX('XD M'!L:L,MATCH(Info!L30,'XD M'!D:D,0),1),IFERROR(INDEX('XD W'!L:L,MATCH(Info!L30,'XD W'!D:D,0),1),"EI OLE")))</f>
        <v/>
      </c>
      <c r="P30" s="94">
        <f>SUM(O30:O31)</f>
        <v>0</v>
      </c>
    </row>
    <row r="31" spans="9:16" x14ac:dyDescent="0.2">
      <c r="K31" s="93"/>
      <c r="M31" s="86" t="str">
        <f>IF(L31="","",IFERROR(INDEX(MD!L:L,MATCH(Info!L31,MD!D:D,0),1),IFERROR(INDEX(WD!L:L,MATCH(Info!L31,WD!D:D,0),1),"EI OLE")))</f>
        <v/>
      </c>
      <c r="N31" s="94"/>
      <c r="O31" s="86" t="str">
        <f>IF(L31="","",IFERROR(INDEX('XD M'!L:L,MATCH(Info!L31,'XD M'!D:D,0),1),IFERROR(INDEX('XD W'!L:L,MATCH(Info!L31,'XD W'!D:D,0),1),"EI OLE")))</f>
        <v/>
      </c>
      <c r="P31" s="94"/>
    </row>
    <row r="32" spans="9:16" x14ac:dyDescent="0.2">
      <c r="K32" s="93">
        <v>14</v>
      </c>
      <c r="M32" s="86" t="str">
        <f>IF(L32="","",IFERROR(INDEX(MD!L:L,MATCH(Info!L32,MD!D:D,0),1),IFERROR(INDEX(WD!L:L,MATCH(Info!L32,WD!D:D,0),1),"EI OLE")))</f>
        <v/>
      </c>
      <c r="N32" s="94">
        <f>SUM(M32:M33)</f>
        <v>0</v>
      </c>
      <c r="O32" s="86" t="str">
        <f>IF(L32="","",IFERROR(INDEX('XD M'!L:L,MATCH(Info!L32,'XD M'!D:D,0),1),IFERROR(INDEX('XD W'!L:L,MATCH(Info!L32,'XD W'!D:D,0),1),"EI OLE")))</f>
        <v/>
      </c>
      <c r="P32" s="94">
        <f>SUM(O32:O33)</f>
        <v>0</v>
      </c>
    </row>
    <row r="33" spans="11:16" x14ac:dyDescent="0.2">
      <c r="K33" s="93"/>
      <c r="M33" s="86" t="str">
        <f>IF(L33="","",IFERROR(INDEX(MD!L:L,MATCH(Info!L33,MD!D:D,0),1),IFERROR(INDEX(WD!L:L,MATCH(Info!L33,WD!D:D,0),1),"EI OLE")))</f>
        <v/>
      </c>
      <c r="N33" s="94"/>
      <c r="O33" s="86" t="str">
        <f>IF(L33="","",IFERROR(INDEX('XD M'!L:L,MATCH(Info!L33,'XD M'!D:D,0),1),IFERROR(INDEX('XD W'!L:L,MATCH(Info!L33,'XD W'!D:D,0),1),"EI OLE")))</f>
        <v/>
      </c>
      <c r="P33" s="94"/>
    </row>
    <row r="34" spans="11:16" x14ac:dyDescent="0.2">
      <c r="K34" s="93">
        <v>15</v>
      </c>
      <c r="M34" s="86" t="str">
        <f>IF(L34="","",IFERROR(INDEX(MD!L:L,MATCH(Info!L34,MD!D:D,0),1),IFERROR(INDEX(WD!L:L,MATCH(Info!L34,WD!D:D,0),1),"EI OLE")))</f>
        <v/>
      </c>
      <c r="N34" s="94">
        <f>SUM(M34:M35)</f>
        <v>0</v>
      </c>
      <c r="O34" s="86" t="str">
        <f>IF(L34="","",IFERROR(INDEX('XD M'!L:L,MATCH(Info!L34,'XD M'!D:D,0),1),IFERROR(INDEX('XD W'!L:L,MATCH(Info!L34,'XD W'!D:D,0),1),"EI OLE")))</f>
        <v/>
      </c>
      <c r="P34" s="94">
        <f>SUM(O34:O35)</f>
        <v>0</v>
      </c>
    </row>
    <row r="35" spans="11:16" x14ac:dyDescent="0.2">
      <c r="K35" s="93"/>
      <c r="M35" s="86" t="str">
        <f>IF(L35="","",IFERROR(INDEX(MD!L:L,MATCH(Info!L35,MD!D:D,0),1),IFERROR(INDEX(WD!L:L,MATCH(Info!L35,WD!D:D,0),1),"EI OLE")))</f>
        <v/>
      </c>
      <c r="N35" s="94"/>
      <c r="O35" s="86" t="str">
        <f>IF(L35="","",IFERROR(INDEX('XD M'!L:L,MATCH(Info!L35,'XD M'!D:D,0),1),IFERROR(INDEX('XD W'!L:L,MATCH(Info!L35,'XD W'!D:D,0),1),"EI OLE")))</f>
        <v/>
      </c>
      <c r="P35" s="94"/>
    </row>
    <row r="36" spans="11:16" x14ac:dyDescent="0.2">
      <c r="K36" s="93">
        <v>16</v>
      </c>
      <c r="M36" s="86" t="str">
        <f>IF(L36="","",IFERROR(INDEX(MD!L:L,MATCH(Info!L36,MD!D:D,0),1),IFERROR(INDEX(WD!L:L,MATCH(Info!L36,WD!D:D,0),1),"EI OLE")))</f>
        <v/>
      </c>
      <c r="N36" s="94">
        <f>SUM(M36:M37)</f>
        <v>0</v>
      </c>
      <c r="O36" s="86" t="str">
        <f>IF(L36="","",IFERROR(INDEX('XD M'!L:L,MATCH(Info!L36,'XD M'!D:D,0),1),IFERROR(INDEX('XD W'!L:L,MATCH(Info!L36,'XD W'!D:D,0),1),"EI OLE")))</f>
        <v/>
      </c>
      <c r="P36" s="94">
        <f>SUM(O36:O37)</f>
        <v>0</v>
      </c>
    </row>
    <row r="37" spans="11:16" x14ac:dyDescent="0.2">
      <c r="K37" s="93"/>
      <c r="M37" s="86" t="str">
        <f>IF(L37="","",IFERROR(INDEX(MD!L:L,MATCH(Info!L37,MD!D:D,0),1),IFERROR(INDEX(WD!L:L,MATCH(Info!L37,WD!D:D,0),1),"EI OLE")))</f>
        <v/>
      </c>
      <c r="N37" s="94"/>
      <c r="O37" s="86" t="str">
        <f>IF(L37="","",IFERROR(INDEX('XD M'!L:L,MATCH(Info!L37,'XD M'!D:D,0),1),IFERROR(INDEX('XD W'!L:L,MATCH(Info!L37,'XD W'!D:D,0),1),"EI OLE")))</f>
        <v/>
      </c>
      <c r="P37" s="94"/>
    </row>
    <row r="38" spans="11:16" x14ac:dyDescent="0.2">
      <c r="K38" s="93">
        <v>17</v>
      </c>
      <c r="M38" s="86" t="str">
        <f>IF(L38="","",IFERROR(INDEX(MD!L:L,MATCH(Info!L38,MD!D:D,0),1),IFERROR(INDEX(WD!L:L,MATCH(Info!L38,WD!D:D,0),1),"EI OLE")))</f>
        <v/>
      </c>
      <c r="N38" s="94">
        <f>SUM(M38:M39)</f>
        <v>0</v>
      </c>
      <c r="O38" s="86" t="str">
        <f>IF(L38="","",IFERROR(INDEX('XD M'!L:L,MATCH(Info!L38,'XD M'!D:D,0),1),IFERROR(INDEX('XD W'!L:L,MATCH(Info!L38,'XD W'!D:D,0),1),"EI OLE")))</f>
        <v/>
      </c>
      <c r="P38" s="94">
        <f>SUM(O38:O39)</f>
        <v>0</v>
      </c>
    </row>
    <row r="39" spans="11:16" x14ac:dyDescent="0.2">
      <c r="K39" s="93"/>
      <c r="M39" s="86" t="str">
        <f>IF(L39="","",IFERROR(INDEX(MD!L:L,MATCH(Info!L39,MD!D:D,0),1),IFERROR(INDEX(WD!L:L,MATCH(Info!L39,WD!D:D,0),1),"EI OLE")))</f>
        <v/>
      </c>
      <c r="N39" s="94"/>
      <c r="O39" s="86" t="str">
        <f>IF(L39="","",IFERROR(INDEX('XD M'!L:L,MATCH(Info!L39,'XD M'!D:D,0),1),IFERROR(INDEX('XD W'!L:L,MATCH(Info!L39,'XD W'!D:D,0),1),"EI OLE")))</f>
        <v/>
      </c>
      <c r="P39" s="94"/>
    </row>
    <row r="40" spans="11:16" x14ac:dyDescent="0.2">
      <c r="K40" s="93">
        <v>18</v>
      </c>
      <c r="M40" s="86" t="str">
        <f>IF(L40="","",IFERROR(INDEX(MD!L:L,MATCH(Info!L40,MD!D:D,0),1),IFERROR(INDEX(WD!L:L,MATCH(Info!L40,WD!D:D,0),1),"EI OLE")))</f>
        <v/>
      </c>
      <c r="N40" s="94">
        <f>SUM(M40:M41)</f>
        <v>0</v>
      </c>
      <c r="O40" s="86" t="str">
        <f>IF(L40="","",IFERROR(INDEX('XD M'!L:L,MATCH(Info!L40,'XD M'!D:D,0),1),IFERROR(INDEX('XD W'!L:L,MATCH(Info!L40,'XD W'!D:D,0),1),"EI OLE")))</f>
        <v/>
      </c>
      <c r="P40" s="94">
        <f>SUM(O40:O41)</f>
        <v>0</v>
      </c>
    </row>
    <row r="41" spans="11:16" x14ac:dyDescent="0.2">
      <c r="K41" s="93"/>
      <c r="M41" s="86" t="str">
        <f>IF(L41="","",IFERROR(INDEX(MD!L:L,MATCH(Info!L41,MD!D:D,0),1),IFERROR(INDEX(WD!L:L,MATCH(Info!L41,WD!D:D,0),1),"EI OLE")))</f>
        <v/>
      </c>
      <c r="N41" s="94"/>
      <c r="O41" s="86" t="str">
        <f>IF(L41="","",IFERROR(INDEX('XD M'!L:L,MATCH(Info!L41,'XD M'!D:D,0),1),IFERROR(INDEX('XD W'!L:L,MATCH(Info!L41,'XD W'!D:D,0),1),"EI OLE")))</f>
        <v/>
      </c>
      <c r="P41" s="94"/>
    </row>
    <row r="42" spans="11:16" x14ac:dyDescent="0.2">
      <c r="K42" s="93">
        <v>19</v>
      </c>
      <c r="M42" s="86" t="str">
        <f>IF(L42="","",IFERROR(INDEX(MD!L:L,MATCH(Info!L42,MD!D:D,0),1),IFERROR(INDEX(WD!L:L,MATCH(Info!L42,WD!D:D,0),1),"EI OLE")))</f>
        <v/>
      </c>
      <c r="N42" s="94">
        <f>SUM(M42:M43)</f>
        <v>0</v>
      </c>
      <c r="O42" s="86" t="str">
        <f>IF(L42="","",IFERROR(INDEX('XD M'!L:L,MATCH(Info!L42,'XD M'!D:D,0),1),IFERROR(INDEX('XD W'!L:L,MATCH(Info!L42,'XD W'!D:D,0),1),"EI OLE")))</f>
        <v/>
      </c>
      <c r="P42" s="94">
        <f>SUM(O42:O43)</f>
        <v>0</v>
      </c>
    </row>
    <row r="43" spans="11:16" x14ac:dyDescent="0.2">
      <c r="K43" s="93"/>
      <c r="M43" s="86" t="str">
        <f>IF(L43="","",IFERROR(INDEX(MD!L:L,MATCH(Info!L43,MD!D:D,0),1),IFERROR(INDEX(WD!L:L,MATCH(Info!L43,WD!D:D,0),1),"EI OLE")))</f>
        <v/>
      </c>
      <c r="N43" s="94"/>
      <c r="O43" s="86" t="str">
        <f>IF(L43="","",IFERROR(INDEX('XD M'!L:L,MATCH(Info!L43,'XD M'!D:D,0),1),IFERROR(INDEX('XD W'!L:L,MATCH(Info!L43,'XD W'!D:D,0),1),"EI OLE")))</f>
        <v/>
      </c>
      <c r="P43" s="94"/>
    </row>
    <row r="44" spans="11:16" x14ac:dyDescent="0.2">
      <c r="K44" s="93">
        <v>20</v>
      </c>
      <c r="M44" s="86" t="str">
        <f>IF(L44="","",IFERROR(INDEX(MD!L:L,MATCH(Info!L44,MD!D:D,0),1),IFERROR(INDEX(WD!L:L,MATCH(Info!L44,WD!D:D,0),1),"EI OLE")))</f>
        <v/>
      </c>
      <c r="N44" s="94">
        <f>SUM(M44:M45)</f>
        <v>0</v>
      </c>
      <c r="O44" s="86" t="str">
        <f>IF(L44="","",IFERROR(INDEX('XD M'!L:L,MATCH(Info!L44,'XD M'!D:D,0),1),IFERROR(INDEX('XD W'!L:L,MATCH(Info!L44,'XD W'!D:D,0),1),"EI OLE")))</f>
        <v/>
      </c>
      <c r="P44" s="94">
        <f>SUM(O44:O45)</f>
        <v>0</v>
      </c>
    </row>
    <row r="45" spans="11:16" x14ac:dyDescent="0.2">
      <c r="K45" s="93"/>
      <c r="M45" s="86" t="str">
        <f>IF(L45="","",IFERROR(INDEX(MD!L:L,MATCH(Info!L45,MD!D:D,0),1),IFERROR(INDEX(WD!L:L,MATCH(Info!L45,WD!D:D,0),1),"EI OLE")))</f>
        <v/>
      </c>
      <c r="N45" s="94"/>
      <c r="O45" s="86" t="str">
        <f>IF(L45="","",IFERROR(INDEX('XD M'!L:L,MATCH(Info!L45,'XD M'!D:D,0),1),IFERROR(INDEX('XD W'!L:L,MATCH(Info!L45,'XD W'!D:D,0),1),"EI OLE")))</f>
        <v/>
      </c>
      <c r="P45" s="94"/>
    </row>
  </sheetData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</mergeCells>
  <conditionalFormatting sqref="M6:M45 O6:O45">
    <cfRule type="containsText" dxfId="2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2022-05-16T09:29:09Z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