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735" tabRatio="592" activeTab="5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MD!$B$1:$M$21</definedName>
    <definedName name="_xlnm._FilterDatabase" localSheetId="0" hidden="1">MS!$B$1:$N$36</definedName>
    <definedName name="_xlnm._FilterDatabase" localSheetId="3" hidden="1">WD!$B$1:$M$16</definedName>
    <definedName name="_xlnm._FilterDatabase" localSheetId="1" hidden="1">WS!$B$1:$M$24</definedName>
    <definedName name="_xlnm._FilterDatabase" localSheetId="4" hidden="1">'XD M'!$B$1:$M$144</definedName>
    <definedName name="_xlnm._FilterDatabase" localSheetId="5" hidden="1">'XD W'!$B$1:$M$119</definedName>
  </definedNames>
  <calcPr calcId="162913"/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M12" i="9"/>
  <c r="L12" i="9" s="1"/>
  <c r="M13" i="9"/>
  <c r="L13" i="9" s="1"/>
  <c r="M15" i="9"/>
  <c r="L15" i="9" s="1"/>
  <c r="M16" i="9"/>
  <c r="L16" i="9" s="1"/>
  <c r="M14" i="9"/>
  <c r="L14" i="9" s="1"/>
  <c r="M3" i="9"/>
  <c r="L3" i="9" s="1"/>
  <c r="M9" i="9"/>
  <c r="L9" i="9" s="1"/>
  <c r="M2" i="9"/>
  <c r="L2" i="9" s="1"/>
  <c r="M5" i="9"/>
  <c r="L5" i="9" s="1"/>
  <c r="M4" i="9"/>
  <c r="L4" i="9" s="1"/>
  <c r="M11" i="9"/>
  <c r="L11" i="9" s="1"/>
  <c r="M8" i="9"/>
  <c r="L8" i="9" s="1"/>
  <c r="M6" i="9"/>
  <c r="L6" i="9" s="1"/>
  <c r="M10" i="9"/>
  <c r="L10" i="9" s="1"/>
  <c r="M7" i="9"/>
  <c r="L7" i="9" s="1"/>
  <c r="M3" i="1"/>
  <c r="L3" i="1" s="1"/>
  <c r="M2" i="1"/>
  <c r="L2" i="1" s="1"/>
  <c r="M17" i="1"/>
  <c r="L17" i="1" s="1"/>
  <c r="M6" i="1"/>
  <c r="L6" i="1" s="1"/>
  <c r="M11" i="1"/>
  <c r="L11" i="1" s="1"/>
  <c r="M21" i="1"/>
  <c r="L21" i="1" s="1"/>
  <c r="M5" i="1"/>
  <c r="L5" i="1" s="1"/>
  <c r="M12" i="1"/>
  <c r="L12" i="1" s="1"/>
  <c r="M7" i="1"/>
  <c r="L7" i="1" s="1"/>
  <c r="M4" i="1"/>
  <c r="L4" i="1" s="1"/>
  <c r="M15" i="1"/>
  <c r="L15" i="1" s="1"/>
  <c r="M18" i="1"/>
  <c r="L18" i="1" s="1"/>
  <c r="M19" i="1"/>
  <c r="L19" i="1" s="1"/>
  <c r="M10" i="1"/>
  <c r="L10" i="1" s="1"/>
  <c r="M9" i="1"/>
  <c r="L9" i="1" s="1"/>
  <c r="M20" i="1"/>
  <c r="L20" i="1" s="1"/>
  <c r="M13" i="1"/>
  <c r="L13" i="1" s="1"/>
  <c r="M14" i="1"/>
  <c r="L14" i="1" s="1"/>
  <c r="M16" i="1"/>
  <c r="L16" i="1" s="1"/>
  <c r="M8" i="1"/>
  <c r="L8" i="1" s="1"/>
  <c r="N11" i="3"/>
  <c r="M11" i="3" s="1"/>
  <c r="N27" i="3"/>
  <c r="M27" i="3" s="1"/>
  <c r="N17" i="3"/>
  <c r="M17" i="3" s="1"/>
  <c r="N13" i="3"/>
  <c r="M13" i="3" s="1"/>
  <c r="N20" i="3"/>
  <c r="M20" i="3" s="1"/>
  <c r="N18" i="3"/>
  <c r="M18" i="3" s="1"/>
  <c r="N8" i="3"/>
  <c r="M8" i="3" s="1"/>
  <c r="N21" i="3"/>
  <c r="M21" i="3" s="1"/>
  <c r="N4" i="3"/>
  <c r="M4" i="3" s="1"/>
  <c r="N31" i="3"/>
  <c r="M31" i="3" s="1"/>
  <c r="N19" i="3"/>
  <c r="M19" i="3" s="1"/>
  <c r="N6" i="3"/>
  <c r="M6" i="3" s="1"/>
  <c r="N15" i="3"/>
  <c r="M15" i="3" s="1"/>
  <c r="N32" i="3"/>
  <c r="M32" i="3" s="1"/>
  <c r="N23" i="3"/>
  <c r="M23" i="3" s="1"/>
  <c r="N7" i="3"/>
  <c r="M7" i="3" s="1"/>
  <c r="N9" i="3"/>
  <c r="M9" i="3" s="1"/>
  <c r="N5" i="3"/>
  <c r="M5" i="3" s="1"/>
  <c r="N24" i="3"/>
  <c r="M24" i="3" s="1"/>
  <c r="N14" i="3"/>
  <c r="M14" i="3" s="1"/>
  <c r="N28" i="3"/>
  <c r="M28" i="3" s="1"/>
  <c r="N10" i="3"/>
  <c r="M10" i="3" s="1"/>
  <c r="N3" i="3"/>
  <c r="M3" i="3" s="1"/>
  <c r="N12" i="3"/>
  <c r="M12" i="3" s="1"/>
  <c r="N36" i="3"/>
  <c r="M36" i="3" s="1"/>
  <c r="N16" i="3"/>
  <c r="M16" i="3" s="1"/>
  <c r="N33" i="3"/>
  <c r="M33" i="3" s="1"/>
  <c r="N26" i="3"/>
  <c r="M26" i="3" s="1"/>
  <c r="N2" i="3"/>
  <c r="M2" i="3" s="1"/>
  <c r="N30" i="3"/>
  <c r="M30" i="3" s="1"/>
  <c r="N34" i="3"/>
  <c r="M34" i="3" s="1"/>
  <c r="N22" i="3"/>
  <c r="M22" i="3" s="1"/>
  <c r="N29" i="3"/>
  <c r="M29" i="3" s="1"/>
  <c r="N25" i="3"/>
  <c r="M25" i="3" s="1"/>
  <c r="N35" i="3"/>
  <c r="M35" i="3" s="1"/>
  <c r="M12" i="7"/>
  <c r="L12" i="7" s="1"/>
  <c r="M10" i="7"/>
  <c r="L10" i="7" s="1"/>
  <c r="M9" i="7"/>
  <c r="L9" i="7" s="1"/>
  <c r="M2" i="7"/>
  <c r="L2" i="7" s="1"/>
  <c r="M4" i="7"/>
  <c r="L4" i="7" s="1"/>
  <c r="M7" i="7"/>
  <c r="L7" i="7" s="1"/>
  <c r="M5" i="7"/>
  <c r="L5" i="7" s="1"/>
  <c r="M14" i="7"/>
  <c r="L14" i="7" s="1"/>
  <c r="M16" i="7"/>
  <c r="L16" i="7" s="1"/>
  <c r="M8" i="7"/>
  <c r="L8" i="7" s="1"/>
  <c r="M15" i="7"/>
  <c r="L15" i="7" s="1"/>
  <c r="M11" i="7"/>
  <c r="L11" i="7" s="1"/>
  <c r="M6" i="7"/>
  <c r="L6" i="7" s="1"/>
  <c r="M11" i="4"/>
  <c r="L11" i="4" s="1"/>
  <c r="M3" i="4"/>
  <c r="L3" i="4" s="1"/>
  <c r="M5" i="4"/>
  <c r="L5" i="4" s="1"/>
  <c r="M18" i="4"/>
  <c r="L18" i="4" s="1"/>
  <c r="M17" i="4"/>
  <c r="L17" i="4" s="1"/>
  <c r="M14" i="4"/>
  <c r="L14" i="4" s="1"/>
  <c r="M21" i="4"/>
  <c r="L21" i="4" s="1"/>
  <c r="M10" i="4"/>
  <c r="L10" i="4" s="1"/>
  <c r="M8" i="4"/>
  <c r="L8" i="4" s="1"/>
  <c r="M12" i="4"/>
  <c r="L12" i="4" s="1"/>
  <c r="M9" i="4"/>
  <c r="L9" i="4" s="1"/>
  <c r="M16" i="4"/>
  <c r="L16" i="4" s="1"/>
  <c r="M15" i="4"/>
  <c r="L15" i="4" s="1"/>
  <c r="M20" i="4"/>
  <c r="L20" i="4" s="1"/>
  <c r="M4" i="4"/>
  <c r="L4" i="4" s="1"/>
  <c r="M6" i="4"/>
  <c r="L6" i="4" s="1"/>
  <c r="M7" i="4"/>
  <c r="L7" i="4" s="1"/>
  <c r="M2" i="4"/>
  <c r="L2" i="4" s="1"/>
  <c r="M19" i="4"/>
  <c r="L19" i="4" s="1"/>
  <c r="M13" i="4"/>
  <c r="L13" i="4" s="1"/>
  <c r="M3" i="7"/>
  <c r="L3" i="7" s="1"/>
  <c r="M13" i="7"/>
  <c r="L13" i="7" s="1"/>
  <c r="M5" i="5"/>
  <c r="L5" i="5" s="1"/>
  <c r="M14" i="5"/>
  <c r="L14" i="5" s="1"/>
  <c r="M16" i="5"/>
  <c r="L16" i="5" s="1"/>
  <c r="M15" i="5"/>
  <c r="L15" i="5" s="1"/>
  <c r="M12" i="5"/>
  <c r="L12" i="5" s="1"/>
  <c r="M11" i="5"/>
  <c r="L11" i="5" s="1"/>
  <c r="M6" i="5"/>
  <c r="L6" i="5" s="1"/>
  <c r="M4" i="5"/>
  <c r="L4" i="5" s="1"/>
  <c r="M9" i="5"/>
  <c r="L9" i="5" s="1"/>
  <c r="M8" i="5"/>
  <c r="L8" i="5" s="1"/>
  <c r="M10" i="5"/>
  <c r="L10" i="5" s="1"/>
  <c r="M7" i="5"/>
  <c r="L7" i="5" s="1"/>
  <c r="M2" i="5"/>
  <c r="L2" i="5" s="1"/>
  <c r="M3" i="5"/>
  <c r="L3" i="5" s="1"/>
  <c r="M13" i="5"/>
  <c r="L13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<sst xmlns="http://schemas.openxmlformats.org/spreadsheetml/2006/main" count="347" uniqueCount="105">
  <si>
    <t>Nimi</t>
  </si>
  <si>
    <t>Raul Käsner</t>
  </si>
  <si>
    <t>Koht</t>
  </si>
  <si>
    <t>Marcus Lõo</t>
  </si>
  <si>
    <t>Karl Kert</t>
  </si>
  <si>
    <t>Helis Pajuste</t>
  </si>
  <si>
    <t>Vahur Lukin</t>
  </si>
  <si>
    <t>Editha Schmalz</t>
  </si>
  <si>
    <t>Reimo Rajasalu</t>
  </si>
  <si>
    <t>Hans-Kristjan Pilve</t>
  </si>
  <si>
    <t>Kertu Margus</t>
  </si>
  <si>
    <t>Terje Arak</t>
  </si>
  <si>
    <t>Punkte</t>
  </si>
  <si>
    <t>osales madalamas tasemeklassis</t>
  </si>
  <si>
    <t>osales kõrgemas tasemeklassis, kuid ei võitnud ühtegi mängu</t>
  </si>
  <si>
    <t>Tiina Kotke</t>
  </si>
  <si>
    <t>Erle Nõmm</t>
  </si>
  <si>
    <t>Rannar Zirk</t>
  </si>
  <si>
    <t>Võistluste arv</t>
  </si>
  <si>
    <t>Ramona Üprus</t>
  </si>
  <si>
    <t>Erko Kasekamp</t>
  </si>
  <si>
    <t>Oskar Männik</t>
  </si>
  <si>
    <t>Ragnar Sepp</t>
  </si>
  <si>
    <t>Meistriliiga</t>
  </si>
  <si>
    <t>Esiliiga</t>
  </si>
  <si>
    <t>2. liiga</t>
  </si>
  <si>
    <t>3. liiga</t>
  </si>
  <si>
    <t>4. liiga</t>
  </si>
  <si>
    <t>Klubi</t>
  </si>
  <si>
    <t>Rahvus</t>
  </si>
  <si>
    <t>EST</t>
  </si>
  <si>
    <t>Tondiraba SK</t>
  </si>
  <si>
    <t>Triiton</t>
  </si>
  <si>
    <t>Nõo SK</t>
  </si>
  <si>
    <t>TÜASK</t>
  </si>
  <si>
    <t>TSKeskus</t>
  </si>
  <si>
    <t>Tallinna Kalev</t>
  </si>
  <si>
    <t>Vahur Kivistik</t>
  </si>
  <si>
    <t>Heimar Mirka</t>
  </si>
  <si>
    <t>Heili Merisalu</t>
  </si>
  <si>
    <t>Kerttu Voore</t>
  </si>
  <si>
    <t>Tregert Gustav Värv</t>
  </si>
  <si>
    <t>Martin Kajandi</t>
  </si>
  <si>
    <t>GBR</t>
  </si>
  <si>
    <t>Matt Redfearn</t>
  </si>
  <si>
    <t>Karl Aksel Männik</t>
  </si>
  <si>
    <t>Emilia Šapovalova</t>
  </si>
  <si>
    <t>Johanna Violet Meier</t>
  </si>
  <si>
    <t>Robin Schmalz</t>
  </si>
  <si>
    <t>Alla Roosimäe</t>
  </si>
  <si>
    <t>Rainer Raski</t>
  </si>
  <si>
    <t>Marko Männik</t>
  </si>
  <si>
    <t>Mati Soo</t>
  </si>
  <si>
    <t>Marija Paskotši</t>
  </si>
  <si>
    <t>Indrek Millert</t>
  </si>
  <si>
    <t>Veeriku Badminton</t>
  </si>
  <si>
    <t>Rasmus Talts</t>
  </si>
  <si>
    <t>Riina Täht</t>
  </si>
  <si>
    <t>Margo Noormets</t>
  </si>
  <si>
    <t>Võru SK</t>
  </si>
  <si>
    <t>Madis Müürsepp</t>
  </si>
  <si>
    <t>Birgit Reintam</t>
  </si>
  <si>
    <t>Andre Martin Reins</t>
  </si>
  <si>
    <t>Matis Kaart</t>
  </si>
  <si>
    <t>Emil Penner</t>
  </si>
  <si>
    <t>Raul Martin Maidvee</t>
  </si>
  <si>
    <t>Kaspar Sorge</t>
  </si>
  <si>
    <t>Kadri Sepp</t>
  </si>
  <si>
    <t>Maria Mirabel Tänover</t>
  </si>
  <si>
    <t>arvesse läheb 6 paremat võistlust</t>
  </si>
  <si>
    <t>Janar Ojalaid</t>
  </si>
  <si>
    <t>Ragnar Reino</t>
  </si>
  <si>
    <t>Kristjan Riitsaar</t>
  </si>
  <si>
    <t>Artur Aun</t>
  </si>
  <si>
    <t>Andre Looskari</t>
  </si>
  <si>
    <t>Kertu Saksing</t>
  </si>
  <si>
    <t>Emma Themas</t>
  </si>
  <si>
    <t>Rando Penner</t>
  </si>
  <si>
    <t>Kelly Ojamaa</t>
  </si>
  <si>
    <t>Mihhail Šapovalov</t>
  </si>
  <si>
    <t>Tauri Jõudu</t>
  </si>
  <si>
    <t>GP-1 14.08.21</t>
  </si>
  <si>
    <t>Viljandi Sulelised</t>
  </si>
  <si>
    <t>SWE</t>
  </si>
  <si>
    <t>Wulf Harder</t>
  </si>
  <si>
    <t>Ilona Roogsoo</t>
  </si>
  <si>
    <t>Grete-Liis Neemre</t>
  </si>
  <si>
    <t>Samantha Kajandi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</si>
  <si>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</si>
  <si>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</si>
  <si>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</si>
  <si>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</si>
  <si>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</si>
  <si>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</si>
  <si>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</si>
  <si>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</si>
  <si>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GP-2 3.10.21</t>
  </si>
  <si>
    <t>GP-2 02.10.21</t>
  </si>
  <si>
    <t>GP-3 6.11.21</t>
  </si>
  <si>
    <t>GP-3 7.11.21</t>
  </si>
  <si>
    <t>GP-4 8.-9.01.2022</t>
  </si>
  <si>
    <t>GP-4 8.-9.01.22</t>
  </si>
  <si>
    <t>Viimsi</t>
  </si>
  <si>
    <t>GP-5 19.-20.02.22</t>
  </si>
  <si>
    <t>GP-6 16.-17.04.22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</si>
</sst>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0" fillId="0" borderId="0" xfId="0" applyFont="1"/>
    <xf numFmtId="164" fontId="12" fillId="0" borderId="1" xfId="0" applyNumberFormat="1" applyFont="1" applyFill="1" applyBorder="1"/>
    <xf numFmtId="164" fontId="12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3" fillId="0" borderId="1" xfId="0" applyFont="1" applyBorder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3" fillId="0" borderId="0" xfId="0" applyFont="1"/>
    <xf numFmtId="0" fontId="13" fillId="0" borderId="0" xfId="0" applyFont="1" applyBorder="1"/>
    <xf numFmtId="0" fontId="13" fillId="0" borderId="0" xfId="0" applyNumberFormat="1" applyFont="1" applyFill="1" applyBorder="1"/>
    <xf numFmtId="0" fontId="13" fillId="0" borderId="0" xfId="0" applyFont="1" applyFill="1"/>
    <xf numFmtId="164" fontId="14" fillId="0" borderId="1" xfId="0" applyNumberFormat="1" applyFont="1" applyFill="1" applyBorder="1"/>
    <xf numFmtId="0" fontId="14" fillId="0" borderId="0" xfId="0" applyFont="1" applyFill="1"/>
    <xf numFmtId="0" fontId="13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/>
    <xf numFmtId="0" fontId="8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8" fillId="6" borderId="0" xfId="0" applyFont="1" applyFill="1"/>
    <xf numFmtId="0" fontId="13" fillId="0" borderId="0" xfId="0" applyFont="1" applyFill="1" applyBorder="1"/>
    <xf numFmtId="16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2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3" fillId="0" borderId="1" xfId="0" applyNumberFormat="1" applyFont="1" applyFill="1" applyBorder="1" applyAlignment="1" applyProtection="1"/>
    <xf numFmtId="1" fontId="13" fillId="0" borderId="1" xfId="0" applyNumberFormat="1" applyFont="1" applyBorder="1"/>
    <xf numFmtId="1" fontId="9" fillId="0" borderId="0" xfId="0" applyNumberFormat="1" applyFont="1"/>
    <xf numFmtId="1" fontId="14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0" fillId="7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0" fontId="3" fillId="0" borderId="0" xfId="0" applyFont="1" applyAlignment="1">
      <alignment horizontal="left"/>
    </xf>
    <xf numFmtId="0" fontId="13" fillId="0" borderId="2" xfId="0" applyFont="1" applyBorder="1"/>
    <xf numFmtId="0" fontId="9" fillId="0" borderId="2" xfId="0" applyFont="1" applyBorder="1"/>
    <xf numFmtId="2" fontId="13" fillId="0" borderId="0" xfId="0" applyNumberFormat="1" applyFont="1" applyFill="1"/>
    <xf numFmtId="164" fontId="16" fillId="0" borderId="1" xfId="0" applyNumberFormat="1" applyFont="1" applyFill="1" applyBorder="1"/>
    <xf numFmtId="164" fontId="16" fillId="0" borderId="1" xfId="0" applyNumberFormat="1" applyFont="1" applyFill="1" applyBorder="1" applyAlignment="1" applyProtection="1"/>
    <xf numFmtId="0" fontId="12" fillId="0" borderId="1" xfId="0" applyFont="1" applyFill="1" applyBorder="1"/>
    <xf numFmtId="164" fontId="16" fillId="0" borderId="1" xfId="0" applyNumberFormat="1" applyFont="1" applyBorder="1"/>
    <xf numFmtId="0" fontId="14" fillId="0" borderId="0" xfId="0" applyFont="1" applyFill="1" applyBorder="1"/>
    <xf numFmtId="0" fontId="14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/>
    <xf numFmtId="49" fontId="14" fillId="0" borderId="0" xfId="0" applyNumberFormat="1" applyFont="1"/>
    <xf numFmtId="0" fontId="14" fillId="0" borderId="0" xfId="0" applyNumberFormat="1" applyFont="1" applyFill="1" applyBorder="1" applyAlignment="1">
      <alignment wrapText="1"/>
    </xf>
    <xf numFmtId="0" fontId="14" fillId="0" borderId="2" xfId="0" applyNumberFormat="1" applyFont="1" applyFill="1" applyBorder="1" applyAlignment="1">
      <alignment wrapText="1"/>
    </xf>
    <xf numFmtId="1" fontId="14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textRotation="90" wrapText="1"/>
    </xf>
    <xf numFmtId="2" fontId="1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335" sqref="D335"/>
    </sheetView>
  </sheetViews>
  <sheetFormatPr defaultRowHeight="12.75" x14ac:dyDescent="0.2"/>
  <cols>
    <col min="1" max="1" width="5.140625" style="86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5" width="10.140625" style="55" customWidth="1"/>
    <col min="6" max="11" width="10" style="55" customWidth="1"/>
    <col min="12" max="12" width="10.85546875" style="3" customWidth="1"/>
    <col min="13" max="13" width="8" style="14" customWidth="1"/>
    <col min="14" max="14" width="9.42578125" style="3" customWidth="1"/>
    <col min="15" max="15" width="70.42578125" style="3" customWidth="1"/>
    <col min="16" max="30" width="9.140625" style="3" customWidth="1"/>
    <col min="31" max="31" width="7.85546875" style="11" customWidth="1"/>
    <col min="32" max="32" width="8" style="11" customWidth="1"/>
    <col min="33" max="39" width="9.140625" style="3" customWidth="1"/>
    <col min="40" max="41" width="6.5703125" style="11" customWidth="1"/>
    <col min="42" max="62" width="9.140625" style="3" customWidth="1"/>
    <col min="63" max="63" width="6.5703125" style="3" customWidth="1"/>
    <col min="64" max="16384" width="9.140625" style="3"/>
  </cols>
  <sheetData>
    <row r="1" spans="1:41" s="69" customFormat="1" ht="62.25" customHeight="1" x14ac:dyDescent="0.25">
      <c r="A1" s="83" t="s">
        <v>2</v>
      </c>
      <c r="B1" s="67" t="s">
        <v>29</v>
      </c>
      <c r="C1" s="67" t="s">
        <v>28</v>
      </c>
      <c r="D1" s="67" t="s">
        <v>0</v>
      </c>
      <c r="E1" s="67" t="s">
        <v>81</v>
      </c>
      <c r="F1" s="67" t="s">
        <v>97</v>
      </c>
      <c r="G1" s="67" t="s">
        <v>99</v>
      </c>
      <c r="H1" s="67" t="s">
        <v>101</v>
      </c>
      <c r="I1" s="67" t="s">
        <v>103</v>
      </c>
      <c r="J1" s="67" t="s">
        <v>104</v>
      </c>
      <c r="K1" s="67"/>
      <c r="L1" s="67"/>
      <c r="M1" s="33" t="s">
        <v>12</v>
      </c>
      <c r="N1" s="44" t="s">
        <v>18</v>
      </c>
      <c r="AE1" s="70"/>
      <c r="AN1" s="71"/>
      <c r="AO1" s="71"/>
    </row>
    <row r="2" spans="1:41" x14ac:dyDescent="0.2">
      <c r="A2" s="85">
        <v>1</v>
      </c>
      <c r="B2" s="23" t="s">
        <v>30</v>
      </c>
      <c r="C2" s="8" t="s">
        <v>55</v>
      </c>
      <c r="D2" s="8" t="s">
        <v>4</v>
      </c>
      <c r="E2" s="9">
        <v>660</v>
      </c>
      <c r="F2" s="9"/>
      <c r="G2" s="9"/>
      <c r="H2" s="9"/>
      <c r="I2" s="9"/>
      <c r="J2" s="9"/>
      <c r="K2" s="9"/>
      <c r="L2" s="46"/>
      <c r="M2" s="2">
        <f>IF(N2&lt;6,SUM(E2:L2),SUM(LARGE(E2:L2,{1;2;3;4;5;6})))</f>
        <v>660</v>
      </c>
      <c r="N2" s="48">
        <f t="shared" ref="N2:N36" si="0">COUNT(E2:L2)</f>
        <v>1</v>
      </c>
      <c r="AE2" s="12"/>
      <c r="AN2" s="22"/>
      <c r="AO2" s="22"/>
    </row>
    <row r="3" spans="1:41" x14ac:dyDescent="0.2">
      <c r="A3" s="85">
        <v>2</v>
      </c>
      <c r="B3" s="23" t="s">
        <v>30</v>
      </c>
      <c r="C3" s="8" t="s">
        <v>55</v>
      </c>
      <c r="D3" s="6" t="s">
        <v>9</v>
      </c>
      <c r="E3" s="9">
        <v>560</v>
      </c>
      <c r="F3" s="9"/>
      <c r="G3" s="9"/>
      <c r="H3" s="9"/>
      <c r="I3" s="9"/>
      <c r="J3" s="9"/>
      <c r="K3" s="9"/>
      <c r="L3" s="46"/>
      <c r="M3" s="2">
        <f>IF(N3&lt;6,SUM(E3:L3),SUM(LARGE(E3:L3,{1;2;3;4;5;6})))</f>
        <v>560</v>
      </c>
      <c r="N3" s="48">
        <f t="shared" si="0"/>
        <v>1</v>
      </c>
      <c r="AE3" s="12"/>
      <c r="AN3" s="13"/>
      <c r="AO3" s="13"/>
    </row>
    <row r="4" spans="1:41" x14ac:dyDescent="0.2">
      <c r="A4" s="85">
        <v>3</v>
      </c>
      <c r="B4" s="23" t="s">
        <v>30</v>
      </c>
      <c r="C4" s="6" t="s">
        <v>33</v>
      </c>
      <c r="D4" s="6" t="s">
        <v>52</v>
      </c>
      <c r="E4" s="46">
        <v>460</v>
      </c>
      <c r="F4" s="46"/>
      <c r="G4" s="46"/>
      <c r="H4" s="46"/>
      <c r="I4" s="46"/>
      <c r="J4" s="47"/>
      <c r="K4" s="46"/>
      <c r="L4" s="46"/>
      <c r="M4" s="2">
        <f>IF(N4&lt;6,SUM(E4:L4),SUM(LARGE(E4:L4,{1;2;3;4;5;6})))</f>
        <v>460</v>
      </c>
      <c r="N4" s="48">
        <f t="shared" si="0"/>
        <v>1</v>
      </c>
      <c r="AE4" s="12"/>
      <c r="AO4" s="13"/>
    </row>
    <row r="5" spans="1:41" x14ac:dyDescent="0.2">
      <c r="A5" s="85">
        <v>4</v>
      </c>
      <c r="B5" s="23" t="s">
        <v>30</v>
      </c>
      <c r="C5" s="6" t="s">
        <v>35</v>
      </c>
      <c r="D5" s="6" t="s">
        <v>48</v>
      </c>
      <c r="E5" s="46">
        <v>460</v>
      </c>
      <c r="F5" s="46"/>
      <c r="G5" s="46"/>
      <c r="H5" s="46"/>
      <c r="I5" s="46"/>
      <c r="J5" s="46"/>
      <c r="K5" s="46"/>
      <c r="L5" s="57"/>
      <c r="M5" s="2">
        <f>IF(N5&lt;6,SUM(E5:L5),SUM(LARGE(E5:L5,{1;2;3;4;5;6})))</f>
        <v>460</v>
      </c>
      <c r="N5" s="48">
        <f t="shared" si="0"/>
        <v>1</v>
      </c>
      <c r="AE5" s="12"/>
      <c r="AN5" s="13"/>
      <c r="AO5" s="13"/>
    </row>
    <row r="6" spans="1:41" x14ac:dyDescent="0.2">
      <c r="A6" s="85">
        <v>5</v>
      </c>
      <c r="B6" s="23" t="s">
        <v>30</v>
      </c>
      <c r="C6" s="6" t="s">
        <v>31</v>
      </c>
      <c r="D6" s="8" t="s">
        <v>22</v>
      </c>
      <c r="E6" s="9">
        <v>360</v>
      </c>
      <c r="F6" s="9"/>
      <c r="G6" s="9"/>
      <c r="H6" s="9"/>
      <c r="I6" s="9"/>
      <c r="J6" s="9"/>
      <c r="K6" s="9"/>
      <c r="L6" s="46"/>
      <c r="M6" s="2">
        <f>IF(N6&lt;6,SUM(E6:L6),SUM(LARGE(E6:L6,{1;2;3;4;5;6})))</f>
        <v>360</v>
      </c>
      <c r="N6" s="48">
        <f t="shared" si="0"/>
        <v>1</v>
      </c>
      <c r="AE6" s="12"/>
      <c r="AO6" s="13"/>
    </row>
    <row r="7" spans="1:41" x14ac:dyDescent="0.2">
      <c r="A7" s="85">
        <v>6</v>
      </c>
      <c r="B7" s="23" t="s">
        <v>30</v>
      </c>
      <c r="C7" s="8" t="s">
        <v>34</v>
      </c>
      <c r="D7" s="8" t="s">
        <v>17</v>
      </c>
      <c r="E7" s="46">
        <v>360</v>
      </c>
      <c r="F7" s="46"/>
      <c r="G7" s="46"/>
      <c r="H7" s="46"/>
      <c r="I7" s="46"/>
      <c r="J7" s="46"/>
      <c r="K7" s="46"/>
      <c r="L7" s="46"/>
      <c r="M7" s="2">
        <f>IF(N7&lt;6,SUM(E7:L7),SUM(LARGE(E7:L7,{1;2;3;4;5;6})))</f>
        <v>360</v>
      </c>
      <c r="N7" s="48">
        <f t="shared" si="0"/>
        <v>1</v>
      </c>
      <c r="AE7" s="12"/>
      <c r="AN7" s="13"/>
      <c r="AO7" s="13"/>
    </row>
    <row r="8" spans="1:41" x14ac:dyDescent="0.2">
      <c r="A8" s="85">
        <v>7</v>
      </c>
      <c r="B8" s="23" t="s">
        <v>30</v>
      </c>
      <c r="C8" s="6" t="s">
        <v>33</v>
      </c>
      <c r="D8" s="6" t="s">
        <v>45</v>
      </c>
      <c r="E8" s="9">
        <v>300</v>
      </c>
      <c r="F8" s="9"/>
      <c r="G8" s="9"/>
      <c r="H8" s="9"/>
      <c r="I8" s="9"/>
      <c r="J8" s="9"/>
      <c r="K8" s="9"/>
      <c r="L8" s="57"/>
      <c r="M8" s="2">
        <f>IF(N8&lt;6,SUM(E8:L8),SUM(LARGE(E8:L8,{1;2;3;4;5;6})))</f>
        <v>300</v>
      </c>
      <c r="N8" s="48">
        <f t="shared" si="0"/>
        <v>1</v>
      </c>
      <c r="AE8" s="12"/>
      <c r="AN8" s="13"/>
      <c r="AO8" s="13"/>
    </row>
    <row r="9" spans="1:41" x14ac:dyDescent="0.2">
      <c r="A9" s="85">
        <v>8</v>
      </c>
      <c r="B9" s="23" t="s">
        <v>30</v>
      </c>
      <c r="C9" s="6" t="s">
        <v>32</v>
      </c>
      <c r="D9" s="6" t="s">
        <v>8</v>
      </c>
      <c r="E9" s="46">
        <v>250</v>
      </c>
      <c r="F9" s="15"/>
      <c r="G9" s="15"/>
      <c r="H9" s="15"/>
      <c r="I9" s="15"/>
      <c r="J9" s="9"/>
      <c r="K9" s="15"/>
      <c r="L9" s="46"/>
      <c r="M9" s="2">
        <f>IF(N9&lt;6,SUM(E9:L9),SUM(LARGE(E9:L9,{1;2;3;4;5;6})))</f>
        <v>250</v>
      </c>
      <c r="N9" s="48">
        <f t="shared" si="0"/>
        <v>1</v>
      </c>
      <c r="AE9" s="12"/>
      <c r="AN9" s="13"/>
      <c r="AO9" s="13"/>
    </row>
    <row r="10" spans="1:41" x14ac:dyDescent="0.2">
      <c r="A10" s="85">
        <v>9</v>
      </c>
      <c r="B10" s="23" t="s">
        <v>30</v>
      </c>
      <c r="C10" s="6" t="s">
        <v>35</v>
      </c>
      <c r="D10" s="6" t="s">
        <v>56</v>
      </c>
      <c r="E10" s="9">
        <v>215</v>
      </c>
      <c r="F10" s="9"/>
      <c r="G10" s="9"/>
      <c r="H10" s="9"/>
      <c r="I10" s="9"/>
      <c r="J10" s="9"/>
      <c r="K10" s="9"/>
      <c r="L10" s="57"/>
      <c r="M10" s="2">
        <f>IF(N10&lt;6,SUM(E10:L10),SUM(LARGE(E10:L10,{1;2;3;4;5;6})))</f>
        <v>215</v>
      </c>
      <c r="N10" s="48">
        <f t="shared" si="0"/>
        <v>1</v>
      </c>
      <c r="AE10" s="12"/>
      <c r="AO10" s="13"/>
    </row>
    <row r="11" spans="1:41" x14ac:dyDescent="0.2">
      <c r="A11" s="85">
        <v>10</v>
      </c>
      <c r="B11" s="23" t="s">
        <v>30</v>
      </c>
      <c r="C11" s="6" t="s">
        <v>34</v>
      </c>
      <c r="D11" s="6" t="s">
        <v>41</v>
      </c>
      <c r="E11" s="9">
        <v>170</v>
      </c>
      <c r="F11" s="9"/>
      <c r="G11" s="9"/>
      <c r="H11" s="9"/>
      <c r="I11" s="9"/>
      <c r="J11" s="15"/>
      <c r="K11" s="9"/>
      <c r="L11" s="57"/>
      <c r="M11" s="2">
        <f>IF(N11&lt;6,SUM(E11:L11),SUM(LARGE(E11:L11,{1;2;3;4;5;6})))</f>
        <v>170</v>
      </c>
      <c r="N11" s="48">
        <f t="shared" si="0"/>
        <v>1</v>
      </c>
      <c r="AE11" s="12"/>
      <c r="AO11" s="13"/>
    </row>
    <row r="12" spans="1:41" x14ac:dyDescent="0.2">
      <c r="A12" s="85">
        <v>11</v>
      </c>
      <c r="B12" s="23" t="s">
        <v>30</v>
      </c>
      <c r="C12" s="6" t="s">
        <v>35</v>
      </c>
      <c r="D12" s="6" t="s">
        <v>62</v>
      </c>
      <c r="E12" s="9">
        <v>170</v>
      </c>
      <c r="F12" s="9"/>
      <c r="G12" s="9"/>
      <c r="H12" s="9"/>
      <c r="I12" s="9"/>
      <c r="J12" s="9"/>
      <c r="K12" s="9"/>
      <c r="L12" s="46"/>
      <c r="M12" s="2">
        <f>IF(N12&lt;6,SUM(E12:L12),SUM(LARGE(E12:L12,{1;2;3;4;5;6})))</f>
        <v>170</v>
      </c>
      <c r="N12" s="48">
        <f t="shared" si="0"/>
        <v>1</v>
      </c>
      <c r="AE12" s="12"/>
      <c r="AO12" s="13"/>
    </row>
    <row r="13" spans="1:41" x14ac:dyDescent="0.2">
      <c r="A13" s="85">
        <v>12</v>
      </c>
      <c r="B13" s="23" t="s">
        <v>30</v>
      </c>
      <c r="C13" s="6" t="s">
        <v>82</v>
      </c>
      <c r="D13" s="6" t="s">
        <v>38</v>
      </c>
      <c r="E13" s="9">
        <v>170</v>
      </c>
      <c r="F13" s="9"/>
      <c r="G13" s="9"/>
      <c r="H13" s="9"/>
      <c r="I13" s="9"/>
      <c r="J13" s="9"/>
      <c r="K13" s="9"/>
      <c r="L13" s="45"/>
      <c r="M13" s="2">
        <f>IF(N13&lt;6,SUM(E13:L13),SUM(LARGE(E13:L13,{1;2;3;4;5;6})))</f>
        <v>170</v>
      </c>
      <c r="N13" s="48">
        <f t="shared" si="0"/>
        <v>1</v>
      </c>
      <c r="AE13" s="12"/>
      <c r="AO13" s="13"/>
    </row>
    <row r="14" spans="1:41" x14ac:dyDescent="0.2">
      <c r="A14" s="85">
        <v>13</v>
      </c>
      <c r="B14" s="23" t="s">
        <v>30</v>
      </c>
      <c r="C14" s="8" t="s">
        <v>55</v>
      </c>
      <c r="D14" s="6" t="s">
        <v>79</v>
      </c>
      <c r="E14" s="9">
        <v>130</v>
      </c>
      <c r="F14" s="9"/>
      <c r="G14" s="9"/>
      <c r="H14" s="9"/>
      <c r="I14" s="9"/>
      <c r="J14" s="9"/>
      <c r="K14" s="9"/>
      <c r="L14" s="46"/>
      <c r="M14" s="2">
        <f>IF(N14&lt;6,SUM(E14:L14),SUM(LARGE(E14:L14,{1;2;3;4;5;6})))</f>
        <v>130</v>
      </c>
      <c r="N14" s="48">
        <f t="shared" si="0"/>
        <v>1</v>
      </c>
      <c r="O14" s="56"/>
      <c r="AE14" s="12"/>
      <c r="AO14" s="13"/>
    </row>
    <row r="15" spans="1:41" x14ac:dyDescent="0.2">
      <c r="A15" s="85">
        <v>14</v>
      </c>
      <c r="B15" s="23" t="s">
        <v>30</v>
      </c>
      <c r="C15" s="6" t="s">
        <v>35</v>
      </c>
      <c r="D15" s="6" t="s">
        <v>65</v>
      </c>
      <c r="E15" s="46">
        <v>100</v>
      </c>
      <c r="F15" s="46"/>
      <c r="G15" s="46"/>
      <c r="H15" s="46"/>
      <c r="I15" s="46"/>
      <c r="J15" s="46"/>
      <c r="K15" s="46"/>
      <c r="L15" s="46"/>
      <c r="M15" s="2">
        <f>IF(N15&lt;6,SUM(E15:L15),SUM(LARGE(E15:L15,{1;2;3;4;5;6})))</f>
        <v>100</v>
      </c>
      <c r="N15" s="48">
        <f t="shared" si="0"/>
        <v>1</v>
      </c>
      <c r="O15" s="56"/>
      <c r="AE15" s="12"/>
      <c r="AO15" s="13"/>
    </row>
    <row r="16" spans="1:41" x14ac:dyDescent="0.2">
      <c r="A16" s="85">
        <v>15</v>
      </c>
      <c r="B16" s="23" t="s">
        <v>30</v>
      </c>
      <c r="C16" s="6" t="s">
        <v>32</v>
      </c>
      <c r="D16" s="6" t="s">
        <v>42</v>
      </c>
      <c r="E16" s="46">
        <v>70</v>
      </c>
      <c r="F16" s="46"/>
      <c r="G16" s="46"/>
      <c r="H16" s="46"/>
      <c r="I16" s="46"/>
      <c r="J16" s="46"/>
      <c r="K16" s="46"/>
      <c r="L16" s="57"/>
      <c r="M16" s="2">
        <f>IF(N16&lt;6,SUM(E16:L16),SUM(LARGE(E16:L16,{1;2;3;4;5;6})))</f>
        <v>70</v>
      </c>
      <c r="N16" s="48">
        <f t="shared" si="0"/>
        <v>1</v>
      </c>
      <c r="O16" s="56"/>
      <c r="AE16" s="12"/>
      <c r="AO16" s="13"/>
    </row>
    <row r="17" spans="1:41" x14ac:dyDescent="0.2">
      <c r="A17" s="85">
        <v>16</v>
      </c>
      <c r="B17" s="23" t="s">
        <v>30</v>
      </c>
      <c r="C17" s="8" t="s">
        <v>55</v>
      </c>
      <c r="D17" s="6" t="s">
        <v>71</v>
      </c>
      <c r="E17" s="9">
        <v>70</v>
      </c>
      <c r="F17" s="9"/>
      <c r="G17" s="9"/>
      <c r="H17" s="9"/>
      <c r="I17" s="9"/>
      <c r="J17" s="9"/>
      <c r="K17" s="9"/>
      <c r="L17" s="9"/>
      <c r="M17" s="2">
        <f>IF(N17&lt;6,SUM(E17:L17),SUM(LARGE(E17:L17,{1;2;3;4;5;6})))</f>
        <v>70</v>
      </c>
      <c r="N17" s="48">
        <f t="shared" si="0"/>
        <v>1</v>
      </c>
      <c r="O17" s="56"/>
      <c r="AE17" s="12"/>
      <c r="AO17" s="13"/>
    </row>
    <row r="18" spans="1:41" x14ac:dyDescent="0.2">
      <c r="A18" s="85">
        <v>17</v>
      </c>
      <c r="B18" s="23" t="s">
        <v>30</v>
      </c>
      <c r="C18" s="6"/>
      <c r="D18" s="6" t="s">
        <v>54</v>
      </c>
      <c r="E18" s="9">
        <v>55</v>
      </c>
      <c r="F18" s="9"/>
      <c r="G18" s="9"/>
      <c r="H18" s="9"/>
      <c r="I18" s="9"/>
      <c r="J18" s="9"/>
      <c r="K18" s="9"/>
      <c r="L18" s="57"/>
      <c r="M18" s="2">
        <f>IF(N18&lt;6,SUM(E18:L18),SUM(LARGE(E18:L18,{1;2;3;4;5;6})))</f>
        <v>55</v>
      </c>
      <c r="N18" s="48">
        <f t="shared" si="0"/>
        <v>1</v>
      </c>
      <c r="AE18" s="12"/>
      <c r="AN18" s="13"/>
      <c r="AO18" s="13"/>
    </row>
    <row r="19" spans="1:41" x14ac:dyDescent="0.2">
      <c r="A19" s="85">
        <v>18</v>
      </c>
      <c r="B19" s="23" t="s">
        <v>30</v>
      </c>
      <c r="C19" s="6"/>
      <c r="D19" s="6" t="s">
        <v>51</v>
      </c>
      <c r="E19" s="9">
        <v>55</v>
      </c>
      <c r="F19" s="9"/>
      <c r="G19" s="9"/>
      <c r="H19" s="9"/>
      <c r="I19" s="9"/>
      <c r="J19" s="9"/>
      <c r="K19" s="9"/>
      <c r="L19" s="57"/>
      <c r="M19" s="2">
        <f>IF(N19&lt;6,SUM(E19:L19),SUM(LARGE(E19:L19,{1;2;3;4;5;6})))</f>
        <v>55</v>
      </c>
      <c r="N19" s="48">
        <f t="shared" si="0"/>
        <v>1</v>
      </c>
      <c r="AE19" s="12"/>
      <c r="AN19" s="13"/>
      <c r="AO19" s="13"/>
    </row>
    <row r="20" spans="1:41" x14ac:dyDescent="0.2">
      <c r="A20" s="85">
        <v>19</v>
      </c>
      <c r="B20" s="23" t="s">
        <v>30</v>
      </c>
      <c r="C20" s="6" t="s">
        <v>34</v>
      </c>
      <c r="D20" s="6" t="s">
        <v>66</v>
      </c>
      <c r="E20" s="9">
        <v>35</v>
      </c>
      <c r="F20" s="9"/>
      <c r="G20" s="9"/>
      <c r="H20" s="9"/>
      <c r="I20" s="9"/>
      <c r="J20" s="9"/>
      <c r="K20" s="9"/>
      <c r="L20" s="57"/>
      <c r="M20" s="2">
        <f>IF(N20&lt;6,SUM(E20:L20),SUM(LARGE(E20:L20,{1;2;3;4;5;6})))</f>
        <v>35</v>
      </c>
      <c r="N20" s="48">
        <f t="shared" si="0"/>
        <v>1</v>
      </c>
      <c r="AE20" s="12"/>
      <c r="AN20" s="13"/>
      <c r="AO20" s="13"/>
    </row>
    <row r="21" spans="1:41" x14ac:dyDescent="0.2">
      <c r="A21" s="85">
        <v>20</v>
      </c>
      <c r="B21" s="23" t="s">
        <v>30</v>
      </c>
      <c r="C21" s="6" t="s">
        <v>33</v>
      </c>
      <c r="D21" s="6" t="s">
        <v>74</v>
      </c>
      <c r="E21" s="9">
        <v>30</v>
      </c>
      <c r="F21" s="9"/>
      <c r="G21" s="9"/>
      <c r="H21" s="9"/>
      <c r="I21" s="9"/>
      <c r="J21" s="9"/>
      <c r="K21" s="9"/>
      <c r="L21" s="57"/>
      <c r="M21" s="2">
        <f>IF(N21&lt;6,SUM(E21:L21),SUM(LARGE(E21:L21,{1;2;3;4;5;6})))</f>
        <v>30</v>
      </c>
      <c r="N21" s="48">
        <f t="shared" si="0"/>
        <v>1</v>
      </c>
      <c r="AE21" s="12"/>
      <c r="AN21" s="13"/>
      <c r="AO21" s="13"/>
    </row>
    <row r="22" spans="1:41" x14ac:dyDescent="0.2">
      <c r="A22" s="85">
        <v>21</v>
      </c>
      <c r="B22" s="23" t="s">
        <v>30</v>
      </c>
      <c r="C22" s="6" t="s">
        <v>33</v>
      </c>
      <c r="D22" s="6" t="s">
        <v>64</v>
      </c>
      <c r="E22" s="46">
        <v>25</v>
      </c>
      <c r="F22" s="46"/>
      <c r="G22" s="46"/>
      <c r="H22" s="46"/>
      <c r="I22" s="46"/>
      <c r="J22" s="46"/>
      <c r="K22" s="46"/>
      <c r="L22" s="57"/>
      <c r="M22" s="2">
        <f>IF(N22&lt;6,SUM(E22:L22),SUM(LARGE(E22:L22,{1;2;3;4;5;6})))</f>
        <v>25</v>
      </c>
      <c r="N22" s="48">
        <f t="shared" si="0"/>
        <v>1</v>
      </c>
      <c r="AE22" s="12"/>
      <c r="AN22" s="13"/>
      <c r="AO22" s="13"/>
    </row>
    <row r="23" spans="1:41" x14ac:dyDescent="0.2">
      <c r="A23" s="85">
        <v>22</v>
      </c>
      <c r="B23" s="23" t="s">
        <v>30</v>
      </c>
      <c r="C23" s="6" t="s">
        <v>33</v>
      </c>
      <c r="D23" s="6" t="s">
        <v>73</v>
      </c>
      <c r="E23" s="9">
        <v>25</v>
      </c>
      <c r="F23" s="9"/>
      <c r="G23" s="9"/>
      <c r="H23" s="9"/>
      <c r="I23" s="9"/>
      <c r="J23" s="9"/>
      <c r="K23" s="9"/>
      <c r="L23" s="46"/>
      <c r="M23" s="2">
        <f>IF(N23&lt;6,SUM(E23:L23),SUM(LARGE(E23:L23,{1;2;3;4;5;6})))</f>
        <v>25</v>
      </c>
      <c r="N23" s="48">
        <f t="shared" si="0"/>
        <v>1</v>
      </c>
      <c r="AE23" s="12"/>
      <c r="AO23" s="13"/>
    </row>
    <row r="24" spans="1:41" x14ac:dyDescent="0.2">
      <c r="A24" s="85">
        <v>23</v>
      </c>
      <c r="B24" s="23" t="s">
        <v>30</v>
      </c>
      <c r="C24" s="8" t="s">
        <v>55</v>
      </c>
      <c r="D24" s="6" t="s">
        <v>80</v>
      </c>
      <c r="E24" s="9">
        <v>20</v>
      </c>
      <c r="F24" s="9"/>
      <c r="G24" s="9"/>
      <c r="H24" s="15"/>
      <c r="I24" s="9"/>
      <c r="J24" s="9"/>
      <c r="K24" s="9"/>
      <c r="L24" s="46"/>
      <c r="M24" s="2">
        <f>IF(N24&lt;6,SUM(E24:L24),SUM(LARGE(E24:L24,{1;2;3;4;5;6})))</f>
        <v>20</v>
      </c>
      <c r="N24" s="48">
        <f t="shared" si="0"/>
        <v>1</v>
      </c>
      <c r="AE24" s="12"/>
      <c r="AO24" s="13"/>
    </row>
    <row r="25" spans="1:41" x14ac:dyDescent="0.2">
      <c r="A25" s="85">
        <v>24</v>
      </c>
      <c r="B25" s="23" t="s">
        <v>30</v>
      </c>
      <c r="C25" s="8" t="s">
        <v>55</v>
      </c>
      <c r="D25" s="8" t="s">
        <v>72</v>
      </c>
      <c r="E25" s="15">
        <v>0</v>
      </c>
      <c r="F25" s="15"/>
      <c r="G25" s="9"/>
      <c r="H25" s="9"/>
      <c r="I25" s="15"/>
      <c r="J25" s="15"/>
      <c r="K25" s="15"/>
      <c r="L25" s="46"/>
      <c r="M25" s="2">
        <f>IF(N25&lt;6,SUM(E25:L25),SUM(LARGE(E25:L25,{1;2;3;4;5;6})))</f>
        <v>0</v>
      </c>
      <c r="N25" s="48">
        <f t="shared" si="0"/>
        <v>1</v>
      </c>
      <c r="AE25" s="12"/>
      <c r="AO25" s="13"/>
    </row>
    <row r="26" spans="1:41" x14ac:dyDescent="0.2">
      <c r="A26" s="85">
        <v>25</v>
      </c>
      <c r="B26" s="23" t="s">
        <v>30</v>
      </c>
      <c r="C26" s="6" t="s">
        <v>33</v>
      </c>
      <c r="D26" s="6" t="s">
        <v>77</v>
      </c>
      <c r="E26" s="15">
        <v>0</v>
      </c>
      <c r="F26" s="15"/>
      <c r="G26" s="15"/>
      <c r="H26" s="9"/>
      <c r="I26" s="15"/>
      <c r="J26" s="15"/>
      <c r="K26" s="15"/>
      <c r="L26" s="46"/>
      <c r="M26" s="2">
        <f>IF(N26&lt;6,SUM(E26:L26),SUM(LARGE(E26:L26,{1;2;3;4;5;6})))</f>
        <v>0</v>
      </c>
      <c r="N26" s="48">
        <f t="shared" si="0"/>
        <v>1</v>
      </c>
      <c r="AE26" s="12"/>
      <c r="AN26" s="13"/>
      <c r="AO26" s="13"/>
    </row>
    <row r="27" spans="1:41" x14ac:dyDescent="0.2">
      <c r="A27" s="85">
        <v>26</v>
      </c>
      <c r="B27" s="23" t="s">
        <v>30</v>
      </c>
      <c r="C27" s="6" t="s">
        <v>102</v>
      </c>
      <c r="D27" s="6" t="s">
        <v>37</v>
      </c>
      <c r="E27" s="15">
        <v>0</v>
      </c>
      <c r="F27" s="9"/>
      <c r="G27" s="9"/>
      <c r="H27" s="9"/>
      <c r="I27" s="9"/>
      <c r="J27" s="9"/>
      <c r="K27" s="9"/>
      <c r="L27" s="9"/>
      <c r="M27" s="2">
        <f>IF(N27&lt;6,SUM(E27:L27),SUM(LARGE(E27:L27,{1;2;3;4;5;6})))</f>
        <v>0</v>
      </c>
      <c r="N27" s="48">
        <f t="shared" si="0"/>
        <v>1</v>
      </c>
      <c r="AE27" s="12"/>
      <c r="AN27" s="13"/>
      <c r="AO27" s="13"/>
    </row>
    <row r="28" spans="1:41" x14ac:dyDescent="0.2">
      <c r="A28" s="85">
        <v>27</v>
      </c>
      <c r="B28" s="23" t="s">
        <v>83</v>
      </c>
      <c r="C28" s="6"/>
      <c r="D28" s="6" t="s">
        <v>84</v>
      </c>
      <c r="E28" s="15">
        <v>0</v>
      </c>
      <c r="F28" s="15"/>
      <c r="G28" s="15"/>
      <c r="H28" s="15"/>
      <c r="I28" s="15"/>
      <c r="J28" s="15"/>
      <c r="K28" s="15"/>
      <c r="L28" s="57"/>
      <c r="M28" s="2">
        <f>IF(N28&lt;6,SUM(E28:L28),SUM(LARGE(E28:L28,{1;2;3;4;5;6})))</f>
        <v>0</v>
      </c>
      <c r="N28" s="48">
        <f t="shared" si="0"/>
        <v>1</v>
      </c>
      <c r="AE28" s="12"/>
      <c r="AN28" s="13"/>
      <c r="AO28" s="13"/>
    </row>
    <row r="29" spans="1:41" x14ac:dyDescent="0.2">
      <c r="A29" s="85">
        <v>28</v>
      </c>
      <c r="B29" s="23"/>
      <c r="C29" s="6"/>
      <c r="D29" s="6"/>
      <c r="E29" s="9"/>
      <c r="F29" s="9"/>
      <c r="G29" s="9"/>
      <c r="H29" s="9"/>
      <c r="I29" s="9"/>
      <c r="J29" s="9"/>
      <c r="K29" s="9"/>
      <c r="L29" s="45"/>
      <c r="M29" s="2">
        <f>IF(N29&lt;6,SUM(E29:L29),SUM(LARGE(E29:L29,{1;2;3;4;5;6})))</f>
        <v>0</v>
      </c>
      <c r="N29" s="48">
        <f t="shared" si="0"/>
        <v>0</v>
      </c>
      <c r="AE29" s="12"/>
      <c r="AN29" s="13"/>
      <c r="AO29" s="13"/>
    </row>
    <row r="30" spans="1:41" x14ac:dyDescent="0.2">
      <c r="A30" s="85">
        <v>29</v>
      </c>
      <c r="B30" s="23"/>
      <c r="C30" s="6"/>
      <c r="D30" s="6"/>
      <c r="E30" s="9"/>
      <c r="F30" s="9"/>
      <c r="G30" s="9"/>
      <c r="H30" s="9"/>
      <c r="I30" s="9"/>
      <c r="J30" s="9"/>
      <c r="K30" s="9"/>
      <c r="L30" s="57"/>
      <c r="M30" s="2">
        <f>IF(N30&lt;6,SUM(E30:L30),SUM(LARGE(E30:L30,{1;2;3;4;5;6})))</f>
        <v>0</v>
      </c>
      <c r="N30" s="48">
        <f t="shared" si="0"/>
        <v>0</v>
      </c>
      <c r="AE30" s="12"/>
      <c r="AN30" s="13"/>
      <c r="AO30" s="13"/>
    </row>
    <row r="31" spans="1:41" x14ac:dyDescent="0.2">
      <c r="A31" s="85">
        <v>30</v>
      </c>
      <c r="B31" s="23"/>
      <c r="C31" s="6"/>
      <c r="D31" s="6"/>
      <c r="E31" s="46"/>
      <c r="F31" s="46"/>
      <c r="G31" s="46"/>
      <c r="H31" s="46"/>
      <c r="I31" s="46"/>
      <c r="J31" s="46"/>
      <c r="K31" s="46"/>
      <c r="L31" s="46"/>
      <c r="M31" s="2">
        <f>IF(N31&lt;6,SUM(E31:L31),SUM(LARGE(E31:L31,{1;2;3;4;5;6})))</f>
        <v>0</v>
      </c>
      <c r="N31" s="48">
        <f t="shared" si="0"/>
        <v>0</v>
      </c>
      <c r="AE31" s="12"/>
      <c r="AN31" s="13"/>
      <c r="AO31" s="13"/>
    </row>
    <row r="32" spans="1:41" x14ac:dyDescent="0.2">
      <c r="A32" s="85">
        <v>31</v>
      </c>
      <c r="B32" s="23"/>
      <c r="C32" s="6"/>
      <c r="D32" s="6"/>
      <c r="E32" s="9"/>
      <c r="F32" s="9"/>
      <c r="G32" s="9"/>
      <c r="H32" s="9"/>
      <c r="I32" s="9"/>
      <c r="J32" s="9"/>
      <c r="K32" s="9"/>
      <c r="L32" s="57"/>
      <c r="M32" s="2">
        <f>IF(N32&lt;6,SUM(E32:L32),SUM(LARGE(E32:L32,{1;2;3;4;5;6})))</f>
        <v>0</v>
      </c>
      <c r="N32" s="48">
        <f t="shared" si="0"/>
        <v>0</v>
      </c>
      <c r="AE32" s="12"/>
      <c r="AN32" s="13"/>
      <c r="AO32" s="13"/>
    </row>
    <row r="33" spans="1:41" x14ac:dyDescent="0.2">
      <c r="A33" s="85">
        <v>32</v>
      </c>
      <c r="B33" s="23"/>
      <c r="C33" s="6"/>
      <c r="D33" s="6"/>
      <c r="E33" s="9"/>
      <c r="F33" s="9"/>
      <c r="G33" s="9"/>
      <c r="H33" s="9"/>
      <c r="I33" s="9"/>
      <c r="J33" s="9"/>
      <c r="K33" s="9"/>
      <c r="L33" s="1"/>
      <c r="M33" s="2">
        <f>IF(N33&lt;6,SUM(E33:L33),SUM(LARGE(E33:L33,{1;2;3;4;5;6})))</f>
        <v>0</v>
      </c>
      <c r="N33" s="48">
        <f t="shared" si="0"/>
        <v>0</v>
      </c>
      <c r="AE33" s="12"/>
      <c r="AN33" s="13"/>
      <c r="AO33" s="13"/>
    </row>
    <row r="34" spans="1:41" x14ac:dyDescent="0.2">
      <c r="A34" s="85">
        <v>33</v>
      </c>
      <c r="B34" s="23"/>
      <c r="C34" s="6"/>
      <c r="D34" s="6"/>
      <c r="E34" s="9"/>
      <c r="F34" s="9"/>
      <c r="G34" s="15"/>
      <c r="H34" s="15"/>
      <c r="I34" s="9"/>
      <c r="J34" s="15"/>
      <c r="K34" s="9"/>
      <c r="L34" s="46"/>
      <c r="M34" s="2">
        <f>IF(N34&lt;6,SUM(E34:L34),SUM(LARGE(E34:L34,{1;2;3;4;5;6})))</f>
        <v>0</v>
      </c>
      <c r="N34" s="48">
        <f t="shared" si="0"/>
        <v>0</v>
      </c>
      <c r="AE34" s="12"/>
      <c r="AN34" s="13"/>
      <c r="AO34" s="13"/>
    </row>
    <row r="35" spans="1:41" x14ac:dyDescent="0.2">
      <c r="A35" s="85">
        <v>34</v>
      </c>
      <c r="B35" s="23"/>
      <c r="C35" s="6"/>
      <c r="D35" s="6"/>
      <c r="E35" s="46"/>
      <c r="F35" s="46"/>
      <c r="G35" s="46"/>
      <c r="H35" s="46"/>
      <c r="I35" s="46"/>
      <c r="J35" s="46"/>
      <c r="K35" s="46"/>
      <c r="L35" s="46"/>
      <c r="M35" s="2">
        <f>IF(N35&lt;6,SUM(E35:L35),SUM(LARGE(E35:L35,{1;2;3;4;5;6})))</f>
        <v>0</v>
      </c>
      <c r="N35" s="48">
        <f t="shared" si="0"/>
        <v>0</v>
      </c>
      <c r="AE35" s="12"/>
      <c r="AN35" s="13"/>
      <c r="AO35" s="13"/>
    </row>
    <row r="36" spans="1:41" x14ac:dyDescent="0.2">
      <c r="A36" s="85">
        <v>35</v>
      </c>
      <c r="B36" s="23"/>
      <c r="C36" s="6"/>
      <c r="D36" s="6"/>
      <c r="E36" s="9"/>
      <c r="F36" s="9"/>
      <c r="G36" s="9"/>
      <c r="H36" s="9"/>
      <c r="I36" s="9"/>
      <c r="J36" s="9"/>
      <c r="K36" s="9"/>
      <c r="L36" s="57"/>
      <c r="M36" s="2">
        <f>IF(N36&lt;6,SUM(E36:L36),SUM(LARGE(E36:L36,{1;2;3;4;5;6})))</f>
        <v>0</v>
      </c>
      <c r="N36" s="48">
        <f t="shared" si="0"/>
        <v>0</v>
      </c>
      <c r="AE36" s="12"/>
      <c r="AN36" s="13"/>
      <c r="AO36" s="13"/>
    </row>
  </sheetData>
  <autoFilter ref="B1:N36">
    <sortState ref="B2:N329">
      <sortCondition descending="1" ref="M1:M329"/>
    </sortState>
  </autoFilter>
  <phoneticPr fontId="1" type="noConversion"/>
  <conditionalFormatting sqref="D1:D65243">
    <cfRule type="duplicateValues" dxfId="12" priority="29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24"/>
  <sheetViews>
    <sheetView zoomScaleNormal="100" workbookViewId="0">
      <pane ySplit="1" topLeftCell="A2" activePane="bottomLeft" state="frozen"/>
      <selection activeCell="D139" sqref="D139"/>
      <selection pane="bottomLeft" activeCell="E20" sqref="E20"/>
    </sheetView>
  </sheetViews>
  <sheetFormatPr defaultRowHeight="12.75" x14ac:dyDescent="0.2"/>
  <cols>
    <col min="1" max="1" width="5.140625" style="86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5" width="11.85546875" style="78" customWidth="1"/>
    <col min="6" max="10" width="9.28515625" style="78" customWidth="1"/>
    <col min="11" max="11" width="10.85546875" style="26" customWidth="1"/>
    <col min="12" max="12" width="7.85546875" style="14" customWidth="1"/>
    <col min="13" max="13" width="9.42578125" style="51" customWidth="1"/>
    <col min="14" max="14" width="67.42578125" style="3" customWidth="1"/>
    <col min="15" max="28" width="9.140625" style="3" customWidth="1"/>
    <col min="29" max="29" width="5.140625" style="7" customWidth="1"/>
    <col min="30" max="33" width="6.5703125" style="3" customWidth="1"/>
    <col min="34" max="34" width="6.5703125" style="5" customWidth="1"/>
    <col min="35" max="16384" width="9.140625" style="3"/>
  </cols>
  <sheetData>
    <row r="1" spans="1:29" s="72" customFormat="1" ht="51" customHeight="1" x14ac:dyDescent="0.25">
      <c r="A1" s="83" t="s">
        <v>2</v>
      </c>
      <c r="B1" s="67" t="s">
        <v>29</v>
      </c>
      <c r="C1" s="67" t="s">
        <v>28</v>
      </c>
      <c r="D1" s="67" t="s">
        <v>0</v>
      </c>
      <c r="E1" s="67" t="s">
        <v>81</v>
      </c>
      <c r="F1" s="67" t="s">
        <v>97</v>
      </c>
      <c r="G1" s="67" t="s">
        <v>99</v>
      </c>
      <c r="H1" s="67" t="s">
        <v>101</v>
      </c>
      <c r="I1" s="67" t="s">
        <v>103</v>
      </c>
      <c r="J1" s="67" t="s">
        <v>104</v>
      </c>
      <c r="K1" s="68"/>
      <c r="L1" s="33" t="s">
        <v>12</v>
      </c>
      <c r="M1" s="52" t="s">
        <v>18</v>
      </c>
      <c r="AC1" s="73"/>
    </row>
    <row r="2" spans="1:29" ht="12.75" customHeight="1" x14ac:dyDescent="0.2">
      <c r="A2" s="85">
        <v>1</v>
      </c>
      <c r="B2" s="23" t="s">
        <v>30</v>
      </c>
      <c r="C2" s="6" t="s">
        <v>32</v>
      </c>
      <c r="D2" s="6" t="s">
        <v>5</v>
      </c>
      <c r="E2" s="24">
        <v>360</v>
      </c>
      <c r="F2" s="24"/>
      <c r="G2" s="24"/>
      <c r="H2" s="24"/>
      <c r="I2" s="24"/>
      <c r="J2" s="24"/>
      <c r="K2" s="49"/>
      <c r="L2" s="2">
        <f>IF(M2&lt;6,SUM(E2:K2),SUM(LARGE(E2:K2,{1;2;3;4;5;6})))</f>
        <v>360</v>
      </c>
      <c r="M2" s="48">
        <f t="shared" ref="M2:M21" si="0">COUNT(E2:K2)</f>
        <v>1</v>
      </c>
      <c r="AC2" s="4"/>
    </row>
    <row r="3" spans="1:29" ht="12.75" customHeight="1" x14ac:dyDescent="0.2">
      <c r="A3" s="85">
        <v>2</v>
      </c>
      <c r="B3" s="23" t="s">
        <v>30</v>
      </c>
      <c r="C3" s="6" t="s">
        <v>34</v>
      </c>
      <c r="D3" s="6" t="s">
        <v>19</v>
      </c>
      <c r="E3" s="24">
        <v>360</v>
      </c>
      <c r="F3" s="24"/>
      <c r="G3" s="24"/>
      <c r="H3" s="24"/>
      <c r="I3" s="24"/>
      <c r="J3" s="24"/>
      <c r="K3" s="25"/>
      <c r="L3" s="2">
        <f>IF(M3&lt;6,SUM(E3:K3),SUM(LARGE(E3:K3,{1;2;3;4;5;6})))</f>
        <v>360</v>
      </c>
      <c r="M3" s="48">
        <f t="shared" si="0"/>
        <v>1</v>
      </c>
    </row>
    <row r="4" spans="1:29" ht="12.75" customHeight="1" x14ac:dyDescent="0.2">
      <c r="A4" s="85">
        <v>3</v>
      </c>
      <c r="B4" s="23" t="s">
        <v>30</v>
      </c>
      <c r="C4" s="6" t="s">
        <v>33</v>
      </c>
      <c r="D4" s="6" t="s">
        <v>39</v>
      </c>
      <c r="E4" s="49">
        <v>300</v>
      </c>
      <c r="F4" s="49"/>
      <c r="G4" s="49"/>
      <c r="H4" s="49"/>
      <c r="I4" s="49"/>
      <c r="J4" s="49"/>
      <c r="K4" s="25"/>
      <c r="L4" s="2">
        <f>IF(M4&lt;6,SUM(E4:K4),SUM(LARGE(E4:K4,{1;2;3;4;5;6})))</f>
        <v>300</v>
      </c>
      <c r="M4" s="48">
        <f t="shared" si="0"/>
        <v>1</v>
      </c>
    </row>
    <row r="5" spans="1:29" ht="12.75" customHeight="1" x14ac:dyDescent="0.2">
      <c r="A5" s="85">
        <v>4</v>
      </c>
      <c r="B5" s="23" t="s">
        <v>30</v>
      </c>
      <c r="C5" s="6" t="s">
        <v>31</v>
      </c>
      <c r="D5" s="6" t="s">
        <v>53</v>
      </c>
      <c r="E5" s="49">
        <v>250</v>
      </c>
      <c r="F5" s="49"/>
      <c r="G5" s="49"/>
      <c r="H5" s="49"/>
      <c r="I5" s="49"/>
      <c r="J5" s="49"/>
      <c r="K5" s="49"/>
      <c r="L5" s="2">
        <f>IF(M5&lt;6,SUM(E5:K5),SUM(LARGE(E5:K5,{1;2;3;4;5;6})))</f>
        <v>250</v>
      </c>
      <c r="M5" s="48">
        <f t="shared" si="0"/>
        <v>1</v>
      </c>
    </row>
    <row r="6" spans="1:29" ht="12.75" customHeight="1" x14ac:dyDescent="0.2">
      <c r="A6" s="85">
        <v>5</v>
      </c>
      <c r="B6" s="23" t="s">
        <v>30</v>
      </c>
      <c r="C6" s="6" t="s">
        <v>35</v>
      </c>
      <c r="D6" s="6" t="s">
        <v>61</v>
      </c>
      <c r="E6" s="49">
        <v>215</v>
      </c>
      <c r="F6" s="49"/>
      <c r="G6" s="49"/>
      <c r="H6" s="49"/>
      <c r="I6" s="49"/>
      <c r="J6" s="49"/>
      <c r="K6" s="49"/>
      <c r="L6" s="2">
        <f>IF(M6&lt;6,SUM(E6:K6),SUM(LARGE(E6:K6,{1;2;3;4;5;6})))</f>
        <v>215</v>
      </c>
      <c r="M6" s="48">
        <f t="shared" si="0"/>
        <v>1</v>
      </c>
    </row>
    <row r="7" spans="1:29" ht="12.75" customHeight="1" x14ac:dyDescent="0.2">
      <c r="A7" s="85">
        <v>6</v>
      </c>
      <c r="B7" s="23" t="s">
        <v>30</v>
      </c>
      <c r="C7" s="8" t="s">
        <v>33</v>
      </c>
      <c r="D7" s="6" t="s">
        <v>40</v>
      </c>
      <c r="E7" s="49">
        <v>148.30000000000001</v>
      </c>
      <c r="F7" s="49"/>
      <c r="G7" s="49"/>
      <c r="H7" s="49"/>
      <c r="I7" s="49"/>
      <c r="J7" s="49"/>
      <c r="K7" s="25"/>
      <c r="L7" s="2">
        <f>IF(M7&lt;6,SUM(E7:K7),SUM(LARGE(E7:K7,{1;2;3;4;5;6})))</f>
        <v>148.30000000000001</v>
      </c>
      <c r="M7" s="48">
        <f t="shared" si="0"/>
        <v>1</v>
      </c>
    </row>
    <row r="8" spans="1:29" ht="12.75" customHeight="1" x14ac:dyDescent="0.2">
      <c r="A8" s="85">
        <v>7</v>
      </c>
      <c r="B8" s="23" t="s">
        <v>30</v>
      </c>
      <c r="C8" s="6" t="s">
        <v>35</v>
      </c>
      <c r="D8" s="6" t="s">
        <v>68</v>
      </c>
      <c r="E8" s="49">
        <v>130</v>
      </c>
      <c r="F8" s="49"/>
      <c r="G8" s="49"/>
      <c r="H8" s="49"/>
      <c r="I8" s="49"/>
      <c r="J8" s="49"/>
      <c r="K8" s="25"/>
      <c r="L8" s="2">
        <f>IF(M8&lt;6,SUM(E8:K8),SUM(LARGE(E8:K8,{1;2;3;4;5;6})))</f>
        <v>130</v>
      </c>
      <c r="M8" s="48">
        <f t="shared" si="0"/>
        <v>1</v>
      </c>
    </row>
    <row r="9" spans="1:29" ht="12.75" customHeight="1" x14ac:dyDescent="0.2">
      <c r="A9" s="85">
        <v>8</v>
      </c>
      <c r="B9" s="23" t="s">
        <v>30</v>
      </c>
      <c r="C9" s="6" t="s">
        <v>31</v>
      </c>
      <c r="D9" s="6" t="s">
        <v>67</v>
      </c>
      <c r="E9" s="49">
        <v>100</v>
      </c>
      <c r="F9" s="49"/>
      <c r="G9" s="49"/>
      <c r="H9" s="49"/>
      <c r="I9" s="49"/>
      <c r="J9" s="49"/>
      <c r="K9" s="25"/>
      <c r="L9" s="2">
        <f>IF(M9&lt;6,SUM(E9:K9),SUM(LARGE(E9:K9,{1;2;3;4;5;6})))</f>
        <v>100</v>
      </c>
      <c r="M9" s="48">
        <f t="shared" si="0"/>
        <v>1</v>
      </c>
    </row>
    <row r="10" spans="1:29" ht="12.75" customHeight="1" x14ac:dyDescent="0.2">
      <c r="A10" s="85">
        <v>9</v>
      </c>
      <c r="B10" s="23" t="s">
        <v>30</v>
      </c>
      <c r="C10" s="6" t="s">
        <v>32</v>
      </c>
      <c r="D10" s="6" t="s">
        <v>75</v>
      </c>
      <c r="E10" s="49">
        <v>80</v>
      </c>
      <c r="F10" s="63"/>
      <c r="G10" s="63"/>
      <c r="H10" s="63"/>
      <c r="I10" s="63"/>
      <c r="J10" s="63"/>
      <c r="K10" s="49"/>
      <c r="L10" s="2">
        <f>IF(M10&lt;6,SUM(E10:K10),SUM(LARGE(E10:K10,{1;2;3;4;5;6})))</f>
        <v>80</v>
      </c>
      <c r="M10" s="48">
        <f t="shared" si="0"/>
        <v>1</v>
      </c>
    </row>
    <row r="11" spans="1:29" ht="12.75" customHeight="1" x14ac:dyDescent="0.2">
      <c r="A11" s="85">
        <v>10</v>
      </c>
      <c r="B11" s="23" t="s">
        <v>30</v>
      </c>
      <c r="C11" s="6" t="s">
        <v>32</v>
      </c>
      <c r="D11" s="6" t="s">
        <v>85</v>
      </c>
      <c r="E11" s="24">
        <v>35</v>
      </c>
      <c r="F11" s="24"/>
      <c r="G11" s="24"/>
      <c r="H11" s="24"/>
      <c r="I11" s="24"/>
      <c r="J11" s="24"/>
      <c r="K11" s="25"/>
      <c r="L11" s="2">
        <f>IF(M11&lt;6,SUM(E11:K11),SUM(LARGE(E11:K11,{1;2;3;4;5;6})))</f>
        <v>35</v>
      </c>
      <c r="M11" s="48">
        <f t="shared" si="0"/>
        <v>1</v>
      </c>
    </row>
    <row r="12" spans="1:29" ht="12.75" customHeight="1" x14ac:dyDescent="0.2">
      <c r="A12" s="85">
        <v>11</v>
      </c>
      <c r="B12" s="23" t="s">
        <v>30</v>
      </c>
      <c r="C12" s="8" t="s">
        <v>32</v>
      </c>
      <c r="D12" s="6" t="s">
        <v>86</v>
      </c>
      <c r="E12" s="49">
        <v>30</v>
      </c>
      <c r="F12" s="49"/>
      <c r="G12" s="49"/>
      <c r="H12" s="63"/>
      <c r="I12" s="49"/>
      <c r="J12" s="49"/>
      <c r="K12" s="25"/>
      <c r="L12" s="2">
        <f>IF(M12&lt;6,SUM(E12:K12),SUM(LARGE(E12:K12,{1;2;3;4;5;6})))</f>
        <v>30</v>
      </c>
      <c r="M12" s="48">
        <f t="shared" si="0"/>
        <v>1</v>
      </c>
    </row>
    <row r="13" spans="1:29" ht="12.75" customHeight="1" x14ac:dyDescent="0.2">
      <c r="A13" s="85">
        <v>12</v>
      </c>
      <c r="B13" s="23" t="s">
        <v>30</v>
      </c>
      <c r="C13" s="6" t="s">
        <v>33</v>
      </c>
      <c r="D13" s="6" t="s">
        <v>78</v>
      </c>
      <c r="E13" s="49">
        <v>25</v>
      </c>
      <c r="F13" s="49"/>
      <c r="G13" s="49"/>
      <c r="H13" s="63"/>
      <c r="I13" s="49"/>
      <c r="J13" s="63"/>
      <c r="K13" s="25"/>
      <c r="L13" s="2">
        <f>IF(M13&lt;6,SUM(E13:K13),SUM(LARGE(E13:K13,{1;2;3;4;5;6})))</f>
        <v>25</v>
      </c>
      <c r="M13" s="48">
        <f t="shared" si="0"/>
        <v>1</v>
      </c>
    </row>
    <row r="14" spans="1:29" ht="12.75" customHeight="1" x14ac:dyDescent="0.2">
      <c r="A14" s="85">
        <v>13</v>
      </c>
      <c r="B14" s="23" t="s">
        <v>30</v>
      </c>
      <c r="C14" s="8" t="s">
        <v>34</v>
      </c>
      <c r="D14" s="6" t="s">
        <v>46</v>
      </c>
      <c r="E14" s="63">
        <v>0</v>
      </c>
      <c r="F14" s="49"/>
      <c r="G14" s="63"/>
      <c r="H14" s="49"/>
      <c r="I14" s="49"/>
      <c r="J14" s="49"/>
      <c r="K14" s="49"/>
      <c r="L14" s="2">
        <f>IF(M14&lt;6,SUM(E14:K14),SUM(LARGE(E14:K14,{1;2;3;4;5;6})))</f>
        <v>0</v>
      </c>
      <c r="M14" s="48">
        <f t="shared" si="0"/>
        <v>1</v>
      </c>
    </row>
    <row r="15" spans="1:29" ht="12.75" customHeight="1" x14ac:dyDescent="0.2">
      <c r="A15" s="85">
        <v>14</v>
      </c>
      <c r="B15" s="23" t="s">
        <v>30</v>
      </c>
      <c r="C15" s="6" t="s">
        <v>32</v>
      </c>
      <c r="D15" s="6" t="s">
        <v>87</v>
      </c>
      <c r="E15" s="63">
        <v>0</v>
      </c>
      <c r="F15" s="49"/>
      <c r="G15" s="49"/>
      <c r="H15" s="63"/>
      <c r="I15" s="49"/>
      <c r="J15" s="49"/>
      <c r="K15" s="49"/>
      <c r="L15" s="2">
        <f>IF(M15&lt;6,SUM(E15:K15),SUM(LARGE(E15:K15,{1;2;3;4;5;6})))</f>
        <v>0</v>
      </c>
      <c r="M15" s="48">
        <f t="shared" si="0"/>
        <v>1</v>
      </c>
    </row>
    <row r="16" spans="1:29" ht="12.75" customHeight="1" x14ac:dyDescent="0.2">
      <c r="A16" s="85">
        <v>15</v>
      </c>
      <c r="B16" s="23" t="s">
        <v>30</v>
      </c>
      <c r="C16" s="6" t="s">
        <v>55</v>
      </c>
      <c r="D16" s="6" t="s">
        <v>76</v>
      </c>
      <c r="E16" s="63">
        <v>0</v>
      </c>
      <c r="F16" s="63"/>
      <c r="G16" s="63"/>
      <c r="H16" s="49"/>
      <c r="I16" s="63"/>
      <c r="J16" s="49"/>
      <c r="K16" s="49"/>
      <c r="L16" s="2">
        <f>IF(M16&lt;6,SUM(E16:K16),SUM(LARGE(E16:K16,{1;2;3;4;5;6})))</f>
        <v>0</v>
      </c>
      <c r="M16" s="48">
        <f t="shared" si="0"/>
        <v>1</v>
      </c>
    </row>
    <row r="17" spans="1:13" ht="12.75" customHeight="1" x14ac:dyDescent="0.2">
      <c r="A17" s="85">
        <v>16</v>
      </c>
      <c r="B17" s="23"/>
      <c r="C17" s="6"/>
      <c r="D17" s="6"/>
      <c r="E17" s="24"/>
      <c r="F17" s="24"/>
      <c r="G17" s="24"/>
      <c r="H17" s="24"/>
      <c r="I17" s="24"/>
      <c r="J17" s="24"/>
      <c r="K17" s="49"/>
      <c r="L17" s="2">
        <f>IF(M17&lt;6,SUM(E17:K17),SUM(LARGE(E17:K17,{1;2;3;4;5;6})))</f>
        <v>0</v>
      </c>
      <c r="M17" s="48">
        <f t="shared" si="0"/>
        <v>0</v>
      </c>
    </row>
    <row r="18" spans="1:13" ht="12.75" customHeight="1" x14ac:dyDescent="0.2">
      <c r="A18" s="85">
        <v>17</v>
      </c>
      <c r="B18" s="23"/>
      <c r="C18" s="6"/>
      <c r="D18" s="6"/>
      <c r="E18" s="49"/>
      <c r="F18" s="49"/>
      <c r="G18" s="49"/>
      <c r="H18" s="49"/>
      <c r="I18" s="49"/>
      <c r="J18" s="49"/>
      <c r="K18" s="49"/>
      <c r="L18" s="2">
        <f>IF(M18&lt;6,SUM(E18:K18),SUM(LARGE(E18:K18,{1;2;3;4;5;6})))</f>
        <v>0</v>
      </c>
      <c r="M18" s="48">
        <f t="shared" si="0"/>
        <v>0</v>
      </c>
    </row>
    <row r="19" spans="1:13" ht="12.75" customHeight="1" x14ac:dyDescent="0.2">
      <c r="A19" s="85">
        <v>18</v>
      </c>
      <c r="B19" s="23"/>
      <c r="C19" s="6"/>
      <c r="D19" s="6"/>
      <c r="E19" s="25"/>
      <c r="F19" s="25"/>
      <c r="G19" s="25"/>
      <c r="H19" s="25"/>
      <c r="I19" s="25"/>
      <c r="J19" s="25"/>
      <c r="K19" s="25"/>
      <c r="L19" s="2">
        <f>IF(M19&lt;6,SUM(E19:K19),SUM(LARGE(E19:K19,{1;2;3;4;5;6})))</f>
        <v>0</v>
      </c>
      <c r="M19" s="48">
        <f t="shared" si="0"/>
        <v>0</v>
      </c>
    </row>
    <row r="20" spans="1:13" ht="12.75" customHeight="1" x14ac:dyDescent="0.2">
      <c r="A20" s="85">
        <v>19</v>
      </c>
      <c r="B20" s="23"/>
      <c r="C20" s="8"/>
      <c r="D20" s="6"/>
      <c r="E20" s="49"/>
      <c r="F20" s="49"/>
      <c r="G20" s="49"/>
      <c r="H20" s="49"/>
      <c r="I20" s="49"/>
      <c r="J20" s="49"/>
      <c r="K20" s="25"/>
      <c r="L20" s="2">
        <f>IF(M20&lt;6,SUM(E20:K20),SUM(LARGE(E20:K20,{1;2;3;4;5;6})))</f>
        <v>0</v>
      </c>
      <c r="M20" s="48">
        <f t="shared" si="0"/>
        <v>0</v>
      </c>
    </row>
    <row r="21" spans="1:13" ht="12.75" customHeight="1" x14ac:dyDescent="0.2">
      <c r="A21" s="85">
        <v>20</v>
      </c>
      <c r="B21" s="23"/>
      <c r="C21" s="6"/>
      <c r="D21" s="6"/>
      <c r="E21" s="49"/>
      <c r="F21" s="49"/>
      <c r="G21" s="49"/>
      <c r="H21" s="49"/>
      <c r="I21" s="49"/>
      <c r="J21" s="49"/>
      <c r="K21" s="25"/>
      <c r="L21" s="2">
        <f>IF(M21&lt;6,SUM(E21:K21),SUM(LARGE(E21:K21,{1;2;3;4;5;6})))</f>
        <v>0</v>
      </c>
      <c r="M21" s="48">
        <f t="shared" si="0"/>
        <v>0</v>
      </c>
    </row>
    <row r="22" spans="1:13" x14ac:dyDescent="0.2">
      <c r="A22" s="85"/>
      <c r="B22" s="23"/>
      <c r="C22" s="8"/>
      <c r="D22" s="6"/>
      <c r="E22" s="63"/>
      <c r="F22" s="63"/>
      <c r="G22" s="63"/>
      <c r="H22" s="63"/>
      <c r="I22" s="63"/>
      <c r="J22" s="63"/>
      <c r="K22" s="49"/>
      <c r="L22" s="2"/>
      <c r="M22" s="48"/>
    </row>
    <row r="23" spans="1:13" x14ac:dyDescent="0.2">
      <c r="A23" s="85"/>
      <c r="B23" s="23"/>
      <c r="C23" s="8"/>
      <c r="D23" s="6"/>
      <c r="E23" s="63"/>
      <c r="F23" s="63"/>
      <c r="G23" s="63"/>
      <c r="H23" s="63"/>
      <c r="I23" s="63"/>
      <c r="J23" s="63"/>
      <c r="K23" s="49"/>
      <c r="L23" s="2"/>
      <c r="M23" s="48"/>
    </row>
    <row r="24" spans="1:13" x14ac:dyDescent="0.2">
      <c r="A24" s="85"/>
      <c r="B24" s="23"/>
      <c r="C24" s="8"/>
      <c r="D24" s="6"/>
      <c r="E24" s="63"/>
      <c r="F24" s="63"/>
      <c r="G24" s="63"/>
      <c r="H24" s="63"/>
      <c r="I24" s="63"/>
      <c r="J24" s="63"/>
      <c r="K24" s="49"/>
      <c r="L24" s="2"/>
      <c r="M24" s="48"/>
    </row>
  </sheetData>
  <autoFilter ref="B1:M24">
    <sortState ref="B2:M197">
      <sortCondition descending="1" ref="L1:L197"/>
    </sortState>
  </autoFilter>
  <phoneticPr fontId="1" type="noConversion"/>
  <conditionalFormatting sqref="D1:D65363">
    <cfRule type="duplicateValues" dxfId="11" priority="30" stopIfTrue="1"/>
    <cfRule type="duplicateValues" dxfId="10" priority="3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18" sqref="D18"/>
    </sheetView>
  </sheetViews>
  <sheetFormatPr defaultRowHeight="12.75" x14ac:dyDescent="0.2"/>
  <cols>
    <col min="1" max="1" width="5.140625" style="88" bestFit="1" customWidth="1"/>
    <col min="2" max="2" width="6.140625" style="11" customWidth="1"/>
    <col min="3" max="3" width="16" style="3" bestFit="1" customWidth="1"/>
    <col min="4" max="4" width="22.5703125" style="20" customWidth="1"/>
    <col min="5" max="5" width="9.85546875" style="61" customWidth="1"/>
    <col min="6" max="9" width="8.140625" style="61" customWidth="1"/>
    <col min="10" max="10" width="10.140625" style="61" customWidth="1"/>
    <col min="11" max="11" width="10.85546875" style="78" customWidth="1"/>
    <col min="12" max="12" width="7.85546875" style="17" customWidth="1"/>
    <col min="13" max="13" width="9.140625" style="51" customWidth="1"/>
    <col min="14" max="14" width="81.42578125" style="3" customWidth="1"/>
    <col min="15" max="21" width="9.140625" style="3" customWidth="1"/>
    <col min="22" max="22" width="5.140625" style="3" customWidth="1"/>
    <col min="23" max="42" width="9.140625" style="3" customWidth="1"/>
    <col min="43" max="16384" width="9.140625" style="20"/>
  </cols>
  <sheetData>
    <row r="1" spans="1:46" s="31" customFormat="1" ht="49.5" customHeight="1" x14ac:dyDescent="0.2">
      <c r="A1" s="87" t="s">
        <v>2</v>
      </c>
      <c r="B1" s="74" t="s">
        <v>29</v>
      </c>
      <c r="C1" s="75" t="s">
        <v>28</v>
      </c>
      <c r="D1" s="34" t="s">
        <v>0</v>
      </c>
      <c r="E1" s="67" t="s">
        <v>81</v>
      </c>
      <c r="F1" s="67" t="s">
        <v>96</v>
      </c>
      <c r="G1" s="67" t="s">
        <v>98</v>
      </c>
      <c r="H1" s="67" t="s">
        <v>101</v>
      </c>
      <c r="I1" s="67" t="s">
        <v>103</v>
      </c>
      <c r="J1" s="67" t="s">
        <v>104</v>
      </c>
      <c r="K1" s="34"/>
      <c r="L1" s="33" t="s">
        <v>12</v>
      </c>
      <c r="M1" s="76" t="s">
        <v>18</v>
      </c>
      <c r="AP1" s="66"/>
      <c r="AQ1" s="77"/>
      <c r="AR1" s="77"/>
      <c r="AS1" s="77"/>
      <c r="AT1" s="77"/>
    </row>
    <row r="2" spans="1:46" s="29" customFormat="1" x14ac:dyDescent="0.2">
      <c r="A2" s="84">
        <v>1</v>
      </c>
      <c r="B2" s="23" t="s">
        <v>30</v>
      </c>
      <c r="C2" s="59" t="s">
        <v>34</v>
      </c>
      <c r="D2" s="23" t="s">
        <v>1</v>
      </c>
      <c r="E2" s="49">
        <v>660</v>
      </c>
      <c r="F2" s="49"/>
      <c r="G2" s="49"/>
      <c r="H2" s="49"/>
      <c r="I2" s="49"/>
      <c r="J2" s="49"/>
      <c r="K2" s="49"/>
      <c r="L2" s="18">
        <f>IF(M2&lt;6,SUM(E2:K2),SUM(LARGE(E2:K2,{1;2;3;4;5;6})))</f>
        <v>660</v>
      </c>
      <c r="M2" s="50">
        <f t="shared" ref="M2:M21" si="0">COUNT(E2:K2)</f>
        <v>1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42"/>
      <c r="AR2" s="42"/>
      <c r="AS2" s="42"/>
      <c r="AT2" s="42"/>
    </row>
    <row r="3" spans="1:46" x14ac:dyDescent="0.2">
      <c r="A3" s="85">
        <v>2</v>
      </c>
      <c r="B3" s="23" t="s">
        <v>30</v>
      </c>
      <c r="C3" s="60" t="s">
        <v>55</v>
      </c>
      <c r="D3" s="6" t="s">
        <v>4</v>
      </c>
      <c r="E3" s="24">
        <v>660</v>
      </c>
      <c r="F3" s="24"/>
      <c r="G3" s="24"/>
      <c r="H3" s="24"/>
      <c r="I3" s="24"/>
      <c r="J3" s="24"/>
      <c r="K3" s="49"/>
      <c r="L3" s="18">
        <f>IF(M3&lt;6,SUM(E3:K3),SUM(LARGE(E3:K3,{1;2;3;4;5;6})))</f>
        <v>660</v>
      </c>
      <c r="M3" s="50">
        <f t="shared" si="0"/>
        <v>1</v>
      </c>
      <c r="AP3" s="11"/>
      <c r="AQ3" s="19"/>
      <c r="AR3" s="19"/>
      <c r="AS3" s="19"/>
      <c r="AT3" s="19"/>
    </row>
    <row r="4" spans="1:46" x14ac:dyDescent="0.2">
      <c r="A4" s="85">
        <v>3</v>
      </c>
      <c r="B4" s="23" t="s">
        <v>30</v>
      </c>
      <c r="C4" s="60" t="s">
        <v>55</v>
      </c>
      <c r="D4" s="23" t="s">
        <v>63</v>
      </c>
      <c r="E4" s="24">
        <v>560</v>
      </c>
      <c r="F4" s="62"/>
      <c r="G4" s="24"/>
      <c r="H4" s="62"/>
      <c r="I4" s="62"/>
      <c r="J4" s="62"/>
      <c r="K4" s="43"/>
      <c r="L4" s="18">
        <f>IF(M4&lt;6,SUM(E4:K4),SUM(LARGE(E4:K4,{1;2;3;4;5;6})))</f>
        <v>560</v>
      </c>
      <c r="M4" s="50">
        <f t="shared" si="0"/>
        <v>1</v>
      </c>
      <c r="AP4" s="11"/>
      <c r="AQ4" s="19"/>
      <c r="AR4" s="19"/>
      <c r="AS4" s="19"/>
      <c r="AT4" s="19"/>
    </row>
    <row r="5" spans="1:46" x14ac:dyDescent="0.2">
      <c r="A5" s="85">
        <v>4</v>
      </c>
      <c r="B5" s="23" t="s">
        <v>30</v>
      </c>
      <c r="C5" s="60" t="s">
        <v>55</v>
      </c>
      <c r="D5" s="6" t="s">
        <v>3</v>
      </c>
      <c r="E5" s="24">
        <v>560</v>
      </c>
      <c r="F5" s="24"/>
      <c r="G5" s="24"/>
      <c r="H5" s="24"/>
      <c r="I5" s="24"/>
      <c r="J5" s="24"/>
      <c r="K5" s="49"/>
      <c r="L5" s="18">
        <f>IF(M5&lt;6,SUM(E5:K5),SUM(LARGE(E5:K5,{1;2;3;4;5;6})))</f>
        <v>560</v>
      </c>
      <c r="M5" s="50">
        <f t="shared" si="0"/>
        <v>1</v>
      </c>
      <c r="AP5" s="11"/>
      <c r="AQ5" s="19"/>
      <c r="AR5" s="19"/>
      <c r="AS5" s="19"/>
      <c r="AT5" s="19"/>
    </row>
    <row r="6" spans="1:46" x14ac:dyDescent="0.2">
      <c r="A6" s="85">
        <v>5</v>
      </c>
      <c r="B6" s="23" t="s">
        <v>30</v>
      </c>
      <c r="C6" s="60" t="s">
        <v>34</v>
      </c>
      <c r="D6" s="8" t="s">
        <v>21</v>
      </c>
      <c r="E6" s="24">
        <v>460</v>
      </c>
      <c r="F6" s="24"/>
      <c r="G6" s="24"/>
      <c r="H6" s="24"/>
      <c r="I6" s="24"/>
      <c r="J6" s="24"/>
      <c r="K6" s="49"/>
      <c r="L6" s="18">
        <f>IF(M6&lt;6,SUM(E6:K6),SUM(LARGE(E6:K6,{1;2;3;4;5;6})))</f>
        <v>460</v>
      </c>
      <c r="M6" s="50">
        <f t="shared" si="0"/>
        <v>1</v>
      </c>
      <c r="AP6" s="11"/>
      <c r="AQ6" s="19"/>
      <c r="AR6" s="19"/>
      <c r="AS6" s="19"/>
      <c r="AT6" s="19"/>
    </row>
    <row r="7" spans="1:46" x14ac:dyDescent="0.2">
      <c r="A7" s="85">
        <v>6</v>
      </c>
      <c r="B7" s="23" t="s">
        <v>30</v>
      </c>
      <c r="C7" s="60" t="s">
        <v>34</v>
      </c>
      <c r="D7" s="8" t="s">
        <v>17</v>
      </c>
      <c r="E7" s="49">
        <v>460</v>
      </c>
      <c r="F7" s="49"/>
      <c r="G7" s="49"/>
      <c r="H7" s="49"/>
      <c r="I7" s="49"/>
      <c r="J7" s="49"/>
      <c r="K7" s="49"/>
      <c r="L7" s="18">
        <f>IF(M7&lt;6,SUM(E7:K7),SUM(LARGE(E7:K7,{1;2;3;4;5;6})))</f>
        <v>460</v>
      </c>
      <c r="M7" s="50">
        <f t="shared" si="0"/>
        <v>1</v>
      </c>
      <c r="AP7" s="11"/>
      <c r="AQ7" s="19"/>
      <c r="AR7" s="19"/>
      <c r="AS7" s="19"/>
      <c r="AT7" s="19"/>
    </row>
    <row r="8" spans="1:46" x14ac:dyDescent="0.2">
      <c r="A8" s="85">
        <v>7</v>
      </c>
      <c r="B8" s="6" t="s">
        <v>30</v>
      </c>
      <c r="C8" s="60"/>
      <c r="D8" s="6" t="s">
        <v>70</v>
      </c>
      <c r="E8" s="24">
        <v>130</v>
      </c>
      <c r="F8" s="24"/>
      <c r="G8" s="24"/>
      <c r="H8" s="24"/>
      <c r="I8" s="24"/>
      <c r="J8" s="24"/>
      <c r="K8" s="43"/>
      <c r="L8" s="18">
        <f>IF(M8&lt;6,SUM(E8:K8),SUM(LARGE(E8:K8,{1;2;3;4;5;6})))</f>
        <v>130</v>
      </c>
      <c r="M8" s="50">
        <f t="shared" si="0"/>
        <v>1</v>
      </c>
      <c r="AP8" s="11"/>
      <c r="AQ8" s="19"/>
      <c r="AR8" s="19"/>
      <c r="AS8" s="19"/>
      <c r="AT8" s="19"/>
    </row>
    <row r="9" spans="1:46" x14ac:dyDescent="0.2">
      <c r="A9" s="85">
        <v>8</v>
      </c>
      <c r="B9" s="23" t="s">
        <v>30</v>
      </c>
      <c r="C9" s="60" t="s">
        <v>34</v>
      </c>
      <c r="D9" s="6" t="s">
        <v>50</v>
      </c>
      <c r="E9" s="24">
        <v>130</v>
      </c>
      <c r="F9" s="62"/>
      <c r="G9" s="62"/>
      <c r="H9" s="62"/>
      <c r="I9" s="62"/>
      <c r="J9" s="62"/>
      <c r="K9" s="43"/>
      <c r="L9" s="18">
        <f>IF(M9&lt;6,SUM(E9:K9),SUM(LARGE(E9:K9,{1;2;3;4;5;6})))</f>
        <v>130</v>
      </c>
      <c r="M9" s="50">
        <f t="shared" si="0"/>
        <v>1</v>
      </c>
      <c r="AP9" s="11"/>
      <c r="AQ9" s="19"/>
      <c r="AR9" s="19"/>
      <c r="AS9" s="19"/>
      <c r="AT9" s="19"/>
    </row>
    <row r="10" spans="1:46" x14ac:dyDescent="0.2">
      <c r="A10" s="85">
        <v>9</v>
      </c>
      <c r="B10" s="23" t="s">
        <v>30</v>
      </c>
      <c r="C10" s="59" t="s">
        <v>35</v>
      </c>
      <c r="D10" s="32" t="s">
        <v>62</v>
      </c>
      <c r="E10" s="24">
        <v>100</v>
      </c>
      <c r="F10" s="24"/>
      <c r="G10" s="24"/>
      <c r="H10" s="24"/>
      <c r="I10" s="24"/>
      <c r="J10" s="24"/>
      <c r="K10" s="49"/>
      <c r="L10" s="18">
        <f>IF(M10&lt;6,SUM(E10:K10),SUM(LARGE(E10:K10,{1;2;3;4;5;6})))</f>
        <v>100</v>
      </c>
      <c r="M10" s="50">
        <f t="shared" si="0"/>
        <v>1</v>
      </c>
      <c r="AP10" s="11"/>
      <c r="AQ10" s="19"/>
      <c r="AR10" s="19"/>
      <c r="AS10" s="19"/>
      <c r="AT10" s="19"/>
    </row>
    <row r="11" spans="1:46" x14ac:dyDescent="0.2">
      <c r="A11" s="85">
        <v>10</v>
      </c>
      <c r="B11" s="23" t="s">
        <v>30</v>
      </c>
      <c r="C11" s="59" t="s">
        <v>35</v>
      </c>
      <c r="D11" s="32" t="s">
        <v>65</v>
      </c>
      <c r="E11" s="24">
        <v>100</v>
      </c>
      <c r="F11" s="24"/>
      <c r="G11" s="24"/>
      <c r="H11" s="24"/>
      <c r="I11" s="24"/>
      <c r="J11" s="24"/>
      <c r="K11" s="49"/>
      <c r="L11" s="18">
        <f>IF(M11&lt;6,SUM(E11:K11),SUM(LARGE(E11:K11,{1;2;3;4;5;6})))</f>
        <v>100</v>
      </c>
      <c r="M11" s="50">
        <f t="shared" si="0"/>
        <v>1</v>
      </c>
      <c r="AP11" s="11"/>
      <c r="AQ11" s="19"/>
      <c r="AR11" s="19"/>
      <c r="AS11" s="19"/>
      <c r="AT11" s="19"/>
    </row>
    <row r="12" spans="1:46" x14ac:dyDescent="0.2">
      <c r="A12" s="85">
        <v>11</v>
      </c>
      <c r="B12" s="6" t="s">
        <v>30</v>
      </c>
      <c r="C12" s="60" t="s">
        <v>55</v>
      </c>
      <c r="D12" s="6" t="s">
        <v>72</v>
      </c>
      <c r="E12" s="24">
        <v>80</v>
      </c>
      <c r="F12" s="24"/>
      <c r="G12" s="24"/>
      <c r="H12" s="24"/>
      <c r="I12" s="24"/>
      <c r="J12" s="24"/>
      <c r="K12" s="43"/>
      <c r="L12" s="18">
        <f>IF(M12&lt;6,SUM(E12:K12),SUM(LARGE(E12:K12,{1;2;3;4;5;6})))</f>
        <v>80</v>
      </c>
      <c r="M12" s="50">
        <f t="shared" si="0"/>
        <v>1</v>
      </c>
      <c r="AP12" s="11"/>
      <c r="AQ12" s="19"/>
      <c r="AR12" s="19"/>
      <c r="AS12" s="19"/>
      <c r="AT12" s="19"/>
    </row>
    <row r="13" spans="1:46" x14ac:dyDescent="0.2">
      <c r="A13" s="85">
        <v>12</v>
      </c>
      <c r="B13" s="23" t="s">
        <v>30</v>
      </c>
      <c r="C13" s="60" t="s">
        <v>55</v>
      </c>
      <c r="D13" s="6" t="s">
        <v>71</v>
      </c>
      <c r="E13" s="49">
        <v>80</v>
      </c>
      <c r="F13" s="49"/>
      <c r="G13" s="49"/>
      <c r="H13" s="49"/>
      <c r="I13" s="49"/>
      <c r="J13" s="49"/>
      <c r="K13" s="49"/>
      <c r="L13" s="18">
        <f>IF(M13&lt;6,SUM(E13:K13),SUM(LARGE(E13:K13,{1;2;3;4;5;6})))</f>
        <v>80</v>
      </c>
      <c r="M13" s="50">
        <f t="shared" si="0"/>
        <v>1</v>
      </c>
      <c r="AP13" s="11"/>
      <c r="AQ13" s="19"/>
      <c r="AR13" s="19"/>
      <c r="AS13" s="19"/>
      <c r="AT13" s="19"/>
    </row>
    <row r="14" spans="1:46" x14ac:dyDescent="0.2">
      <c r="A14" s="85">
        <v>13</v>
      </c>
      <c r="B14" s="23" t="s">
        <v>30</v>
      </c>
      <c r="C14" s="59" t="s">
        <v>32</v>
      </c>
      <c r="D14" s="23" t="s">
        <v>60</v>
      </c>
      <c r="E14" s="63">
        <v>0</v>
      </c>
      <c r="F14" s="49"/>
      <c r="G14" s="49"/>
      <c r="H14" s="49"/>
      <c r="I14" s="49"/>
      <c r="J14" s="63"/>
      <c r="K14" s="49"/>
      <c r="L14" s="18">
        <f>IF(M14&lt;6,SUM(E14:K14),SUM(LARGE(E14:K14,{1;2;3;4;5;6})))</f>
        <v>0</v>
      </c>
      <c r="M14" s="50">
        <f t="shared" si="0"/>
        <v>1</v>
      </c>
      <c r="AP14" s="11"/>
      <c r="AQ14" s="19"/>
      <c r="AR14" s="19"/>
      <c r="AS14" s="19"/>
      <c r="AT14" s="19"/>
    </row>
    <row r="15" spans="1:46" x14ac:dyDescent="0.2">
      <c r="A15" s="85">
        <v>14</v>
      </c>
      <c r="B15" s="23" t="s">
        <v>30</v>
      </c>
      <c r="C15" s="59" t="s">
        <v>32</v>
      </c>
      <c r="D15" s="23" t="s">
        <v>58</v>
      </c>
      <c r="E15" s="62">
        <v>0</v>
      </c>
      <c r="F15" s="24"/>
      <c r="G15" s="62"/>
      <c r="H15" s="24"/>
      <c r="I15" s="24"/>
      <c r="J15" s="62"/>
      <c r="K15" s="43"/>
      <c r="L15" s="18">
        <f>IF(M15&lt;6,SUM(E15:K15),SUM(LARGE(E15:K15,{1;2;3;4;5;6})))</f>
        <v>0</v>
      </c>
      <c r="M15" s="50">
        <f t="shared" si="0"/>
        <v>1</v>
      </c>
      <c r="AP15" s="11"/>
      <c r="AQ15" s="19"/>
      <c r="AR15" s="19"/>
      <c r="AS15" s="19"/>
      <c r="AT15" s="19"/>
    </row>
    <row r="16" spans="1:46" x14ac:dyDescent="0.2">
      <c r="A16" s="85">
        <v>15</v>
      </c>
      <c r="B16" s="23"/>
      <c r="C16" s="60"/>
      <c r="D16" s="23"/>
      <c r="E16" s="49"/>
      <c r="F16" s="49"/>
      <c r="G16" s="49"/>
      <c r="H16" s="49"/>
      <c r="I16" s="49"/>
      <c r="J16" s="49"/>
      <c r="K16" s="49"/>
      <c r="L16" s="18">
        <f>IF(M16&lt;6,SUM(E16:K16),SUM(LARGE(E16:K16,{1;2;3;4;5;6})))</f>
        <v>0</v>
      </c>
      <c r="M16" s="50">
        <f t="shared" si="0"/>
        <v>0</v>
      </c>
      <c r="AP16" s="11"/>
      <c r="AQ16" s="19"/>
      <c r="AR16" s="19"/>
      <c r="AS16" s="19"/>
      <c r="AT16" s="19"/>
    </row>
    <row r="17" spans="1:46" x14ac:dyDescent="0.2">
      <c r="A17" s="85">
        <v>16</v>
      </c>
      <c r="B17" s="23"/>
      <c r="C17" s="60"/>
      <c r="D17" s="6"/>
      <c r="E17" s="24"/>
      <c r="F17" s="24"/>
      <c r="G17" s="24"/>
      <c r="H17" s="24"/>
      <c r="I17" s="24"/>
      <c r="J17" s="24"/>
      <c r="K17" s="49"/>
      <c r="L17" s="18">
        <f>IF(M17&lt;6,SUM(E17:K17),SUM(LARGE(E17:K17,{1;2;3;4;5;6})))</f>
        <v>0</v>
      </c>
      <c r="M17" s="50">
        <f t="shared" si="0"/>
        <v>0</v>
      </c>
      <c r="AP17" s="11"/>
      <c r="AQ17" s="19"/>
      <c r="AR17" s="19"/>
      <c r="AS17" s="19"/>
      <c r="AT17" s="19"/>
    </row>
    <row r="18" spans="1:46" x14ac:dyDescent="0.2">
      <c r="A18" s="85">
        <v>17</v>
      </c>
      <c r="B18" s="23"/>
      <c r="C18" s="60"/>
      <c r="D18" s="6"/>
      <c r="E18" s="24"/>
      <c r="F18" s="24"/>
      <c r="G18" s="24"/>
      <c r="H18" s="24"/>
      <c r="I18" s="24"/>
      <c r="J18" s="24"/>
      <c r="K18" s="49"/>
      <c r="L18" s="18">
        <f>IF(M18&lt;6,SUM(E18:K18),SUM(LARGE(E18:K18,{1;2;3;4;5;6})))</f>
        <v>0</v>
      </c>
      <c r="M18" s="50">
        <f t="shared" si="0"/>
        <v>0</v>
      </c>
      <c r="AP18" s="11"/>
      <c r="AQ18" s="19"/>
      <c r="AR18" s="19"/>
      <c r="AS18" s="19"/>
      <c r="AT18" s="19"/>
    </row>
    <row r="19" spans="1:46" x14ac:dyDescent="0.2">
      <c r="A19" s="85">
        <v>18</v>
      </c>
      <c r="B19" s="23"/>
      <c r="C19" s="60"/>
      <c r="D19" s="32"/>
      <c r="E19" s="24"/>
      <c r="F19" s="24"/>
      <c r="G19" s="24"/>
      <c r="H19" s="24"/>
      <c r="I19" s="24"/>
      <c r="J19" s="24"/>
      <c r="K19" s="49"/>
      <c r="L19" s="18">
        <f>IF(M19&lt;6,SUM(E19:K19),SUM(LARGE(E19:K19,{1;2;3;4;5;6})))</f>
        <v>0</v>
      </c>
      <c r="M19" s="50">
        <f t="shared" si="0"/>
        <v>0</v>
      </c>
      <c r="AP19" s="11"/>
      <c r="AQ19" s="19"/>
      <c r="AR19" s="19"/>
      <c r="AS19" s="19"/>
      <c r="AT19" s="19"/>
    </row>
    <row r="20" spans="1:46" x14ac:dyDescent="0.2">
      <c r="A20" s="85">
        <v>19</v>
      </c>
      <c r="B20" s="23"/>
      <c r="C20" s="60"/>
      <c r="D20" s="32"/>
      <c r="E20" s="49"/>
      <c r="F20" s="24"/>
      <c r="G20" s="24"/>
      <c r="H20" s="24"/>
      <c r="I20" s="24"/>
      <c r="J20" s="24"/>
      <c r="K20" s="49"/>
      <c r="L20" s="18">
        <f>IF(M20&lt;6,SUM(E20:K20),SUM(LARGE(E20:K20,{1;2;3;4;5;6})))</f>
        <v>0</v>
      </c>
      <c r="M20" s="50">
        <f t="shared" si="0"/>
        <v>0</v>
      </c>
      <c r="AP20" s="11"/>
      <c r="AQ20" s="19"/>
      <c r="AR20" s="19"/>
      <c r="AS20" s="19"/>
      <c r="AT20" s="19"/>
    </row>
    <row r="21" spans="1:46" x14ac:dyDescent="0.2">
      <c r="A21" s="85">
        <v>20</v>
      </c>
      <c r="B21" s="23"/>
      <c r="C21" s="60"/>
      <c r="D21" s="6"/>
      <c r="E21" s="49"/>
      <c r="F21" s="49"/>
      <c r="G21" s="49"/>
      <c r="H21" s="49"/>
      <c r="I21" s="49"/>
      <c r="J21" s="49"/>
      <c r="K21" s="49"/>
      <c r="L21" s="18">
        <f>IF(M21&lt;6,SUM(E21:K21),SUM(LARGE(E21:K21,{1;2;3;4;5;6})))</f>
        <v>0</v>
      </c>
      <c r="M21" s="50">
        <f t="shared" si="0"/>
        <v>0</v>
      </c>
      <c r="AP21" s="11"/>
      <c r="AQ21" s="19"/>
      <c r="AR21" s="19"/>
      <c r="AS21" s="19"/>
      <c r="AT21" s="19"/>
    </row>
  </sheetData>
  <autoFilter ref="B1:M21">
    <sortState ref="B2:M572">
      <sortCondition descending="1" ref="L1:L572"/>
    </sortState>
  </autoFilter>
  <phoneticPr fontId="1" type="noConversion"/>
  <conditionalFormatting sqref="D1:D64966">
    <cfRule type="duplicateValues" dxfId="9" priority="32" stopIfTrue="1"/>
  </conditionalFormatting>
  <conditionalFormatting sqref="D1:D64966">
    <cfRule type="duplicateValues" dxfId="8" priority="34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I6" sqref="I6"/>
    </sheetView>
  </sheetViews>
  <sheetFormatPr defaultRowHeight="12.75" x14ac:dyDescent="0.2"/>
  <cols>
    <col min="1" max="1" width="5.140625" style="86" bestFit="1" customWidth="1"/>
    <col min="2" max="2" width="6.140625" style="3" customWidth="1"/>
    <col min="3" max="3" width="16" style="3" bestFit="1" customWidth="1"/>
    <col min="4" max="4" width="21.42578125" style="20" customWidth="1"/>
    <col min="5" max="10" width="10" style="3" customWidth="1"/>
    <col min="11" max="22" width="9.140625" style="3" customWidth="1"/>
    <col min="23" max="24" width="6.5703125" style="3" customWidth="1"/>
    <col min="25" max="25" width="6.5703125" style="20" customWidth="1"/>
    <col min="26" max="26" width="6.5703125" style="3" customWidth="1"/>
    <col min="27" max="16384" width="9.140625" style="20"/>
  </cols>
  <sheetData>
    <row r="1" spans="1:32" s="31" customFormat="1" ht="52.5" customHeight="1" x14ac:dyDescent="0.25">
      <c r="A1" s="83" t="s">
        <v>2</v>
      </c>
      <c r="B1" s="67" t="s">
        <v>29</v>
      </c>
      <c r="C1" s="67" t="s">
        <v>28</v>
      </c>
      <c r="D1" s="34" t="s">
        <v>0</v>
      </c>
      <c r="E1" s="67" t="s">
        <v>81</v>
      </c>
      <c r="F1" s="67" t="s">
        <v>96</v>
      </c>
      <c r="G1" s="67" t="s">
        <v>98</v>
      </c>
      <c r="H1" s="67" t="s">
        <v>100</v>
      </c>
      <c r="I1" s="67" t="s">
        <v>103</v>
      </c>
      <c r="J1" s="67" t="s">
        <v>104</v>
      </c>
      <c r="K1" s="68"/>
      <c r="L1" s="33" t="s">
        <v>12</v>
      </c>
      <c r="M1" s="33" t="s">
        <v>18</v>
      </c>
      <c r="X1" s="66"/>
      <c r="Y1" s="74"/>
      <c r="Z1" s="66"/>
      <c r="AA1" s="74"/>
      <c r="AB1" s="77"/>
      <c r="AC1" s="77"/>
      <c r="AD1" s="77"/>
      <c r="AE1" s="77"/>
      <c r="AF1" s="77"/>
    </row>
    <row r="2" spans="1:32" s="29" customFormat="1" x14ac:dyDescent="0.2">
      <c r="A2" s="84">
        <v>1</v>
      </c>
      <c r="B2" s="6" t="s">
        <v>30</v>
      </c>
      <c r="C2" s="6" t="s">
        <v>59</v>
      </c>
      <c r="D2" s="9" t="s">
        <v>57</v>
      </c>
      <c r="E2" s="24">
        <v>660</v>
      </c>
      <c r="F2" s="24"/>
      <c r="G2" s="24"/>
      <c r="H2" s="24"/>
      <c r="I2" s="24"/>
      <c r="J2" s="24"/>
      <c r="K2" s="1"/>
      <c r="L2" s="30">
        <f>IF(M2&lt;6,SUM(E2:K2),SUM(LARGE(E2:K2,{1;2;3;4;5;6})))</f>
        <v>660</v>
      </c>
      <c r="M2" s="50">
        <f t="shared" ref="M2:M16" si="0">COUNT(E2:K2)</f>
        <v>1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  <c r="Y2" s="28"/>
      <c r="Z2" s="27"/>
      <c r="AA2" s="28"/>
      <c r="AB2" s="28"/>
      <c r="AC2" s="28"/>
      <c r="AD2" s="28"/>
      <c r="AE2" s="28"/>
      <c r="AF2" s="28"/>
    </row>
    <row r="3" spans="1:32" x14ac:dyDescent="0.2">
      <c r="A3" s="85">
        <v>2</v>
      </c>
      <c r="B3" s="23" t="s">
        <v>30</v>
      </c>
      <c r="C3" s="8" t="s">
        <v>34</v>
      </c>
      <c r="D3" s="32" t="s">
        <v>47</v>
      </c>
      <c r="E3" s="1">
        <v>660</v>
      </c>
      <c r="F3" s="1"/>
      <c r="G3" s="1"/>
      <c r="H3" s="1"/>
      <c r="I3" s="9"/>
      <c r="J3" s="15"/>
      <c r="K3" s="49"/>
      <c r="L3" s="30">
        <f>IF(M3&lt;6,SUM(E3:K3),SUM(LARGE(E3:K3,{1;2;3;4;5;6})))</f>
        <v>660</v>
      </c>
      <c r="M3" s="50">
        <f t="shared" si="0"/>
        <v>1</v>
      </c>
      <c r="X3" s="11"/>
      <c r="Y3" s="19"/>
      <c r="Z3" s="11"/>
      <c r="AA3" s="19"/>
      <c r="AB3" s="19"/>
      <c r="AC3" s="19"/>
      <c r="AD3" s="19"/>
      <c r="AE3" s="19"/>
      <c r="AF3" s="19"/>
    </row>
    <row r="4" spans="1:32" x14ac:dyDescent="0.2">
      <c r="A4" s="85">
        <v>3</v>
      </c>
      <c r="B4" s="6" t="s">
        <v>30</v>
      </c>
      <c r="C4" s="6" t="s">
        <v>33</v>
      </c>
      <c r="D4" s="32" t="s">
        <v>39</v>
      </c>
      <c r="E4" s="1">
        <v>560</v>
      </c>
      <c r="F4" s="1"/>
      <c r="G4" s="1"/>
      <c r="H4" s="1"/>
      <c r="I4" s="9"/>
      <c r="J4" s="9"/>
      <c r="K4" s="24"/>
      <c r="L4" s="30">
        <f>IF(M4&lt;6,SUM(E4:K4),SUM(LARGE(E4:K4,{1;2;3;4;5;6})))</f>
        <v>560</v>
      </c>
      <c r="M4" s="6">
        <f t="shared" si="0"/>
        <v>1</v>
      </c>
      <c r="X4" s="11"/>
      <c r="Y4" s="19"/>
      <c r="Z4" s="11"/>
      <c r="AA4" s="19"/>
      <c r="AB4" s="19"/>
      <c r="AC4" s="19"/>
      <c r="AD4" s="19"/>
      <c r="AE4" s="19"/>
      <c r="AF4" s="19"/>
    </row>
    <row r="5" spans="1:32" x14ac:dyDescent="0.2">
      <c r="A5" s="85">
        <v>4</v>
      </c>
      <c r="B5" s="6" t="s">
        <v>30</v>
      </c>
      <c r="C5" s="8" t="s">
        <v>34</v>
      </c>
      <c r="D5" s="32" t="s">
        <v>46</v>
      </c>
      <c r="E5" s="46">
        <v>560</v>
      </c>
      <c r="F5" s="46"/>
      <c r="G5" s="46"/>
      <c r="H5" s="46"/>
      <c r="I5" s="46"/>
      <c r="J5" s="46"/>
      <c r="K5" s="49"/>
      <c r="L5" s="30">
        <f>IF(M5&lt;6,SUM(E5:K5),SUM(LARGE(E5:K5,{1;2;3;4;5;6})))</f>
        <v>560</v>
      </c>
      <c r="M5" s="6">
        <f t="shared" si="0"/>
        <v>1</v>
      </c>
      <c r="X5" s="11"/>
      <c r="Y5" s="19"/>
      <c r="Z5" s="11"/>
      <c r="AA5" s="19"/>
      <c r="AB5" s="19"/>
      <c r="AC5" s="19"/>
      <c r="AD5" s="19"/>
      <c r="AE5" s="19"/>
      <c r="AF5" s="19"/>
    </row>
    <row r="6" spans="1:32" x14ac:dyDescent="0.2">
      <c r="A6" s="85">
        <v>5</v>
      </c>
      <c r="B6" s="23" t="s">
        <v>30</v>
      </c>
      <c r="C6" s="8" t="s">
        <v>31</v>
      </c>
      <c r="D6" s="23" t="s">
        <v>53</v>
      </c>
      <c r="E6" s="46">
        <v>130</v>
      </c>
      <c r="F6" s="46"/>
      <c r="G6" s="46"/>
      <c r="H6" s="46"/>
      <c r="I6" s="46"/>
      <c r="J6" s="46"/>
      <c r="K6" s="49"/>
      <c r="L6" s="30">
        <f>IF(M6&lt;6,SUM(E6:K6),SUM(LARGE(E6:K6,{1;2;3;4;5;6})))</f>
        <v>130</v>
      </c>
      <c r="M6" s="50">
        <f t="shared" si="0"/>
        <v>1</v>
      </c>
      <c r="X6" s="11"/>
      <c r="Y6" s="19"/>
      <c r="Z6" s="11"/>
      <c r="AA6" s="19"/>
      <c r="AB6" s="19"/>
      <c r="AC6" s="19"/>
      <c r="AD6" s="19"/>
      <c r="AE6" s="19"/>
      <c r="AF6" s="19"/>
    </row>
    <row r="7" spans="1:32" s="21" customFormat="1" x14ac:dyDescent="0.2">
      <c r="A7" s="85">
        <v>6</v>
      </c>
      <c r="B7" s="23" t="s">
        <v>30</v>
      </c>
      <c r="C7" s="8" t="s">
        <v>31</v>
      </c>
      <c r="D7" s="32" t="s">
        <v>67</v>
      </c>
      <c r="E7" s="46">
        <v>130</v>
      </c>
      <c r="F7" s="46"/>
      <c r="G7" s="46"/>
      <c r="H7" s="46"/>
      <c r="I7" s="46"/>
      <c r="J7" s="46"/>
      <c r="K7" s="49"/>
      <c r="L7" s="30">
        <f>IF(M7&lt;6,SUM(E7:K7),SUM(LARGE(E7:K7,{1;2;3;4;5;6})))</f>
        <v>130</v>
      </c>
      <c r="M7" s="50">
        <f t="shared" si="0"/>
        <v>1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9"/>
      <c r="Z7" s="11"/>
      <c r="AA7" s="19"/>
      <c r="AB7" s="19"/>
      <c r="AC7" s="19"/>
      <c r="AD7" s="19"/>
      <c r="AE7" s="19"/>
      <c r="AF7" s="19"/>
    </row>
    <row r="8" spans="1:32" ht="13.5" customHeight="1" x14ac:dyDescent="0.2">
      <c r="A8" s="85">
        <v>7</v>
      </c>
      <c r="B8" s="23" t="s">
        <v>30</v>
      </c>
      <c r="C8" s="6" t="s">
        <v>34</v>
      </c>
      <c r="D8" s="23" t="s">
        <v>15</v>
      </c>
      <c r="E8" s="9">
        <v>100</v>
      </c>
      <c r="F8" s="9"/>
      <c r="G8" s="9"/>
      <c r="H8" s="9"/>
      <c r="I8" s="9"/>
      <c r="J8" s="9"/>
      <c r="K8" s="49"/>
      <c r="L8" s="30">
        <f>IF(M8&lt;6,SUM(E8:K8),SUM(LARGE(E8:K8,{1;2;3;4;5;6})))</f>
        <v>100</v>
      </c>
      <c r="M8" s="50">
        <f t="shared" si="0"/>
        <v>1</v>
      </c>
      <c r="X8" s="11"/>
      <c r="Y8" s="19"/>
      <c r="Z8" s="11"/>
      <c r="AA8" s="19"/>
      <c r="AB8" s="19"/>
      <c r="AC8" s="19"/>
      <c r="AD8" s="19"/>
      <c r="AE8" s="19"/>
      <c r="AF8" s="19"/>
    </row>
    <row r="9" spans="1:32" x14ac:dyDescent="0.2">
      <c r="A9" s="85">
        <v>8</v>
      </c>
      <c r="B9" s="23" t="s">
        <v>30</v>
      </c>
      <c r="C9" s="6" t="s">
        <v>32</v>
      </c>
      <c r="D9" s="23" t="s">
        <v>16</v>
      </c>
      <c r="E9" s="9">
        <v>100</v>
      </c>
      <c r="F9" s="9"/>
      <c r="G9" s="9"/>
      <c r="H9" s="9"/>
      <c r="I9" s="9"/>
      <c r="J9" s="9"/>
      <c r="K9" s="25"/>
      <c r="L9" s="30">
        <f>IF(M9&lt;6,SUM(E9:K9),SUM(LARGE(E9:K9,{1;2;3;4;5;6})))</f>
        <v>100</v>
      </c>
      <c r="M9" s="50">
        <f t="shared" si="0"/>
        <v>1</v>
      </c>
      <c r="X9" s="11"/>
      <c r="Y9" s="19"/>
      <c r="Z9" s="11"/>
      <c r="AA9" s="19"/>
      <c r="AB9" s="19"/>
      <c r="AC9" s="19"/>
      <c r="AD9" s="19"/>
      <c r="AE9" s="19"/>
      <c r="AF9" s="19"/>
    </row>
    <row r="10" spans="1:32" x14ac:dyDescent="0.2">
      <c r="A10" s="85">
        <v>9</v>
      </c>
      <c r="B10" s="23" t="s">
        <v>30</v>
      </c>
      <c r="C10" s="6" t="s">
        <v>35</v>
      </c>
      <c r="D10" s="23" t="s">
        <v>61</v>
      </c>
      <c r="E10" s="47">
        <v>0</v>
      </c>
      <c r="F10" s="47"/>
      <c r="G10" s="47"/>
      <c r="H10" s="46"/>
      <c r="I10" s="46"/>
      <c r="J10" s="15"/>
      <c r="K10" s="49"/>
      <c r="L10" s="30">
        <f>IF(M10&lt;6,SUM(E10:K10),SUM(LARGE(E10:K10,{1;2;3;4;5;6})))</f>
        <v>0</v>
      </c>
      <c r="M10" s="50">
        <f t="shared" si="0"/>
        <v>1</v>
      </c>
      <c r="X10" s="11"/>
      <c r="Y10" s="19"/>
      <c r="Z10" s="11"/>
      <c r="AA10" s="19"/>
      <c r="AB10" s="19"/>
      <c r="AC10" s="19"/>
      <c r="AD10" s="19"/>
      <c r="AE10" s="19"/>
      <c r="AF10" s="19"/>
    </row>
    <row r="11" spans="1:32" x14ac:dyDescent="0.2">
      <c r="A11" s="85">
        <v>10</v>
      </c>
      <c r="B11" s="23" t="s">
        <v>30</v>
      </c>
      <c r="C11" s="8" t="s">
        <v>33</v>
      </c>
      <c r="D11" s="23" t="s">
        <v>40</v>
      </c>
      <c r="E11" s="64">
        <v>0</v>
      </c>
      <c r="F11" s="64"/>
      <c r="G11" s="64"/>
      <c r="H11" s="8"/>
      <c r="I11" s="8"/>
      <c r="J11" s="8"/>
      <c r="K11" s="24"/>
      <c r="L11" s="30">
        <f>IF(M11&lt;6,SUM(E11:K11),SUM(LARGE(E11:K11,{1;2;3;4;5;6})))</f>
        <v>0</v>
      </c>
      <c r="M11" s="6">
        <f t="shared" si="0"/>
        <v>1</v>
      </c>
      <c r="X11" s="11"/>
      <c r="Y11" s="19"/>
      <c r="Z11" s="11"/>
      <c r="AA11" s="19"/>
      <c r="AB11" s="19"/>
      <c r="AC11" s="19"/>
      <c r="AD11" s="19"/>
      <c r="AE11" s="19"/>
      <c r="AF11" s="19"/>
    </row>
    <row r="12" spans="1:32" s="21" customFormat="1" x14ac:dyDescent="0.2">
      <c r="A12" s="85">
        <v>11</v>
      </c>
      <c r="B12" s="23"/>
      <c r="C12" s="6"/>
      <c r="D12" s="23"/>
      <c r="E12" s="46"/>
      <c r="F12" s="46"/>
      <c r="G12" s="46"/>
      <c r="H12" s="46"/>
      <c r="I12" s="46"/>
      <c r="J12" s="46"/>
      <c r="K12" s="49"/>
      <c r="L12" s="30">
        <f>IF(M12&lt;6,SUM(E12:K12),SUM(LARGE(E12:K12,{1;2;3;4;5;6})))</f>
        <v>0</v>
      </c>
      <c r="M12" s="50">
        <f t="shared" si="0"/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9"/>
      <c r="Z12" s="11"/>
      <c r="AA12" s="19"/>
      <c r="AB12" s="19"/>
      <c r="AC12" s="19"/>
      <c r="AD12" s="19"/>
      <c r="AE12" s="19"/>
      <c r="AF12" s="19"/>
    </row>
    <row r="13" spans="1:32" s="21" customFormat="1" x14ac:dyDescent="0.2">
      <c r="A13" s="85">
        <v>12</v>
      </c>
      <c r="B13" s="23"/>
      <c r="C13" s="23"/>
      <c r="D13" s="23"/>
      <c r="E13" s="46"/>
      <c r="F13" s="46"/>
      <c r="G13" s="46"/>
      <c r="H13" s="46"/>
      <c r="I13" s="46"/>
      <c r="J13" s="46"/>
      <c r="K13" s="49"/>
      <c r="L13" s="30">
        <f>IF(M13&lt;6,SUM(E13:K13),SUM(LARGE(E13:K13,{1;2;3;4;5;6})))</f>
        <v>0</v>
      </c>
      <c r="M13" s="50">
        <f t="shared" si="0"/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9"/>
      <c r="Z13" s="11"/>
      <c r="AA13" s="19"/>
      <c r="AB13" s="19"/>
      <c r="AC13" s="19"/>
      <c r="AD13" s="19"/>
      <c r="AE13" s="19"/>
      <c r="AF13" s="19"/>
    </row>
    <row r="14" spans="1:32" s="21" customFormat="1" x14ac:dyDescent="0.2">
      <c r="A14" s="85">
        <v>13</v>
      </c>
      <c r="B14" s="23"/>
      <c r="C14" s="6"/>
      <c r="D14" s="23"/>
      <c r="E14" s="1"/>
      <c r="F14" s="1"/>
      <c r="G14" s="1"/>
      <c r="H14" s="1"/>
      <c r="I14" s="9"/>
      <c r="J14" s="9"/>
      <c r="K14" s="25"/>
      <c r="L14" s="30">
        <f>IF(M14&lt;6,SUM(E14:K14),SUM(LARGE(E14:K14,{1;2;3;4;5;6})))</f>
        <v>0</v>
      </c>
      <c r="M14" s="50">
        <f t="shared" si="0"/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9"/>
      <c r="Z14" s="11"/>
      <c r="AA14" s="19"/>
      <c r="AB14" s="19"/>
      <c r="AC14" s="19"/>
      <c r="AD14" s="19"/>
      <c r="AE14" s="19"/>
      <c r="AF14" s="19"/>
    </row>
    <row r="15" spans="1:32" x14ac:dyDescent="0.2">
      <c r="A15" s="85">
        <v>14</v>
      </c>
      <c r="B15" s="23"/>
      <c r="C15" s="6"/>
      <c r="D15" s="23"/>
      <c r="E15" s="1"/>
      <c r="F15" s="1"/>
      <c r="G15" s="1"/>
      <c r="H15" s="1"/>
      <c r="I15" s="9"/>
      <c r="J15" s="9"/>
      <c r="K15" s="49"/>
      <c r="L15" s="30">
        <f>IF(M15&lt;6,SUM(E15:K15),SUM(LARGE(E15:K15,{1;2;3;4;5;6})))</f>
        <v>0</v>
      </c>
      <c r="M15" s="50">
        <f t="shared" si="0"/>
        <v>0</v>
      </c>
      <c r="X15" s="11"/>
      <c r="Y15" s="19"/>
      <c r="Z15" s="11"/>
      <c r="AA15" s="19"/>
      <c r="AB15" s="19"/>
      <c r="AC15" s="19"/>
      <c r="AD15" s="19"/>
      <c r="AE15" s="19"/>
      <c r="AF15" s="19"/>
    </row>
    <row r="16" spans="1:32" x14ac:dyDescent="0.2">
      <c r="A16" s="85">
        <v>15</v>
      </c>
      <c r="B16" s="23"/>
      <c r="C16" s="6"/>
      <c r="D16" s="23"/>
      <c r="E16" s="1"/>
      <c r="F16" s="1"/>
      <c r="G16" s="1"/>
      <c r="H16" s="1"/>
      <c r="I16" s="9"/>
      <c r="J16" s="9"/>
      <c r="K16" s="49"/>
      <c r="L16" s="30">
        <f>IF(M16&lt;6,SUM(E16:K16),SUM(LARGE(E16:K16,{1;2;3;4;5;6})))</f>
        <v>0</v>
      </c>
      <c r="M16" s="50">
        <f t="shared" si="0"/>
        <v>0</v>
      </c>
      <c r="X16" s="11"/>
      <c r="Y16" s="19"/>
      <c r="Z16" s="11"/>
      <c r="AA16" s="19"/>
      <c r="AB16" s="19"/>
      <c r="AC16" s="19"/>
      <c r="AD16" s="19"/>
      <c r="AE16" s="19"/>
      <c r="AF16" s="19"/>
    </row>
  </sheetData>
  <autoFilter ref="B1:M16">
    <sortState ref="B2:M387">
      <sortCondition descending="1" ref="L1:L387"/>
    </sortState>
  </autoFilter>
  <conditionalFormatting sqref="D1:D65097">
    <cfRule type="duplicateValues" dxfId="7" priority="35" stopIfTrue="1"/>
  </conditionalFormatting>
  <conditionalFormatting sqref="D1:D65097">
    <cfRule type="duplicateValues" dxfId="6" priority="37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23" sqref="D23"/>
    </sheetView>
  </sheetViews>
  <sheetFormatPr defaultRowHeight="12.75" x14ac:dyDescent="0.2"/>
  <cols>
    <col min="1" max="1" width="5.140625" style="86" bestFit="1" customWidth="1"/>
    <col min="2" max="2" width="6.140625" style="3" customWidth="1"/>
    <col min="3" max="3" width="16" style="3" bestFit="1" customWidth="1"/>
    <col min="4" max="4" width="21.42578125" style="20" bestFit="1" customWidth="1"/>
    <col min="5" max="10" width="9.7109375" style="3" customWidth="1"/>
    <col min="11" max="11" width="10.85546875" style="3" customWidth="1"/>
    <col min="12" max="12" width="8" style="31" customWidth="1"/>
    <col min="13" max="13" width="8.5703125" style="3" customWidth="1"/>
    <col min="14" max="14" width="92.85546875" style="3" customWidth="1"/>
    <col min="15" max="30" width="9.140625" style="3" customWidth="1"/>
    <col min="31" max="32" width="6.5703125" style="3" customWidth="1"/>
    <col min="33" max="33" width="6.5703125" style="20" customWidth="1"/>
    <col min="34" max="34" width="6.5703125" style="3" customWidth="1"/>
    <col min="35" max="16384" width="9.140625" style="20"/>
  </cols>
  <sheetData>
    <row r="1" spans="1:40" s="31" customFormat="1" ht="25.5" x14ac:dyDescent="0.2">
      <c r="A1" s="89" t="s">
        <v>2</v>
      </c>
      <c r="B1" s="67" t="s">
        <v>29</v>
      </c>
      <c r="C1" s="67" t="s">
        <v>28</v>
      </c>
      <c r="D1" s="34" t="s">
        <v>0</v>
      </c>
      <c r="E1" s="67" t="s">
        <v>81</v>
      </c>
      <c r="F1" s="67" t="s">
        <v>96</v>
      </c>
      <c r="G1" s="67" t="s">
        <v>98</v>
      </c>
      <c r="H1" s="67" t="s">
        <v>101</v>
      </c>
      <c r="I1" s="67" t="s">
        <v>103</v>
      </c>
      <c r="J1" s="67" t="s">
        <v>104</v>
      </c>
      <c r="K1" s="67"/>
      <c r="L1" s="33" t="s">
        <v>12</v>
      </c>
      <c r="M1" s="33" t="s">
        <v>18</v>
      </c>
      <c r="AF1" s="66"/>
      <c r="AG1" s="74"/>
      <c r="AH1" s="66"/>
      <c r="AI1" s="74"/>
      <c r="AJ1" s="77"/>
      <c r="AK1" s="77"/>
      <c r="AL1" s="77"/>
      <c r="AM1" s="77"/>
      <c r="AN1" s="77"/>
    </row>
    <row r="2" spans="1:40" s="29" customFormat="1" x14ac:dyDescent="0.2">
      <c r="A2" s="84">
        <v>1</v>
      </c>
      <c r="B2" s="23" t="s">
        <v>30</v>
      </c>
      <c r="C2" s="6" t="s">
        <v>34</v>
      </c>
      <c r="D2" s="8" t="s">
        <v>21</v>
      </c>
      <c r="E2" s="1">
        <v>660</v>
      </c>
      <c r="F2" s="1"/>
      <c r="G2" s="1"/>
      <c r="H2" s="1"/>
      <c r="I2" s="1"/>
      <c r="J2" s="1"/>
      <c r="K2" s="1"/>
      <c r="L2" s="30">
        <f>IF(M2&lt;6,SUM(E2:K2),SUM(LARGE(E2:K2,{1;2;3;4;5;6})))</f>
        <v>660</v>
      </c>
      <c r="M2" s="50">
        <f t="shared" ref="M2:M16" si="0">COUNT(E2:K2)</f>
        <v>1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  <c r="AG2" s="28"/>
      <c r="AH2" s="27"/>
      <c r="AI2" s="28"/>
      <c r="AJ2" s="28"/>
      <c r="AK2" s="28"/>
      <c r="AL2" s="28"/>
      <c r="AM2" s="28"/>
      <c r="AN2" s="28"/>
    </row>
    <row r="3" spans="1:40" x14ac:dyDescent="0.2">
      <c r="A3" s="85">
        <v>2</v>
      </c>
      <c r="B3" s="23" t="s">
        <v>30</v>
      </c>
      <c r="C3" s="6" t="s">
        <v>55</v>
      </c>
      <c r="D3" s="8" t="s">
        <v>4</v>
      </c>
      <c r="E3" s="46">
        <v>560</v>
      </c>
      <c r="F3" s="46"/>
      <c r="G3" s="46"/>
      <c r="H3" s="46"/>
      <c r="I3" s="46"/>
      <c r="J3" s="46"/>
      <c r="K3" s="1"/>
      <c r="L3" s="30">
        <f>IF(M3&lt;6,SUM(E3:K3),SUM(LARGE(E3:K3,{1;2;3;4;5;6})))</f>
        <v>560</v>
      </c>
      <c r="M3" s="50">
        <f t="shared" si="0"/>
        <v>1</v>
      </c>
      <c r="AF3" s="11"/>
      <c r="AG3" s="19"/>
      <c r="AH3" s="11"/>
      <c r="AI3" s="19"/>
      <c r="AJ3" s="19"/>
      <c r="AK3" s="19"/>
      <c r="AL3" s="19"/>
      <c r="AM3" s="19"/>
      <c r="AN3" s="19"/>
    </row>
    <row r="4" spans="1:40" x14ac:dyDescent="0.2">
      <c r="A4" s="85">
        <v>3</v>
      </c>
      <c r="B4" s="23" t="s">
        <v>30</v>
      </c>
      <c r="C4" s="6" t="s">
        <v>35</v>
      </c>
      <c r="D4" s="8" t="s">
        <v>48</v>
      </c>
      <c r="E4" s="1">
        <v>460</v>
      </c>
      <c r="F4" s="1"/>
      <c r="G4" s="1"/>
      <c r="H4" s="1"/>
      <c r="I4" s="1"/>
      <c r="J4" s="1"/>
      <c r="K4" s="1"/>
      <c r="L4" s="30">
        <f>IF(M4&lt;6,SUM(E4:K4),SUM(LARGE(E4:K4,{1;2;3;4;5;6})))</f>
        <v>460</v>
      </c>
      <c r="M4" s="50">
        <f t="shared" si="0"/>
        <v>1</v>
      </c>
      <c r="AF4" s="11"/>
      <c r="AG4" s="19"/>
      <c r="AH4" s="11"/>
      <c r="AI4" s="19"/>
      <c r="AJ4" s="19"/>
      <c r="AK4" s="19"/>
      <c r="AL4" s="19"/>
      <c r="AM4" s="19"/>
      <c r="AN4" s="19"/>
    </row>
    <row r="5" spans="1:40" x14ac:dyDescent="0.2">
      <c r="A5" s="85">
        <v>4</v>
      </c>
      <c r="B5" s="23" t="s">
        <v>30</v>
      </c>
      <c r="C5" s="6" t="s">
        <v>36</v>
      </c>
      <c r="D5" s="8" t="s">
        <v>6</v>
      </c>
      <c r="E5" s="1">
        <v>460</v>
      </c>
      <c r="F5" s="1"/>
      <c r="G5" s="1"/>
      <c r="H5" s="1"/>
      <c r="I5" s="1"/>
      <c r="J5" s="1"/>
      <c r="K5" s="46"/>
      <c r="L5" s="30">
        <f>IF(M5&lt;6,SUM(E5:K5),SUM(LARGE(E5:K5,{1;2;3;4;5;6})))</f>
        <v>460</v>
      </c>
      <c r="M5" s="50">
        <f t="shared" si="0"/>
        <v>1</v>
      </c>
      <c r="AF5" s="11"/>
      <c r="AG5" s="19"/>
      <c r="AH5" s="11"/>
      <c r="AI5" s="19"/>
      <c r="AJ5" s="19"/>
      <c r="AK5" s="19"/>
      <c r="AL5" s="19"/>
      <c r="AM5" s="19"/>
      <c r="AN5" s="19"/>
    </row>
    <row r="6" spans="1:40" x14ac:dyDescent="0.2">
      <c r="A6" s="85">
        <v>5</v>
      </c>
      <c r="B6" s="23" t="s">
        <v>30</v>
      </c>
      <c r="C6" s="6" t="s">
        <v>32</v>
      </c>
      <c r="D6" s="8" t="s">
        <v>20</v>
      </c>
      <c r="E6" s="46">
        <v>300</v>
      </c>
      <c r="F6" s="46"/>
      <c r="G6" s="46"/>
      <c r="H6" s="46"/>
      <c r="I6" s="46"/>
      <c r="J6" s="47"/>
      <c r="K6" s="46"/>
      <c r="L6" s="30">
        <f>IF(M6&lt;6,SUM(E6:K6),SUM(LARGE(E6:K6,{1;2;3;4;5;6})))</f>
        <v>300</v>
      </c>
      <c r="M6" s="50">
        <f t="shared" si="0"/>
        <v>1</v>
      </c>
      <c r="AF6" s="11"/>
      <c r="AG6" s="19"/>
      <c r="AH6" s="11"/>
      <c r="AI6" s="19"/>
      <c r="AJ6" s="19"/>
      <c r="AK6" s="19"/>
      <c r="AL6" s="19"/>
      <c r="AM6" s="19"/>
      <c r="AN6" s="19"/>
    </row>
    <row r="7" spans="1:40" x14ac:dyDescent="0.2">
      <c r="A7" s="85">
        <v>6</v>
      </c>
      <c r="B7" s="23" t="s">
        <v>30</v>
      </c>
      <c r="C7" s="6" t="s">
        <v>33</v>
      </c>
      <c r="D7" s="8" t="s">
        <v>45</v>
      </c>
      <c r="E7" s="9">
        <v>250</v>
      </c>
      <c r="F7" s="15"/>
      <c r="G7" s="15"/>
      <c r="H7" s="9"/>
      <c r="I7" s="9"/>
      <c r="J7" s="9"/>
      <c r="K7" s="9"/>
      <c r="L7" s="30">
        <f>IF(M7&lt;6,SUM(E7:K7),SUM(LARGE(E7:K7,{1;2;3;4;5;6})))</f>
        <v>250</v>
      </c>
      <c r="M7" s="50">
        <f t="shared" si="0"/>
        <v>1</v>
      </c>
      <c r="AF7" s="11"/>
      <c r="AG7" s="19"/>
      <c r="AH7" s="11"/>
      <c r="AI7" s="19"/>
      <c r="AJ7" s="19"/>
      <c r="AK7" s="19"/>
      <c r="AL7" s="19"/>
      <c r="AM7" s="19"/>
      <c r="AN7" s="19"/>
    </row>
    <row r="8" spans="1:40" x14ac:dyDescent="0.2">
      <c r="A8" s="85">
        <v>7</v>
      </c>
      <c r="B8" s="23" t="s">
        <v>30</v>
      </c>
      <c r="C8" s="6" t="s">
        <v>34</v>
      </c>
      <c r="D8" s="8" t="s">
        <v>41</v>
      </c>
      <c r="E8" s="9">
        <v>215</v>
      </c>
      <c r="F8" s="9"/>
      <c r="G8" s="9"/>
      <c r="H8" s="9"/>
      <c r="I8" s="9"/>
      <c r="J8" s="9"/>
      <c r="K8" s="1"/>
      <c r="L8" s="30">
        <f>IF(M8&lt;6,SUM(E8:K8),SUM(LARGE(E8:K8,{1;2;3;4;5;6})))</f>
        <v>215</v>
      </c>
      <c r="M8" s="50">
        <f t="shared" si="0"/>
        <v>1</v>
      </c>
      <c r="AF8" s="11"/>
      <c r="AG8" s="19"/>
      <c r="AH8" s="11"/>
      <c r="AI8" s="19"/>
      <c r="AJ8" s="19"/>
      <c r="AK8" s="19"/>
      <c r="AL8" s="19"/>
      <c r="AM8" s="19"/>
      <c r="AN8" s="19"/>
    </row>
    <row r="9" spans="1:40" x14ac:dyDescent="0.2">
      <c r="A9" s="85">
        <v>8</v>
      </c>
      <c r="B9" s="23" t="s">
        <v>43</v>
      </c>
      <c r="C9" s="6"/>
      <c r="D9" s="8" t="s">
        <v>44</v>
      </c>
      <c r="E9" s="9">
        <v>130</v>
      </c>
      <c r="F9" s="9"/>
      <c r="G9" s="9"/>
      <c r="H9" s="9"/>
      <c r="I9" s="9"/>
      <c r="J9" s="9"/>
      <c r="K9" s="1"/>
      <c r="L9" s="30">
        <f>IF(M9&lt;6,SUM(E9:K9),SUM(LARGE(E9:K9,{1;2;3;4;5;6})))</f>
        <v>130</v>
      </c>
      <c r="M9" s="50">
        <f t="shared" si="0"/>
        <v>1</v>
      </c>
      <c r="AF9" s="11"/>
      <c r="AG9" s="19"/>
      <c r="AH9" s="11"/>
      <c r="AI9" s="19"/>
      <c r="AJ9" s="19"/>
      <c r="AK9" s="19"/>
      <c r="AL9" s="19"/>
      <c r="AM9" s="19"/>
      <c r="AN9" s="19"/>
    </row>
    <row r="10" spans="1:40" x14ac:dyDescent="0.2">
      <c r="A10" s="85">
        <v>9</v>
      </c>
      <c r="B10" s="23" t="s">
        <v>30</v>
      </c>
      <c r="C10" s="6" t="s">
        <v>55</v>
      </c>
      <c r="D10" s="8" t="s">
        <v>79</v>
      </c>
      <c r="E10" s="1">
        <v>100</v>
      </c>
      <c r="F10" s="1"/>
      <c r="G10" s="1"/>
      <c r="H10" s="1"/>
      <c r="I10" s="1"/>
      <c r="J10" s="1"/>
      <c r="K10" s="1"/>
      <c r="L10" s="30">
        <f>IF(M10&lt;6,SUM(E10:K10),SUM(LARGE(E10:K10,{1;2;3;4;5;6})))</f>
        <v>100</v>
      </c>
      <c r="M10" s="50">
        <f t="shared" si="0"/>
        <v>1</v>
      </c>
      <c r="AF10" s="11"/>
      <c r="AG10" s="19"/>
      <c r="AH10" s="11"/>
      <c r="AI10" s="19"/>
      <c r="AJ10" s="19"/>
      <c r="AK10" s="19"/>
      <c r="AL10" s="19"/>
      <c r="AM10" s="19"/>
      <c r="AN10" s="19"/>
    </row>
    <row r="11" spans="1:40" x14ac:dyDescent="0.2">
      <c r="A11" s="85">
        <v>10</v>
      </c>
      <c r="B11" s="23" t="s">
        <v>30</v>
      </c>
      <c r="C11" s="6" t="s">
        <v>35</v>
      </c>
      <c r="D11" s="8" t="s">
        <v>56</v>
      </c>
      <c r="E11" s="47">
        <v>0</v>
      </c>
      <c r="F11" s="46"/>
      <c r="G11" s="47"/>
      <c r="H11" s="46"/>
      <c r="I11" s="46"/>
      <c r="J11" s="46"/>
      <c r="K11" s="46"/>
      <c r="L11" s="30">
        <f>IF(M11&lt;6,SUM(E11:K11),SUM(LARGE(E11:K11,{1;2;3;4;5;6})))</f>
        <v>0</v>
      </c>
      <c r="M11" s="50">
        <f t="shared" si="0"/>
        <v>1</v>
      </c>
      <c r="AF11" s="11"/>
      <c r="AG11" s="19"/>
      <c r="AH11" s="11"/>
      <c r="AI11" s="19"/>
      <c r="AJ11" s="19"/>
      <c r="AK11" s="19"/>
      <c r="AL11" s="19"/>
      <c r="AM11" s="19"/>
      <c r="AN11" s="19"/>
    </row>
    <row r="12" spans="1:40" x14ac:dyDescent="0.2">
      <c r="A12" s="85">
        <v>11</v>
      </c>
      <c r="B12" s="23" t="s">
        <v>30</v>
      </c>
      <c r="C12" s="6" t="s">
        <v>35</v>
      </c>
      <c r="D12" s="8" t="s">
        <v>65</v>
      </c>
      <c r="E12" s="16">
        <v>0</v>
      </c>
      <c r="F12" s="1"/>
      <c r="G12" s="16"/>
      <c r="H12" s="16"/>
      <c r="I12" s="1"/>
      <c r="J12" s="1"/>
      <c r="K12" s="1"/>
      <c r="L12" s="30">
        <f>IF(M12&lt;6,SUM(E12:K12),SUM(LARGE(E12:K12,{1;2;3;4;5;6})))</f>
        <v>0</v>
      </c>
      <c r="M12" s="50">
        <f t="shared" si="0"/>
        <v>1</v>
      </c>
      <c r="AF12" s="11"/>
      <c r="AG12" s="19"/>
      <c r="AH12" s="11"/>
      <c r="AI12" s="19"/>
      <c r="AJ12" s="19"/>
      <c r="AK12" s="19"/>
      <c r="AL12" s="19"/>
      <c r="AM12" s="19"/>
      <c r="AN12" s="19"/>
    </row>
    <row r="13" spans="1:40" x14ac:dyDescent="0.2">
      <c r="A13" s="85">
        <v>12</v>
      </c>
      <c r="B13" s="23"/>
      <c r="C13" s="6"/>
      <c r="D13" s="8"/>
      <c r="E13" s="1"/>
      <c r="F13" s="1"/>
      <c r="G13" s="1"/>
      <c r="H13" s="1"/>
      <c r="I13" s="1"/>
      <c r="J13" s="1"/>
      <c r="K13" s="1"/>
      <c r="L13" s="30">
        <f>IF(M13&lt;6,SUM(E13:K13),SUM(LARGE(E13:K13,{1;2;3;4;5;6})))</f>
        <v>0</v>
      </c>
      <c r="M13" s="50">
        <f t="shared" si="0"/>
        <v>0</v>
      </c>
      <c r="AF13" s="11"/>
      <c r="AG13" s="19"/>
      <c r="AH13" s="11"/>
      <c r="AI13" s="19"/>
      <c r="AJ13" s="19"/>
      <c r="AK13" s="19"/>
      <c r="AL13" s="19"/>
      <c r="AM13" s="19"/>
      <c r="AN13" s="19"/>
    </row>
    <row r="14" spans="1:40" x14ac:dyDescent="0.2">
      <c r="A14" s="85">
        <v>13</v>
      </c>
      <c r="B14" s="23"/>
      <c r="C14" s="23"/>
      <c r="D14" s="32"/>
      <c r="E14" s="46"/>
      <c r="F14" s="46"/>
      <c r="G14" s="46"/>
      <c r="H14" s="46"/>
      <c r="I14" s="46"/>
      <c r="J14" s="46"/>
      <c r="K14" s="46"/>
      <c r="L14" s="30">
        <f>IF(M14&lt;6,SUM(E14:K14),SUM(LARGE(E14:K14,{1;2;3;4;5;6})))</f>
        <v>0</v>
      </c>
      <c r="M14" s="50">
        <f t="shared" si="0"/>
        <v>0</v>
      </c>
      <c r="AF14" s="11"/>
      <c r="AG14" s="19"/>
      <c r="AH14" s="11"/>
      <c r="AI14" s="19"/>
      <c r="AJ14" s="19"/>
      <c r="AK14" s="19"/>
      <c r="AL14" s="19"/>
      <c r="AM14" s="19"/>
      <c r="AN14" s="19"/>
    </row>
    <row r="15" spans="1:40" x14ac:dyDescent="0.2">
      <c r="A15" s="85">
        <v>14</v>
      </c>
      <c r="B15" s="23"/>
      <c r="C15" s="6"/>
      <c r="D15" s="8"/>
      <c r="E15" s="1"/>
      <c r="F15" s="1"/>
      <c r="G15" s="1"/>
      <c r="H15" s="1"/>
      <c r="I15" s="1"/>
      <c r="J15" s="1"/>
      <c r="K15" s="1"/>
      <c r="L15" s="30">
        <f>IF(M15&lt;6,SUM(E15:K15),SUM(LARGE(E15:K15,{1;2;3;4;5;6})))</f>
        <v>0</v>
      </c>
      <c r="M15" s="50">
        <f t="shared" si="0"/>
        <v>0</v>
      </c>
      <c r="AF15" s="11"/>
      <c r="AG15" s="19"/>
      <c r="AH15" s="11"/>
      <c r="AI15" s="19"/>
      <c r="AJ15" s="19"/>
      <c r="AK15" s="19"/>
      <c r="AL15" s="19"/>
      <c r="AM15" s="19"/>
      <c r="AN15" s="19"/>
    </row>
    <row r="16" spans="1:40" x14ac:dyDescent="0.2">
      <c r="A16" s="85">
        <v>15</v>
      </c>
      <c r="B16" s="23"/>
      <c r="C16" s="6"/>
      <c r="D16" s="8"/>
      <c r="E16" s="9"/>
      <c r="F16" s="9"/>
      <c r="G16" s="9"/>
      <c r="H16" s="9"/>
      <c r="I16" s="9"/>
      <c r="J16" s="9"/>
      <c r="K16" s="46"/>
      <c r="L16" s="30">
        <f>IF(M16&lt;6,SUM(E16:K16),SUM(LARGE(E16:K16,{1;2;3;4;5;6})))</f>
        <v>0</v>
      </c>
      <c r="M16" s="50">
        <f t="shared" si="0"/>
        <v>0</v>
      </c>
      <c r="AF16" s="11"/>
      <c r="AG16" s="19"/>
      <c r="AH16" s="11"/>
      <c r="AI16" s="19"/>
      <c r="AJ16" s="19"/>
      <c r="AK16" s="19"/>
      <c r="AL16" s="19"/>
      <c r="AM16" s="19"/>
      <c r="AN16" s="19"/>
    </row>
    <row r="17" spans="1:40" s="21" customFormat="1" x14ac:dyDescent="0.2">
      <c r="A17" s="86"/>
      <c r="B17" s="11"/>
      <c r="C17" s="11"/>
      <c r="E17" s="11"/>
      <c r="F17" s="11"/>
      <c r="G17" s="11"/>
      <c r="H17" s="11"/>
      <c r="I17" s="11"/>
      <c r="J17" s="11"/>
      <c r="K17" s="11"/>
      <c r="L17" s="66"/>
      <c r="AG17" s="19"/>
      <c r="AI17" s="19"/>
      <c r="AJ17" s="19"/>
      <c r="AK17" s="19"/>
      <c r="AL17" s="19"/>
      <c r="AM17" s="19"/>
      <c r="AN17" s="19"/>
    </row>
    <row r="18" spans="1:40" s="21" customFormat="1" x14ac:dyDescent="0.2">
      <c r="A18" s="86"/>
      <c r="B18" s="11"/>
      <c r="C18" s="11"/>
      <c r="E18" s="11"/>
      <c r="F18" s="11"/>
      <c r="G18" s="11"/>
      <c r="H18" s="11"/>
      <c r="I18" s="11"/>
      <c r="J18" s="11"/>
      <c r="K18" s="11"/>
      <c r="L18" s="66"/>
      <c r="AG18" s="19"/>
      <c r="AI18" s="19"/>
      <c r="AJ18" s="19"/>
      <c r="AK18" s="19"/>
      <c r="AL18" s="19"/>
      <c r="AM18" s="19"/>
      <c r="AN18" s="19"/>
    </row>
    <row r="19" spans="1:40" s="21" customFormat="1" x14ac:dyDescent="0.2">
      <c r="A19" s="86"/>
      <c r="B19" s="11"/>
      <c r="C19" s="11"/>
      <c r="E19" s="11"/>
      <c r="F19" s="11"/>
      <c r="G19" s="11"/>
      <c r="H19" s="11"/>
      <c r="I19" s="11"/>
      <c r="J19" s="11"/>
      <c r="K19" s="11"/>
      <c r="L19" s="66"/>
      <c r="AG19" s="19"/>
      <c r="AI19" s="19"/>
      <c r="AJ19" s="19"/>
      <c r="AK19" s="19"/>
      <c r="AL19" s="19"/>
      <c r="AM19" s="19"/>
      <c r="AN19" s="19"/>
    </row>
    <row r="20" spans="1:40" s="21" customFormat="1" x14ac:dyDescent="0.2">
      <c r="A20" s="86"/>
      <c r="B20" s="11"/>
      <c r="C20" s="11"/>
      <c r="E20" s="11"/>
      <c r="F20" s="11"/>
      <c r="G20" s="11"/>
      <c r="H20" s="11"/>
      <c r="I20" s="11"/>
      <c r="J20" s="11"/>
      <c r="K20" s="11"/>
      <c r="L20" s="66"/>
      <c r="AG20" s="19"/>
      <c r="AI20" s="19"/>
      <c r="AJ20" s="19"/>
      <c r="AK20" s="19"/>
      <c r="AL20" s="19"/>
      <c r="AM20" s="19"/>
      <c r="AN20" s="19"/>
    </row>
    <row r="21" spans="1:40" s="21" customFormat="1" x14ac:dyDescent="0.2">
      <c r="A21" s="86"/>
      <c r="B21" s="11"/>
      <c r="C21" s="11"/>
      <c r="E21" s="11"/>
      <c r="F21" s="11"/>
      <c r="G21" s="11"/>
      <c r="H21" s="11"/>
      <c r="I21" s="11"/>
      <c r="J21" s="11"/>
      <c r="K21" s="11"/>
      <c r="L21" s="66"/>
      <c r="AG21" s="19"/>
      <c r="AI21" s="19"/>
      <c r="AJ21" s="19"/>
      <c r="AK21" s="19"/>
      <c r="AL21" s="19"/>
      <c r="AM21" s="19"/>
      <c r="AN21" s="19"/>
    </row>
    <row r="22" spans="1:40" s="21" customFormat="1" x14ac:dyDescent="0.2">
      <c r="A22" s="86"/>
      <c r="B22" s="11"/>
      <c r="C22" s="11"/>
      <c r="E22" s="11"/>
      <c r="F22" s="11"/>
      <c r="G22" s="11"/>
      <c r="H22" s="11"/>
      <c r="I22" s="11"/>
      <c r="J22" s="11"/>
      <c r="K22" s="11"/>
      <c r="L22" s="66"/>
      <c r="AG22" s="19"/>
      <c r="AI22" s="19"/>
      <c r="AJ22" s="19"/>
      <c r="AK22" s="19"/>
      <c r="AL22" s="19"/>
      <c r="AM22" s="19"/>
      <c r="AN22" s="19"/>
    </row>
    <row r="23" spans="1:40" s="21" customFormat="1" x14ac:dyDescent="0.2">
      <c r="A23" s="86"/>
      <c r="B23" s="11"/>
      <c r="C23" s="11"/>
      <c r="E23" s="11"/>
      <c r="F23" s="11"/>
      <c r="G23" s="11"/>
      <c r="H23" s="11"/>
      <c r="I23" s="11"/>
      <c r="J23" s="11"/>
      <c r="K23" s="11"/>
      <c r="L23" s="66"/>
      <c r="AG23" s="19"/>
      <c r="AI23" s="19"/>
      <c r="AJ23" s="19"/>
      <c r="AK23" s="19"/>
      <c r="AL23" s="19"/>
      <c r="AM23" s="19"/>
      <c r="AN23" s="19"/>
    </row>
    <row r="24" spans="1:40" s="21" customFormat="1" x14ac:dyDescent="0.2">
      <c r="A24" s="86"/>
      <c r="B24" s="11"/>
      <c r="C24" s="11"/>
      <c r="E24" s="11"/>
      <c r="F24" s="11"/>
      <c r="G24" s="11"/>
      <c r="H24" s="11"/>
      <c r="I24" s="11"/>
      <c r="J24" s="11"/>
      <c r="K24" s="11"/>
      <c r="L24" s="66"/>
      <c r="AG24" s="19"/>
      <c r="AI24" s="19"/>
      <c r="AJ24" s="19"/>
      <c r="AK24" s="19"/>
      <c r="AL24" s="19"/>
      <c r="AM24" s="19"/>
      <c r="AN24" s="19"/>
    </row>
    <row r="25" spans="1:40" s="21" customFormat="1" x14ac:dyDescent="0.2">
      <c r="A25" s="86"/>
      <c r="B25" s="11"/>
      <c r="C25" s="11"/>
      <c r="E25" s="11"/>
      <c r="F25" s="11"/>
      <c r="G25" s="11"/>
      <c r="H25" s="11"/>
      <c r="I25" s="11"/>
      <c r="J25" s="11"/>
      <c r="K25" s="11"/>
      <c r="L25" s="66"/>
      <c r="AG25" s="19"/>
      <c r="AI25" s="19"/>
      <c r="AJ25" s="19"/>
      <c r="AK25" s="19"/>
      <c r="AL25" s="19"/>
      <c r="AM25" s="19"/>
      <c r="AN25" s="19"/>
    </row>
    <row r="26" spans="1:40" s="21" customFormat="1" x14ac:dyDescent="0.2">
      <c r="A26" s="86"/>
      <c r="B26" s="11"/>
      <c r="C26" s="11"/>
      <c r="E26" s="11"/>
      <c r="F26" s="11"/>
      <c r="G26" s="11"/>
      <c r="H26" s="11"/>
      <c r="I26" s="11"/>
      <c r="J26" s="11"/>
      <c r="K26" s="11"/>
      <c r="L26" s="66"/>
      <c r="AG26" s="19"/>
      <c r="AI26" s="19"/>
      <c r="AJ26" s="19"/>
      <c r="AK26" s="19"/>
      <c r="AL26" s="19"/>
      <c r="AM26" s="19"/>
      <c r="AN26" s="19"/>
    </row>
    <row r="27" spans="1:40" s="21" customFormat="1" x14ac:dyDescent="0.2">
      <c r="A27" s="86"/>
      <c r="B27" s="11"/>
      <c r="C27" s="11"/>
      <c r="E27" s="11"/>
      <c r="F27" s="11"/>
      <c r="G27" s="11"/>
      <c r="H27" s="11"/>
      <c r="I27" s="11"/>
      <c r="J27" s="11"/>
      <c r="K27" s="11"/>
      <c r="L27" s="66"/>
      <c r="AG27" s="19"/>
      <c r="AI27" s="19"/>
      <c r="AJ27" s="19"/>
      <c r="AK27" s="19"/>
      <c r="AL27" s="19"/>
      <c r="AM27" s="19"/>
      <c r="AN27" s="19"/>
    </row>
    <row r="28" spans="1:40" s="21" customFormat="1" x14ac:dyDescent="0.2">
      <c r="A28" s="86"/>
      <c r="B28" s="11"/>
      <c r="C28" s="11"/>
      <c r="E28" s="11"/>
      <c r="F28" s="11"/>
      <c r="G28" s="11"/>
      <c r="H28" s="11"/>
      <c r="I28" s="11"/>
      <c r="J28" s="11"/>
      <c r="K28" s="11"/>
      <c r="L28" s="66"/>
      <c r="AG28" s="19"/>
      <c r="AI28" s="19"/>
      <c r="AJ28" s="19"/>
      <c r="AK28" s="19"/>
      <c r="AL28" s="19"/>
      <c r="AM28" s="19"/>
      <c r="AN28" s="19"/>
    </row>
    <row r="29" spans="1:40" s="21" customFormat="1" x14ac:dyDescent="0.2">
      <c r="A29" s="86"/>
      <c r="B29" s="11"/>
      <c r="C29" s="11"/>
      <c r="E29" s="11"/>
      <c r="F29" s="11"/>
      <c r="G29" s="11"/>
      <c r="H29" s="11"/>
      <c r="I29" s="11"/>
      <c r="J29" s="11"/>
      <c r="K29" s="11"/>
      <c r="L29" s="66"/>
      <c r="AG29" s="19"/>
      <c r="AI29" s="19"/>
      <c r="AJ29" s="19"/>
      <c r="AK29" s="19"/>
      <c r="AL29" s="19"/>
      <c r="AM29" s="19"/>
      <c r="AN29" s="19"/>
    </row>
    <row r="30" spans="1:40" s="21" customFormat="1" x14ac:dyDescent="0.2">
      <c r="A30" s="86"/>
      <c r="B30" s="11"/>
      <c r="C30" s="11"/>
      <c r="E30" s="11"/>
      <c r="F30" s="11"/>
      <c r="G30" s="11"/>
      <c r="H30" s="11"/>
      <c r="I30" s="11"/>
      <c r="J30" s="11"/>
      <c r="K30" s="11"/>
      <c r="L30" s="66"/>
      <c r="AG30" s="19"/>
      <c r="AI30" s="19"/>
      <c r="AJ30" s="19"/>
      <c r="AK30" s="19"/>
      <c r="AL30" s="19"/>
      <c r="AM30" s="19"/>
      <c r="AN30" s="19"/>
    </row>
    <row r="31" spans="1:40" s="21" customFormat="1" x14ac:dyDescent="0.2">
      <c r="A31" s="86"/>
      <c r="B31" s="11"/>
      <c r="C31" s="11"/>
      <c r="E31" s="11"/>
      <c r="F31" s="11"/>
      <c r="G31" s="11"/>
      <c r="H31" s="11"/>
      <c r="I31" s="11"/>
      <c r="J31" s="11"/>
      <c r="K31" s="11"/>
      <c r="L31" s="66"/>
      <c r="AG31" s="19"/>
      <c r="AI31" s="19"/>
      <c r="AJ31" s="19"/>
      <c r="AK31" s="19"/>
      <c r="AL31" s="19"/>
      <c r="AM31" s="19"/>
      <c r="AN31" s="19"/>
    </row>
    <row r="32" spans="1:40" s="21" customFormat="1" x14ac:dyDescent="0.2">
      <c r="A32" s="86"/>
      <c r="B32" s="3"/>
      <c r="C32" s="3"/>
      <c r="D32" s="20"/>
      <c r="E32" s="3"/>
      <c r="F32" s="3"/>
      <c r="G32" s="3"/>
      <c r="H32" s="3"/>
      <c r="I32" s="3"/>
      <c r="J32" s="3"/>
      <c r="K32" s="3"/>
      <c r="L32" s="31"/>
      <c r="AG32" s="19"/>
      <c r="AI32" s="19"/>
      <c r="AJ32" s="19"/>
      <c r="AK32" s="19"/>
      <c r="AL32" s="19"/>
      <c r="AM32" s="19"/>
      <c r="AN32" s="19"/>
    </row>
    <row r="33" spans="1:40" s="21" customFormat="1" x14ac:dyDescent="0.2">
      <c r="A33" s="86"/>
      <c r="B33" s="3"/>
      <c r="C33" s="3"/>
      <c r="D33" s="20"/>
      <c r="E33" s="3"/>
      <c r="F33" s="3"/>
      <c r="G33" s="3"/>
      <c r="H33" s="3"/>
      <c r="I33" s="3"/>
      <c r="J33" s="3"/>
      <c r="K33" s="3"/>
      <c r="L33" s="31"/>
      <c r="AG33" s="19"/>
      <c r="AI33" s="19"/>
      <c r="AJ33" s="19"/>
      <c r="AK33" s="19"/>
      <c r="AL33" s="19"/>
      <c r="AM33" s="19"/>
      <c r="AN33" s="19"/>
    </row>
    <row r="34" spans="1:40" s="21" customFormat="1" x14ac:dyDescent="0.2">
      <c r="A34" s="86"/>
      <c r="B34" s="3"/>
      <c r="C34" s="3"/>
      <c r="D34" s="20"/>
      <c r="E34" s="3"/>
      <c r="F34" s="3"/>
      <c r="G34" s="3"/>
      <c r="H34" s="3"/>
      <c r="I34" s="3"/>
      <c r="J34" s="3"/>
      <c r="K34" s="3"/>
      <c r="L34" s="31"/>
      <c r="AG34" s="19"/>
      <c r="AI34" s="19"/>
      <c r="AJ34" s="19"/>
      <c r="AK34" s="19"/>
      <c r="AL34" s="19"/>
      <c r="AM34" s="19"/>
      <c r="AN34" s="19"/>
    </row>
    <row r="35" spans="1:40" s="21" customFormat="1" x14ac:dyDescent="0.2">
      <c r="A35" s="86"/>
      <c r="B35" s="3"/>
      <c r="C35" s="3"/>
      <c r="D35" s="20"/>
      <c r="E35" s="3"/>
      <c r="F35" s="3"/>
      <c r="G35" s="3"/>
      <c r="H35" s="3"/>
      <c r="I35" s="3"/>
      <c r="J35" s="3"/>
      <c r="K35" s="3"/>
      <c r="L35" s="31"/>
      <c r="AG35" s="19"/>
      <c r="AI35" s="19"/>
      <c r="AJ35" s="19"/>
      <c r="AK35" s="19"/>
      <c r="AL35" s="19"/>
      <c r="AM35" s="19"/>
      <c r="AN35" s="19"/>
    </row>
    <row r="36" spans="1:40" s="21" customFormat="1" x14ac:dyDescent="0.2">
      <c r="A36" s="86"/>
      <c r="B36" s="3"/>
      <c r="C36" s="3"/>
      <c r="D36" s="20"/>
      <c r="E36" s="3"/>
      <c r="F36" s="3"/>
      <c r="G36" s="3"/>
      <c r="H36" s="3"/>
      <c r="I36" s="3"/>
      <c r="J36" s="3"/>
      <c r="K36" s="3"/>
      <c r="L36" s="31"/>
      <c r="AG36" s="19"/>
      <c r="AI36" s="19"/>
      <c r="AJ36" s="19"/>
      <c r="AK36" s="19"/>
      <c r="AL36" s="19"/>
      <c r="AM36" s="19"/>
      <c r="AN36" s="19"/>
    </row>
    <row r="37" spans="1:40" s="21" customFormat="1" x14ac:dyDescent="0.2">
      <c r="A37" s="86"/>
      <c r="B37" s="3"/>
      <c r="C37" s="3"/>
      <c r="D37" s="20"/>
      <c r="E37" s="3"/>
      <c r="F37" s="3"/>
      <c r="G37" s="3"/>
      <c r="H37" s="3"/>
      <c r="I37" s="3"/>
      <c r="J37" s="3"/>
      <c r="K37" s="3"/>
      <c r="L37" s="31"/>
      <c r="AG37" s="19"/>
      <c r="AI37" s="19"/>
      <c r="AJ37" s="19"/>
      <c r="AK37" s="19"/>
      <c r="AL37" s="19"/>
      <c r="AM37" s="19"/>
      <c r="AN37" s="19"/>
    </row>
    <row r="38" spans="1:40" s="21" customFormat="1" x14ac:dyDescent="0.2">
      <c r="A38" s="86"/>
      <c r="B38" s="3"/>
      <c r="C38" s="3"/>
      <c r="D38" s="20"/>
      <c r="E38" s="3"/>
      <c r="F38" s="3"/>
      <c r="G38" s="3"/>
      <c r="H38" s="3"/>
      <c r="I38" s="3"/>
      <c r="J38" s="3"/>
      <c r="K38" s="3"/>
      <c r="L38" s="31"/>
      <c r="AG38" s="19"/>
      <c r="AI38" s="19"/>
      <c r="AJ38" s="19"/>
      <c r="AK38" s="19"/>
      <c r="AL38" s="19"/>
      <c r="AM38" s="19"/>
      <c r="AN38" s="19"/>
    </row>
    <row r="39" spans="1:40" s="21" customFormat="1" x14ac:dyDescent="0.2">
      <c r="A39" s="86"/>
      <c r="B39" s="3"/>
      <c r="C39" s="3"/>
      <c r="D39" s="20"/>
      <c r="E39" s="3"/>
      <c r="F39" s="3"/>
      <c r="G39" s="3"/>
      <c r="H39" s="3"/>
      <c r="I39" s="3"/>
      <c r="J39" s="3"/>
      <c r="K39" s="3"/>
      <c r="L39" s="31"/>
      <c r="AG39" s="19"/>
      <c r="AI39" s="19"/>
      <c r="AJ39" s="19"/>
      <c r="AK39" s="19"/>
      <c r="AL39" s="19"/>
      <c r="AM39" s="19"/>
      <c r="AN39" s="19"/>
    </row>
    <row r="40" spans="1:40" s="21" customFormat="1" x14ac:dyDescent="0.2">
      <c r="A40" s="86"/>
      <c r="B40" s="3"/>
      <c r="C40" s="3"/>
      <c r="D40" s="20"/>
      <c r="E40" s="3"/>
      <c r="F40" s="3"/>
      <c r="G40" s="3"/>
      <c r="H40" s="3"/>
      <c r="I40" s="3"/>
      <c r="J40" s="3"/>
      <c r="K40" s="3"/>
      <c r="L40" s="31"/>
      <c r="M40" s="3"/>
      <c r="AG40" s="19"/>
      <c r="AI40" s="19"/>
      <c r="AJ40" s="19"/>
      <c r="AK40" s="19"/>
      <c r="AL40" s="19"/>
      <c r="AM40" s="19"/>
      <c r="AN40" s="19"/>
    </row>
    <row r="41" spans="1:40" s="21" customFormat="1" x14ac:dyDescent="0.2">
      <c r="A41" s="86"/>
      <c r="B41" s="3"/>
      <c r="C41" s="3"/>
      <c r="D41" s="20"/>
      <c r="E41" s="3"/>
      <c r="F41" s="3"/>
      <c r="G41" s="3"/>
      <c r="H41" s="3"/>
      <c r="I41" s="3"/>
      <c r="J41" s="3"/>
      <c r="K41" s="3"/>
      <c r="L41" s="31"/>
      <c r="M41" s="3"/>
      <c r="AG41" s="19"/>
      <c r="AI41" s="19"/>
      <c r="AJ41" s="19"/>
      <c r="AK41" s="19"/>
      <c r="AL41" s="19"/>
      <c r="AM41" s="19"/>
      <c r="AN41" s="19"/>
    </row>
    <row r="42" spans="1:40" s="21" customFormat="1" x14ac:dyDescent="0.2">
      <c r="A42" s="86"/>
      <c r="B42" s="3"/>
      <c r="C42" s="3"/>
      <c r="D42" s="20"/>
      <c r="E42" s="3"/>
      <c r="F42" s="3"/>
      <c r="G42" s="3"/>
      <c r="H42" s="3"/>
      <c r="I42" s="3"/>
      <c r="J42" s="3"/>
      <c r="K42" s="3"/>
      <c r="L42" s="31"/>
      <c r="M42" s="3"/>
      <c r="AG42" s="19"/>
      <c r="AI42" s="19"/>
      <c r="AJ42" s="19"/>
      <c r="AK42" s="19"/>
      <c r="AL42" s="19"/>
      <c r="AM42" s="19"/>
      <c r="AN42" s="19"/>
    </row>
    <row r="43" spans="1:40" s="21" customFormat="1" x14ac:dyDescent="0.2">
      <c r="A43" s="86"/>
      <c r="B43" s="3"/>
      <c r="C43" s="3"/>
      <c r="D43" s="20"/>
      <c r="E43" s="3"/>
      <c r="F43" s="3"/>
      <c r="G43" s="3"/>
      <c r="H43" s="3"/>
      <c r="I43" s="3"/>
      <c r="J43" s="3"/>
      <c r="K43" s="3"/>
      <c r="L43" s="31"/>
      <c r="M43" s="3"/>
      <c r="AG43" s="19"/>
      <c r="AI43" s="19"/>
      <c r="AJ43" s="19"/>
      <c r="AK43" s="19"/>
      <c r="AL43" s="19"/>
      <c r="AM43" s="19"/>
      <c r="AN43" s="19"/>
    </row>
    <row r="44" spans="1:40" s="21" customFormat="1" x14ac:dyDescent="0.2">
      <c r="A44" s="86"/>
      <c r="B44" s="3"/>
      <c r="C44" s="3"/>
      <c r="D44" s="20"/>
      <c r="E44" s="3"/>
      <c r="F44" s="3"/>
      <c r="G44" s="3"/>
      <c r="H44" s="3"/>
      <c r="I44" s="3"/>
      <c r="J44" s="3"/>
      <c r="K44" s="3"/>
      <c r="L44" s="31"/>
      <c r="M44" s="3"/>
      <c r="AG44" s="19"/>
      <c r="AI44" s="19"/>
      <c r="AJ44" s="19"/>
      <c r="AK44" s="19"/>
      <c r="AL44" s="19"/>
      <c r="AM44" s="19"/>
      <c r="AN44" s="19"/>
    </row>
    <row r="45" spans="1:40" s="21" customFormat="1" x14ac:dyDescent="0.2">
      <c r="A45" s="86"/>
      <c r="B45" s="3"/>
      <c r="C45" s="3"/>
      <c r="D45" s="20"/>
      <c r="E45" s="3"/>
      <c r="F45" s="3"/>
      <c r="G45" s="3"/>
      <c r="H45" s="3"/>
      <c r="I45" s="3"/>
      <c r="J45" s="3"/>
      <c r="K45" s="3"/>
      <c r="L45" s="31"/>
      <c r="M45" s="3"/>
      <c r="AG45" s="19"/>
      <c r="AI45" s="19"/>
      <c r="AJ45" s="19"/>
      <c r="AK45" s="19"/>
      <c r="AL45" s="19"/>
      <c r="AM45" s="19"/>
      <c r="AN45" s="19"/>
    </row>
    <row r="46" spans="1:40" s="21" customFormat="1" x14ac:dyDescent="0.2">
      <c r="A46" s="86"/>
      <c r="B46" s="3"/>
      <c r="C46" s="3"/>
      <c r="D46" s="20"/>
      <c r="E46" s="3"/>
      <c r="F46" s="3"/>
      <c r="G46" s="3"/>
      <c r="H46" s="3"/>
      <c r="I46" s="3"/>
      <c r="J46" s="3"/>
      <c r="K46" s="3"/>
      <c r="L46" s="31"/>
      <c r="M46" s="3"/>
      <c r="AG46" s="19"/>
      <c r="AI46" s="19"/>
      <c r="AJ46" s="19"/>
      <c r="AK46" s="19"/>
      <c r="AL46" s="19"/>
      <c r="AM46" s="19"/>
      <c r="AN46" s="19"/>
    </row>
    <row r="47" spans="1:40" s="21" customFormat="1" x14ac:dyDescent="0.2">
      <c r="A47" s="86"/>
      <c r="B47" s="3"/>
      <c r="C47" s="3"/>
      <c r="D47" s="20"/>
      <c r="E47" s="3"/>
      <c r="F47" s="3"/>
      <c r="G47" s="3"/>
      <c r="H47" s="3"/>
      <c r="I47" s="3"/>
      <c r="J47" s="3"/>
      <c r="K47" s="3"/>
      <c r="L47" s="31"/>
      <c r="M47" s="3"/>
      <c r="AG47" s="19"/>
      <c r="AI47" s="19"/>
      <c r="AJ47" s="19"/>
      <c r="AK47" s="19"/>
      <c r="AL47" s="19"/>
      <c r="AM47" s="19"/>
      <c r="AN47" s="19"/>
    </row>
    <row r="48" spans="1:40" s="21" customFormat="1" x14ac:dyDescent="0.2">
      <c r="A48" s="86"/>
      <c r="B48" s="3"/>
      <c r="C48" s="3"/>
      <c r="D48" s="20"/>
      <c r="E48" s="3"/>
      <c r="F48" s="3"/>
      <c r="G48" s="3"/>
      <c r="H48" s="3"/>
      <c r="I48" s="3"/>
      <c r="J48" s="3"/>
      <c r="K48" s="3"/>
      <c r="L48" s="31"/>
      <c r="M48" s="3"/>
      <c r="AG48" s="19"/>
      <c r="AI48" s="19"/>
      <c r="AJ48" s="19"/>
      <c r="AK48" s="19"/>
      <c r="AL48" s="19"/>
      <c r="AM48" s="19"/>
      <c r="AN48" s="19"/>
    </row>
    <row r="49" spans="1:40" s="21" customFormat="1" x14ac:dyDescent="0.2">
      <c r="A49" s="86"/>
      <c r="B49" s="3"/>
      <c r="C49" s="3"/>
      <c r="D49" s="20"/>
      <c r="E49" s="3"/>
      <c r="F49" s="3"/>
      <c r="G49" s="3"/>
      <c r="H49" s="3"/>
      <c r="I49" s="3"/>
      <c r="J49" s="3"/>
      <c r="K49" s="3"/>
      <c r="L49" s="31"/>
      <c r="M49" s="3"/>
      <c r="AG49" s="19"/>
      <c r="AI49" s="19"/>
      <c r="AJ49" s="19"/>
      <c r="AK49" s="19"/>
      <c r="AL49" s="19"/>
      <c r="AM49" s="19"/>
      <c r="AN49" s="19"/>
    </row>
    <row r="50" spans="1:40" s="21" customFormat="1" x14ac:dyDescent="0.2">
      <c r="A50" s="86"/>
      <c r="B50" s="3"/>
      <c r="C50" s="3"/>
      <c r="D50" s="20"/>
      <c r="E50" s="3"/>
      <c r="F50" s="3"/>
      <c r="G50" s="3"/>
      <c r="H50" s="3"/>
      <c r="I50" s="3"/>
      <c r="J50" s="3"/>
      <c r="K50" s="3"/>
      <c r="L50" s="31"/>
      <c r="M50" s="3"/>
      <c r="AG50" s="19"/>
      <c r="AI50" s="19"/>
      <c r="AJ50" s="19"/>
      <c r="AK50" s="19"/>
      <c r="AL50" s="19"/>
      <c r="AM50" s="19"/>
      <c r="AN50" s="19"/>
    </row>
    <row r="51" spans="1:40" s="21" customFormat="1" x14ac:dyDescent="0.2">
      <c r="A51" s="86"/>
      <c r="B51" s="3"/>
      <c r="C51" s="3"/>
      <c r="D51" s="20"/>
      <c r="E51" s="3"/>
      <c r="F51" s="3"/>
      <c r="G51" s="3"/>
      <c r="H51" s="3"/>
      <c r="I51" s="3"/>
      <c r="J51" s="3"/>
      <c r="K51" s="3"/>
      <c r="L51" s="31"/>
      <c r="M51" s="3"/>
      <c r="AG51" s="19"/>
      <c r="AI51" s="19"/>
      <c r="AJ51" s="19"/>
      <c r="AK51" s="19"/>
      <c r="AL51" s="19"/>
      <c r="AM51" s="19"/>
      <c r="AN51" s="19"/>
    </row>
    <row r="52" spans="1:40" s="21" customFormat="1" x14ac:dyDescent="0.2">
      <c r="A52" s="86"/>
      <c r="B52" s="3"/>
      <c r="C52" s="3"/>
      <c r="D52" s="20"/>
      <c r="E52" s="3"/>
      <c r="F52" s="3"/>
      <c r="G52" s="3"/>
      <c r="H52" s="3"/>
      <c r="I52" s="3"/>
      <c r="J52" s="3"/>
      <c r="K52" s="3"/>
      <c r="L52" s="31"/>
      <c r="M52" s="3"/>
      <c r="AG52" s="19"/>
      <c r="AI52" s="19"/>
      <c r="AJ52" s="19"/>
      <c r="AK52" s="19"/>
      <c r="AL52" s="19"/>
      <c r="AM52" s="19"/>
      <c r="AN52" s="19"/>
    </row>
    <row r="53" spans="1:40" s="21" customFormat="1" x14ac:dyDescent="0.2">
      <c r="A53" s="86"/>
      <c r="B53" s="3"/>
      <c r="C53" s="3"/>
      <c r="D53" s="20"/>
      <c r="E53" s="3"/>
      <c r="F53" s="3"/>
      <c r="G53" s="3"/>
      <c r="H53" s="3"/>
      <c r="I53" s="3"/>
      <c r="J53" s="3"/>
      <c r="K53" s="3"/>
      <c r="L53" s="31"/>
      <c r="M53" s="3"/>
      <c r="AG53" s="19"/>
      <c r="AI53" s="19"/>
      <c r="AJ53" s="19"/>
      <c r="AK53" s="19"/>
      <c r="AL53" s="19"/>
      <c r="AM53" s="19"/>
      <c r="AN53" s="19"/>
    </row>
    <row r="54" spans="1:40" s="21" customFormat="1" x14ac:dyDescent="0.2">
      <c r="A54" s="86"/>
      <c r="B54" s="3"/>
      <c r="C54" s="3"/>
      <c r="D54" s="20"/>
      <c r="E54" s="3"/>
      <c r="F54" s="3"/>
      <c r="G54" s="3"/>
      <c r="H54" s="3"/>
      <c r="I54" s="3"/>
      <c r="J54" s="3"/>
      <c r="K54" s="3"/>
      <c r="L54" s="31"/>
      <c r="M54" s="3"/>
      <c r="AG54" s="19"/>
      <c r="AI54" s="19"/>
      <c r="AJ54" s="19"/>
      <c r="AK54" s="19"/>
      <c r="AL54" s="19"/>
      <c r="AM54" s="19"/>
      <c r="AN54" s="19"/>
    </row>
    <row r="55" spans="1:40" s="21" customFormat="1" x14ac:dyDescent="0.2">
      <c r="A55" s="86"/>
      <c r="B55" s="3"/>
      <c r="C55" s="3"/>
      <c r="D55" s="20"/>
      <c r="E55" s="3"/>
      <c r="F55" s="3"/>
      <c r="G55" s="3"/>
      <c r="H55" s="3"/>
      <c r="I55" s="3"/>
      <c r="J55" s="3"/>
      <c r="K55" s="3"/>
      <c r="L55" s="31"/>
      <c r="M55" s="3"/>
      <c r="AG55" s="19"/>
      <c r="AI55" s="19"/>
      <c r="AJ55" s="19"/>
      <c r="AK55" s="19"/>
      <c r="AL55" s="19"/>
      <c r="AM55" s="19"/>
      <c r="AN55" s="19"/>
    </row>
    <row r="56" spans="1:40" s="21" customFormat="1" x14ac:dyDescent="0.2">
      <c r="A56" s="86"/>
      <c r="B56" s="3"/>
      <c r="C56" s="3"/>
      <c r="D56" s="20"/>
      <c r="E56" s="3"/>
      <c r="F56" s="3"/>
      <c r="G56" s="3"/>
      <c r="H56" s="3"/>
      <c r="I56" s="3"/>
      <c r="J56" s="3"/>
      <c r="K56" s="3"/>
      <c r="L56" s="31"/>
      <c r="M56" s="3"/>
      <c r="AG56" s="19"/>
      <c r="AI56" s="19"/>
      <c r="AJ56" s="19"/>
      <c r="AK56" s="19"/>
      <c r="AL56" s="19"/>
      <c r="AM56" s="19"/>
      <c r="AN56" s="19"/>
    </row>
    <row r="57" spans="1:40" s="21" customFormat="1" x14ac:dyDescent="0.2">
      <c r="A57" s="86"/>
      <c r="B57" s="3"/>
      <c r="C57" s="3"/>
      <c r="D57" s="20"/>
      <c r="E57" s="3"/>
      <c r="F57" s="3"/>
      <c r="G57" s="3"/>
      <c r="H57" s="3"/>
      <c r="I57" s="3"/>
      <c r="J57" s="3"/>
      <c r="K57" s="3"/>
      <c r="L57" s="31"/>
      <c r="M57" s="3"/>
      <c r="AG57" s="19"/>
      <c r="AI57" s="19"/>
      <c r="AJ57" s="19"/>
      <c r="AK57" s="19"/>
      <c r="AL57" s="19"/>
      <c r="AM57" s="19"/>
      <c r="AN57" s="19"/>
    </row>
    <row r="58" spans="1:40" s="21" customFormat="1" x14ac:dyDescent="0.2">
      <c r="A58" s="86"/>
      <c r="B58" s="3"/>
      <c r="C58" s="3"/>
      <c r="D58" s="20"/>
      <c r="E58" s="3"/>
      <c r="F58" s="3"/>
      <c r="G58" s="3"/>
      <c r="H58" s="3"/>
      <c r="I58" s="3"/>
      <c r="J58" s="3"/>
      <c r="K58" s="3"/>
      <c r="L58" s="31"/>
      <c r="M58" s="3"/>
      <c r="AG58" s="19"/>
      <c r="AI58" s="19"/>
      <c r="AJ58" s="19"/>
      <c r="AK58" s="19"/>
      <c r="AL58" s="19"/>
      <c r="AM58" s="19"/>
      <c r="AN58" s="19"/>
    </row>
    <row r="59" spans="1:40" s="21" customFormat="1" x14ac:dyDescent="0.2">
      <c r="A59" s="86"/>
      <c r="B59" s="3"/>
      <c r="C59" s="3"/>
      <c r="D59" s="20"/>
      <c r="E59" s="3"/>
      <c r="F59" s="3"/>
      <c r="G59" s="3"/>
      <c r="H59" s="3"/>
      <c r="I59" s="3"/>
      <c r="J59" s="3"/>
      <c r="K59" s="3"/>
      <c r="L59" s="31"/>
      <c r="M59" s="3"/>
      <c r="AG59" s="19"/>
      <c r="AI59" s="19"/>
      <c r="AJ59" s="19"/>
      <c r="AK59" s="19"/>
      <c r="AL59" s="19"/>
      <c r="AM59" s="19"/>
      <c r="AN59" s="19"/>
    </row>
    <row r="60" spans="1:40" s="21" customFormat="1" x14ac:dyDescent="0.2">
      <c r="A60" s="86"/>
      <c r="B60" s="3"/>
      <c r="C60" s="3"/>
      <c r="D60" s="20"/>
      <c r="E60" s="3"/>
      <c r="F60" s="3"/>
      <c r="G60" s="3"/>
      <c r="H60" s="3"/>
      <c r="I60" s="3"/>
      <c r="J60" s="3"/>
      <c r="K60" s="3"/>
      <c r="L60" s="31"/>
      <c r="M60" s="3"/>
      <c r="AG60" s="19"/>
      <c r="AI60" s="19"/>
      <c r="AJ60" s="19"/>
      <c r="AK60" s="19"/>
      <c r="AL60" s="19"/>
      <c r="AM60" s="19"/>
      <c r="AN60" s="19"/>
    </row>
    <row r="61" spans="1:40" s="21" customFormat="1" x14ac:dyDescent="0.2">
      <c r="A61" s="86"/>
      <c r="B61" s="3"/>
      <c r="C61" s="3"/>
      <c r="D61" s="20"/>
      <c r="E61" s="3"/>
      <c r="F61" s="3"/>
      <c r="G61" s="3"/>
      <c r="H61" s="3"/>
      <c r="I61" s="3"/>
      <c r="J61" s="3"/>
      <c r="K61" s="3"/>
      <c r="L61" s="31"/>
      <c r="M61" s="3"/>
      <c r="AG61" s="19"/>
      <c r="AI61" s="19"/>
      <c r="AJ61" s="19"/>
      <c r="AK61" s="19"/>
      <c r="AL61" s="19"/>
      <c r="AM61" s="19"/>
      <c r="AN61" s="19"/>
    </row>
    <row r="62" spans="1:40" s="21" customFormat="1" x14ac:dyDescent="0.2">
      <c r="A62" s="86"/>
      <c r="B62" s="3"/>
      <c r="C62" s="3"/>
      <c r="D62" s="20"/>
      <c r="E62" s="3"/>
      <c r="F62" s="3"/>
      <c r="G62" s="3"/>
      <c r="H62" s="3"/>
      <c r="I62" s="3"/>
      <c r="J62" s="3"/>
      <c r="K62" s="3"/>
      <c r="L62" s="31"/>
      <c r="M62" s="3"/>
      <c r="AG62" s="19"/>
      <c r="AI62" s="19"/>
      <c r="AJ62" s="19"/>
      <c r="AK62" s="19"/>
      <c r="AL62" s="19"/>
      <c r="AM62" s="19"/>
      <c r="AN62" s="19"/>
    </row>
    <row r="63" spans="1:40" s="21" customFormat="1" x14ac:dyDescent="0.2">
      <c r="A63" s="86"/>
      <c r="B63" s="3"/>
      <c r="C63" s="3"/>
      <c r="D63" s="20"/>
      <c r="E63" s="3"/>
      <c r="F63" s="3"/>
      <c r="G63" s="3"/>
      <c r="H63" s="3"/>
      <c r="I63" s="3"/>
      <c r="J63" s="3"/>
      <c r="K63" s="3"/>
      <c r="L63" s="31"/>
      <c r="M63" s="3"/>
      <c r="AG63" s="19"/>
      <c r="AI63" s="19"/>
      <c r="AJ63" s="19"/>
      <c r="AK63" s="19"/>
      <c r="AL63" s="19"/>
      <c r="AM63" s="19"/>
      <c r="AN63" s="19"/>
    </row>
    <row r="64" spans="1:40" s="21" customFormat="1" x14ac:dyDescent="0.2">
      <c r="A64" s="86"/>
      <c r="B64" s="3"/>
      <c r="C64" s="3"/>
      <c r="D64" s="20"/>
      <c r="E64" s="3"/>
      <c r="F64" s="3"/>
      <c r="G64" s="3"/>
      <c r="H64" s="3"/>
      <c r="I64" s="3"/>
      <c r="J64" s="3"/>
      <c r="K64" s="3"/>
      <c r="L64" s="31"/>
      <c r="M64" s="3"/>
      <c r="AG64" s="19"/>
      <c r="AI64" s="19"/>
      <c r="AJ64" s="19"/>
      <c r="AK64" s="19"/>
      <c r="AL64" s="19"/>
      <c r="AM64" s="19"/>
      <c r="AN64" s="19"/>
    </row>
    <row r="65" spans="1:40" s="21" customFormat="1" x14ac:dyDescent="0.2">
      <c r="A65" s="86"/>
      <c r="B65" s="3"/>
      <c r="C65" s="3"/>
      <c r="D65" s="20"/>
      <c r="E65" s="3"/>
      <c r="F65" s="3"/>
      <c r="G65" s="3"/>
      <c r="H65" s="3"/>
      <c r="I65" s="3"/>
      <c r="J65" s="3"/>
      <c r="K65" s="3"/>
      <c r="L65" s="31"/>
      <c r="M65" s="3"/>
      <c r="AG65" s="19"/>
      <c r="AI65" s="19"/>
      <c r="AJ65" s="19"/>
      <c r="AK65" s="19"/>
      <c r="AL65" s="19"/>
      <c r="AM65" s="19"/>
      <c r="AN65" s="19"/>
    </row>
    <row r="66" spans="1:40" s="21" customFormat="1" x14ac:dyDescent="0.2">
      <c r="A66" s="86"/>
      <c r="B66" s="3"/>
      <c r="C66" s="3"/>
      <c r="D66" s="20"/>
      <c r="E66" s="3"/>
      <c r="F66" s="3"/>
      <c r="G66" s="3"/>
      <c r="H66" s="3"/>
      <c r="I66" s="3"/>
      <c r="J66" s="3"/>
      <c r="K66" s="3"/>
      <c r="L66" s="31"/>
      <c r="M66" s="3"/>
      <c r="AG66" s="19"/>
      <c r="AI66" s="19"/>
      <c r="AJ66" s="19"/>
      <c r="AK66" s="19"/>
      <c r="AL66" s="19"/>
      <c r="AM66" s="19"/>
      <c r="AN66" s="19"/>
    </row>
    <row r="67" spans="1:40" s="21" customFormat="1" x14ac:dyDescent="0.2">
      <c r="A67" s="86"/>
      <c r="B67" s="3"/>
      <c r="C67" s="3"/>
      <c r="D67" s="20"/>
      <c r="E67" s="3"/>
      <c r="F67" s="3"/>
      <c r="G67" s="3"/>
      <c r="H67" s="3"/>
      <c r="I67" s="3"/>
      <c r="J67" s="3"/>
      <c r="K67" s="3"/>
      <c r="L67" s="31"/>
      <c r="M67" s="3"/>
      <c r="AG67" s="19"/>
      <c r="AI67" s="19"/>
      <c r="AJ67" s="19"/>
      <c r="AK67" s="19"/>
      <c r="AL67" s="19"/>
      <c r="AM67" s="19"/>
      <c r="AN67" s="19"/>
    </row>
    <row r="68" spans="1:40" s="21" customFormat="1" x14ac:dyDescent="0.2">
      <c r="A68" s="86"/>
      <c r="B68" s="3"/>
      <c r="C68" s="3"/>
      <c r="D68" s="20"/>
      <c r="E68" s="3"/>
      <c r="F68" s="3"/>
      <c r="G68" s="3"/>
      <c r="H68" s="3"/>
      <c r="I68" s="3"/>
      <c r="J68" s="3"/>
      <c r="K68" s="3"/>
      <c r="L68" s="31"/>
      <c r="M68" s="3"/>
      <c r="AG68" s="19"/>
      <c r="AI68" s="19"/>
      <c r="AJ68" s="19"/>
      <c r="AK68" s="19"/>
      <c r="AL68" s="19"/>
      <c r="AM68" s="19"/>
      <c r="AN68" s="19"/>
    </row>
    <row r="69" spans="1:40" s="21" customFormat="1" x14ac:dyDescent="0.2">
      <c r="A69" s="86"/>
      <c r="B69" s="3"/>
      <c r="C69" s="3"/>
      <c r="D69" s="20"/>
      <c r="E69" s="3"/>
      <c r="F69" s="3"/>
      <c r="G69" s="3"/>
      <c r="H69" s="3"/>
      <c r="I69" s="3"/>
      <c r="J69" s="3"/>
      <c r="K69" s="3"/>
      <c r="L69" s="31"/>
      <c r="M69" s="3"/>
      <c r="AG69" s="19"/>
      <c r="AI69" s="19"/>
      <c r="AJ69" s="19"/>
      <c r="AK69" s="19"/>
      <c r="AL69" s="19"/>
      <c r="AM69" s="19"/>
      <c r="AN69" s="19"/>
    </row>
    <row r="70" spans="1:40" s="21" customFormat="1" x14ac:dyDescent="0.2">
      <c r="A70" s="86"/>
      <c r="B70" s="3"/>
      <c r="C70" s="3"/>
      <c r="D70" s="20"/>
      <c r="E70" s="3"/>
      <c r="F70" s="3"/>
      <c r="G70" s="3"/>
      <c r="H70" s="3"/>
      <c r="I70" s="3"/>
      <c r="J70" s="3"/>
      <c r="K70" s="3"/>
      <c r="L70" s="31"/>
      <c r="M70" s="3"/>
      <c r="AG70" s="19"/>
      <c r="AI70" s="19"/>
      <c r="AJ70" s="19"/>
      <c r="AK70" s="19"/>
      <c r="AL70" s="19"/>
      <c r="AM70" s="19"/>
      <c r="AN70" s="19"/>
    </row>
    <row r="71" spans="1:40" s="21" customFormat="1" x14ac:dyDescent="0.2">
      <c r="A71" s="86"/>
      <c r="B71" s="3"/>
      <c r="C71" s="3"/>
      <c r="D71" s="20"/>
      <c r="E71" s="3"/>
      <c r="F71" s="3"/>
      <c r="G71" s="3"/>
      <c r="H71" s="3"/>
      <c r="I71" s="3"/>
      <c r="J71" s="3"/>
      <c r="K71" s="3"/>
      <c r="L71" s="31"/>
      <c r="M71" s="3"/>
      <c r="AG71" s="19"/>
      <c r="AI71" s="19"/>
      <c r="AJ71" s="19"/>
      <c r="AK71" s="19"/>
      <c r="AL71" s="19"/>
      <c r="AM71" s="19"/>
      <c r="AN71" s="19"/>
    </row>
    <row r="72" spans="1:40" s="21" customFormat="1" x14ac:dyDescent="0.2">
      <c r="A72" s="86"/>
      <c r="B72" s="3"/>
      <c r="C72" s="3"/>
      <c r="D72" s="20"/>
      <c r="E72" s="3"/>
      <c r="F72" s="3"/>
      <c r="G72" s="3"/>
      <c r="H72" s="3"/>
      <c r="I72" s="3"/>
      <c r="J72" s="3"/>
      <c r="K72" s="3"/>
      <c r="L72" s="31"/>
      <c r="M72" s="3"/>
      <c r="AG72" s="19"/>
      <c r="AI72" s="19"/>
      <c r="AJ72" s="19"/>
      <c r="AK72" s="19"/>
      <c r="AL72" s="19"/>
      <c r="AM72" s="19"/>
      <c r="AN72" s="19"/>
    </row>
    <row r="73" spans="1:40" s="21" customFormat="1" x14ac:dyDescent="0.2">
      <c r="A73" s="86"/>
      <c r="B73" s="3"/>
      <c r="C73" s="3"/>
      <c r="D73" s="20"/>
      <c r="E73" s="3"/>
      <c r="F73" s="3"/>
      <c r="G73" s="3"/>
      <c r="H73" s="3"/>
      <c r="I73" s="3"/>
      <c r="J73" s="3"/>
      <c r="K73" s="3"/>
      <c r="L73" s="31"/>
      <c r="M73" s="3"/>
      <c r="AG73" s="19"/>
      <c r="AI73" s="19"/>
      <c r="AJ73" s="19"/>
      <c r="AK73" s="19"/>
      <c r="AL73" s="19"/>
      <c r="AM73" s="19"/>
      <c r="AN73" s="19"/>
    </row>
    <row r="74" spans="1:40" s="21" customFormat="1" x14ac:dyDescent="0.2">
      <c r="A74" s="86"/>
      <c r="B74" s="3"/>
      <c r="C74" s="3"/>
      <c r="D74" s="20"/>
      <c r="E74" s="3"/>
      <c r="F74" s="3"/>
      <c r="G74" s="3"/>
      <c r="H74" s="3"/>
      <c r="I74" s="3"/>
      <c r="J74" s="3"/>
      <c r="K74" s="3"/>
      <c r="L74" s="31"/>
      <c r="M74" s="3"/>
      <c r="AG74" s="19"/>
      <c r="AI74" s="19"/>
      <c r="AJ74" s="19"/>
      <c r="AK74" s="19"/>
      <c r="AL74" s="19"/>
      <c r="AM74" s="19"/>
      <c r="AN74" s="19"/>
    </row>
    <row r="75" spans="1:40" s="21" customFormat="1" x14ac:dyDescent="0.2">
      <c r="A75" s="86"/>
      <c r="B75" s="3"/>
      <c r="C75" s="3"/>
      <c r="D75" s="20"/>
      <c r="E75" s="3"/>
      <c r="F75" s="3"/>
      <c r="G75" s="3"/>
      <c r="H75" s="3"/>
      <c r="I75" s="3"/>
      <c r="J75" s="3"/>
      <c r="K75" s="3"/>
      <c r="L75" s="31"/>
      <c r="M75" s="3"/>
      <c r="AG75" s="19"/>
      <c r="AI75" s="19"/>
      <c r="AJ75" s="19"/>
      <c r="AK75" s="19"/>
      <c r="AL75" s="19"/>
      <c r="AM75" s="19"/>
      <c r="AN75" s="19"/>
    </row>
    <row r="76" spans="1:40" s="21" customFormat="1" x14ac:dyDescent="0.2">
      <c r="A76" s="86"/>
      <c r="B76" s="3"/>
      <c r="C76" s="3"/>
      <c r="D76" s="20"/>
      <c r="E76" s="3"/>
      <c r="F76" s="3"/>
      <c r="G76" s="3"/>
      <c r="H76" s="3"/>
      <c r="I76" s="3"/>
      <c r="J76" s="3"/>
      <c r="K76" s="3"/>
      <c r="L76" s="31"/>
      <c r="M76" s="3"/>
      <c r="AG76" s="19"/>
      <c r="AI76" s="19"/>
      <c r="AJ76" s="19"/>
      <c r="AK76" s="19"/>
      <c r="AL76" s="19"/>
      <c r="AM76" s="19"/>
      <c r="AN76" s="19"/>
    </row>
    <row r="77" spans="1:40" s="21" customFormat="1" x14ac:dyDescent="0.2">
      <c r="A77" s="86"/>
      <c r="B77" s="3"/>
      <c r="C77" s="3"/>
      <c r="D77" s="20"/>
      <c r="E77" s="3"/>
      <c r="F77" s="3"/>
      <c r="G77" s="3"/>
      <c r="H77" s="3"/>
      <c r="I77" s="3"/>
      <c r="J77" s="3"/>
      <c r="K77" s="3"/>
      <c r="L77" s="31"/>
      <c r="M77" s="3"/>
      <c r="AG77" s="19"/>
      <c r="AI77" s="19"/>
      <c r="AJ77" s="19"/>
      <c r="AK77" s="19"/>
      <c r="AL77" s="19"/>
      <c r="AM77" s="19"/>
      <c r="AN77" s="19"/>
    </row>
    <row r="78" spans="1:40" s="21" customFormat="1" x14ac:dyDescent="0.2">
      <c r="A78" s="86"/>
      <c r="B78" s="3"/>
      <c r="C78" s="3"/>
      <c r="D78" s="20"/>
      <c r="E78" s="3"/>
      <c r="F78" s="3"/>
      <c r="G78" s="3"/>
      <c r="H78" s="3"/>
      <c r="I78" s="3"/>
      <c r="J78" s="3"/>
      <c r="K78" s="3"/>
      <c r="L78" s="31"/>
      <c r="M78" s="3"/>
      <c r="AG78" s="19"/>
      <c r="AI78" s="19"/>
      <c r="AJ78" s="19"/>
      <c r="AK78" s="19"/>
      <c r="AL78" s="19"/>
      <c r="AM78" s="19"/>
      <c r="AN78" s="19"/>
    </row>
    <row r="79" spans="1:40" s="21" customFormat="1" x14ac:dyDescent="0.2">
      <c r="A79" s="86"/>
      <c r="B79" s="3"/>
      <c r="C79" s="3"/>
      <c r="D79" s="20"/>
      <c r="E79" s="3"/>
      <c r="F79" s="3"/>
      <c r="G79" s="3"/>
      <c r="H79" s="3"/>
      <c r="I79" s="3"/>
      <c r="J79" s="3"/>
      <c r="K79" s="3"/>
      <c r="L79" s="31"/>
      <c r="M79" s="3"/>
      <c r="AG79" s="19"/>
      <c r="AI79" s="19"/>
      <c r="AJ79" s="19"/>
      <c r="AK79" s="19"/>
      <c r="AL79" s="19"/>
      <c r="AM79" s="19"/>
      <c r="AN79" s="19"/>
    </row>
    <row r="80" spans="1:40" s="21" customFormat="1" x14ac:dyDescent="0.2">
      <c r="A80" s="86"/>
      <c r="B80" s="3"/>
      <c r="C80" s="3"/>
      <c r="D80" s="20"/>
      <c r="E80" s="3"/>
      <c r="F80" s="3"/>
      <c r="G80" s="3"/>
      <c r="H80" s="3"/>
      <c r="I80" s="3"/>
      <c r="J80" s="3"/>
      <c r="K80" s="3"/>
      <c r="L80" s="31"/>
      <c r="M80" s="3"/>
      <c r="AG80" s="19"/>
      <c r="AI80" s="19"/>
      <c r="AJ80" s="19"/>
      <c r="AK80" s="19"/>
      <c r="AL80" s="19"/>
      <c r="AM80" s="19"/>
      <c r="AN80" s="19"/>
    </row>
    <row r="81" spans="1:40" s="21" customFormat="1" x14ac:dyDescent="0.2">
      <c r="A81" s="86"/>
      <c r="B81" s="3"/>
      <c r="C81" s="3"/>
      <c r="D81" s="20"/>
      <c r="E81" s="3"/>
      <c r="F81" s="3"/>
      <c r="G81" s="3"/>
      <c r="H81" s="3"/>
      <c r="I81" s="3"/>
      <c r="J81" s="3"/>
      <c r="K81" s="3"/>
      <c r="L81" s="31"/>
      <c r="M81" s="3"/>
      <c r="AG81" s="19"/>
      <c r="AI81" s="19"/>
      <c r="AJ81" s="19"/>
      <c r="AK81" s="19"/>
      <c r="AL81" s="19"/>
      <c r="AM81" s="19"/>
      <c r="AN81" s="19"/>
    </row>
    <row r="82" spans="1:40" s="21" customFormat="1" x14ac:dyDescent="0.2">
      <c r="A82" s="86"/>
      <c r="B82" s="3"/>
      <c r="C82" s="3"/>
      <c r="D82" s="20"/>
      <c r="E82" s="3"/>
      <c r="F82" s="3"/>
      <c r="G82" s="3"/>
      <c r="H82" s="3"/>
      <c r="I82" s="3"/>
      <c r="J82" s="3"/>
      <c r="K82" s="3"/>
      <c r="L82" s="31"/>
      <c r="M82" s="3"/>
      <c r="AG82" s="19"/>
      <c r="AI82" s="19"/>
      <c r="AJ82" s="19"/>
      <c r="AK82" s="19"/>
      <c r="AL82" s="19"/>
      <c r="AM82" s="19"/>
      <c r="AN82" s="19"/>
    </row>
    <row r="83" spans="1:40" s="21" customFormat="1" x14ac:dyDescent="0.2">
      <c r="A83" s="86"/>
      <c r="B83" s="3"/>
      <c r="C83" s="3"/>
      <c r="D83" s="20"/>
      <c r="E83" s="3"/>
      <c r="F83" s="3"/>
      <c r="G83" s="3"/>
      <c r="H83" s="3"/>
      <c r="I83" s="3"/>
      <c r="J83" s="3"/>
      <c r="K83" s="3"/>
      <c r="L83" s="31"/>
      <c r="M83" s="3"/>
      <c r="AG83" s="19"/>
      <c r="AI83" s="19"/>
      <c r="AJ83" s="19"/>
      <c r="AK83" s="19"/>
      <c r="AL83" s="19"/>
      <c r="AM83" s="19"/>
      <c r="AN83" s="19"/>
    </row>
    <row r="84" spans="1:40" s="21" customFormat="1" x14ac:dyDescent="0.2">
      <c r="A84" s="86"/>
      <c r="B84" s="3"/>
      <c r="C84" s="3"/>
      <c r="D84" s="20"/>
      <c r="E84" s="3"/>
      <c r="F84" s="3"/>
      <c r="G84" s="3"/>
      <c r="H84" s="3"/>
      <c r="I84" s="3"/>
      <c r="J84" s="3"/>
      <c r="K84" s="3"/>
      <c r="L84" s="31"/>
      <c r="M84" s="3"/>
      <c r="AG84" s="19"/>
      <c r="AI84" s="19"/>
      <c r="AJ84" s="19"/>
      <c r="AK84" s="19"/>
      <c r="AL84" s="19"/>
      <c r="AM84" s="19"/>
      <c r="AN84" s="19"/>
    </row>
    <row r="85" spans="1:40" s="21" customFormat="1" x14ac:dyDescent="0.2">
      <c r="A85" s="86"/>
      <c r="B85" s="3"/>
      <c r="C85" s="3"/>
      <c r="D85" s="20"/>
      <c r="E85" s="3"/>
      <c r="F85" s="3"/>
      <c r="G85" s="3"/>
      <c r="H85" s="3"/>
      <c r="I85" s="3"/>
      <c r="J85" s="3"/>
      <c r="K85" s="3"/>
      <c r="L85" s="31"/>
      <c r="M85" s="3"/>
      <c r="AG85" s="19"/>
      <c r="AI85" s="19"/>
      <c r="AJ85" s="19"/>
      <c r="AK85" s="19"/>
      <c r="AL85" s="19"/>
      <c r="AM85" s="19"/>
      <c r="AN85" s="19"/>
    </row>
    <row r="86" spans="1:40" s="21" customFormat="1" x14ac:dyDescent="0.2">
      <c r="A86" s="86"/>
      <c r="B86" s="3"/>
      <c r="C86" s="3"/>
      <c r="D86" s="20"/>
      <c r="E86" s="3"/>
      <c r="F86" s="3"/>
      <c r="G86" s="3"/>
      <c r="H86" s="3"/>
      <c r="I86" s="3"/>
      <c r="J86" s="3"/>
      <c r="K86" s="3"/>
      <c r="L86" s="31"/>
      <c r="M86" s="3"/>
      <c r="AG86" s="19"/>
      <c r="AI86" s="19"/>
      <c r="AJ86" s="19"/>
      <c r="AK86" s="19"/>
      <c r="AL86" s="19"/>
      <c r="AM86" s="19"/>
      <c r="AN86" s="19"/>
    </row>
    <row r="87" spans="1:40" s="21" customFormat="1" x14ac:dyDescent="0.2">
      <c r="A87" s="86"/>
      <c r="B87" s="3"/>
      <c r="C87" s="3"/>
      <c r="D87" s="20"/>
      <c r="E87" s="3"/>
      <c r="F87" s="3"/>
      <c r="G87" s="3"/>
      <c r="H87" s="3"/>
      <c r="I87" s="3"/>
      <c r="J87" s="3"/>
      <c r="K87" s="3"/>
      <c r="L87" s="31"/>
      <c r="M87" s="3"/>
      <c r="AG87" s="19"/>
      <c r="AI87" s="19"/>
      <c r="AJ87" s="19"/>
      <c r="AK87" s="19"/>
      <c r="AL87" s="19"/>
      <c r="AM87" s="19"/>
      <c r="AN87" s="19"/>
    </row>
    <row r="88" spans="1:40" s="21" customFormat="1" x14ac:dyDescent="0.2">
      <c r="A88" s="86"/>
      <c r="B88" s="3"/>
      <c r="C88" s="3"/>
      <c r="D88" s="20"/>
      <c r="E88" s="3"/>
      <c r="F88" s="3"/>
      <c r="G88" s="3"/>
      <c r="H88" s="3"/>
      <c r="I88" s="3"/>
      <c r="J88" s="3"/>
      <c r="K88" s="3"/>
      <c r="L88" s="31"/>
      <c r="M88" s="3"/>
      <c r="AG88" s="19"/>
      <c r="AI88" s="19"/>
      <c r="AJ88" s="19"/>
      <c r="AK88" s="19"/>
      <c r="AL88" s="19"/>
      <c r="AM88" s="19"/>
      <c r="AN88" s="19"/>
    </row>
    <row r="89" spans="1:40" s="21" customFormat="1" x14ac:dyDescent="0.2">
      <c r="A89" s="86"/>
      <c r="B89" s="3"/>
      <c r="C89" s="3"/>
      <c r="D89" s="20"/>
      <c r="E89" s="3"/>
      <c r="F89" s="3"/>
      <c r="G89" s="3"/>
      <c r="H89" s="3"/>
      <c r="I89" s="3"/>
      <c r="J89" s="3"/>
      <c r="K89" s="3"/>
      <c r="L89" s="31"/>
      <c r="M89" s="3"/>
      <c r="AG89" s="19"/>
      <c r="AI89" s="19"/>
      <c r="AJ89" s="19"/>
      <c r="AK89" s="19"/>
      <c r="AL89" s="19"/>
      <c r="AM89" s="19"/>
      <c r="AN89" s="19"/>
    </row>
    <row r="90" spans="1:40" s="21" customFormat="1" x14ac:dyDescent="0.2">
      <c r="A90" s="86"/>
      <c r="B90" s="3"/>
      <c r="C90" s="3"/>
      <c r="D90" s="20"/>
      <c r="E90" s="3"/>
      <c r="F90" s="3"/>
      <c r="G90" s="3"/>
      <c r="H90" s="3"/>
      <c r="I90" s="3"/>
      <c r="J90" s="3"/>
      <c r="K90" s="3"/>
      <c r="L90" s="31"/>
      <c r="M90" s="3"/>
      <c r="AG90" s="19"/>
      <c r="AI90" s="19"/>
      <c r="AJ90" s="19"/>
      <c r="AK90" s="19"/>
      <c r="AL90" s="19"/>
      <c r="AM90" s="19"/>
      <c r="AN90" s="19"/>
    </row>
    <row r="91" spans="1:40" s="21" customFormat="1" x14ac:dyDescent="0.2">
      <c r="A91" s="86"/>
      <c r="B91" s="3"/>
      <c r="C91" s="3"/>
      <c r="D91" s="20"/>
      <c r="E91" s="3"/>
      <c r="F91" s="3"/>
      <c r="G91" s="3"/>
      <c r="H91" s="3"/>
      <c r="I91" s="3"/>
      <c r="J91" s="3"/>
      <c r="K91" s="3"/>
      <c r="L91" s="31"/>
      <c r="M91" s="3"/>
      <c r="AG91" s="19"/>
      <c r="AI91" s="19"/>
      <c r="AJ91" s="19"/>
      <c r="AK91" s="19"/>
      <c r="AL91" s="19"/>
      <c r="AM91" s="19"/>
      <c r="AN91" s="19"/>
    </row>
    <row r="92" spans="1:40" s="21" customFormat="1" x14ac:dyDescent="0.2">
      <c r="A92" s="86"/>
      <c r="B92" s="3"/>
      <c r="C92" s="3"/>
      <c r="D92" s="20"/>
      <c r="E92" s="3"/>
      <c r="F92" s="3"/>
      <c r="G92" s="3"/>
      <c r="H92" s="3"/>
      <c r="I92" s="3"/>
      <c r="J92" s="3"/>
      <c r="K92" s="3"/>
      <c r="L92" s="31"/>
      <c r="M92" s="3"/>
      <c r="AG92" s="19"/>
      <c r="AI92" s="19"/>
      <c r="AJ92" s="19"/>
      <c r="AK92" s="19"/>
      <c r="AL92" s="19"/>
      <c r="AM92" s="19"/>
      <c r="AN92" s="19"/>
    </row>
    <row r="93" spans="1:40" s="21" customFormat="1" x14ac:dyDescent="0.2">
      <c r="A93" s="86"/>
      <c r="B93" s="3"/>
      <c r="C93" s="3"/>
      <c r="D93" s="20"/>
      <c r="E93" s="3"/>
      <c r="F93" s="3"/>
      <c r="G93" s="3"/>
      <c r="H93" s="3"/>
      <c r="I93" s="3"/>
      <c r="J93" s="3"/>
      <c r="K93" s="3"/>
      <c r="L93" s="31"/>
      <c r="M93" s="3"/>
      <c r="AG93" s="19"/>
      <c r="AI93" s="19"/>
      <c r="AJ93" s="19"/>
      <c r="AK93" s="19"/>
      <c r="AL93" s="19"/>
      <c r="AM93" s="19"/>
      <c r="AN93" s="19"/>
    </row>
    <row r="94" spans="1:40" s="21" customFormat="1" x14ac:dyDescent="0.2">
      <c r="A94" s="86"/>
      <c r="B94" s="3"/>
      <c r="C94" s="3"/>
      <c r="D94" s="20"/>
      <c r="E94" s="3"/>
      <c r="F94" s="3"/>
      <c r="G94" s="3"/>
      <c r="H94" s="3"/>
      <c r="I94" s="3"/>
      <c r="J94" s="3"/>
      <c r="K94" s="3"/>
      <c r="L94" s="31"/>
      <c r="M94" s="3"/>
      <c r="AG94" s="19"/>
      <c r="AI94" s="19"/>
      <c r="AJ94" s="19"/>
      <c r="AK94" s="19"/>
      <c r="AL94" s="19"/>
      <c r="AM94" s="19"/>
      <c r="AN94" s="19"/>
    </row>
    <row r="95" spans="1:40" s="21" customFormat="1" x14ac:dyDescent="0.2">
      <c r="A95" s="86"/>
      <c r="B95" s="3"/>
      <c r="C95" s="3"/>
      <c r="D95" s="20"/>
      <c r="E95" s="3"/>
      <c r="F95" s="3"/>
      <c r="G95" s="3"/>
      <c r="H95" s="3"/>
      <c r="I95" s="3"/>
      <c r="J95" s="3"/>
      <c r="K95" s="3"/>
      <c r="L95" s="31"/>
      <c r="M95" s="3"/>
      <c r="AG95" s="19"/>
      <c r="AI95" s="19"/>
      <c r="AJ95" s="19"/>
      <c r="AK95" s="19"/>
      <c r="AL95" s="19"/>
      <c r="AM95" s="19"/>
      <c r="AN95" s="19"/>
    </row>
    <row r="96" spans="1:40" s="21" customFormat="1" x14ac:dyDescent="0.2">
      <c r="A96" s="86"/>
      <c r="B96" s="3"/>
      <c r="C96" s="3"/>
      <c r="D96" s="20"/>
      <c r="E96" s="3"/>
      <c r="F96" s="3"/>
      <c r="G96" s="3"/>
      <c r="H96" s="3"/>
      <c r="I96" s="3"/>
      <c r="J96" s="3"/>
      <c r="K96" s="3"/>
      <c r="L96" s="31"/>
      <c r="M96" s="3"/>
      <c r="AG96" s="19"/>
      <c r="AI96" s="19"/>
      <c r="AJ96" s="19"/>
      <c r="AK96" s="19"/>
      <c r="AL96" s="19"/>
      <c r="AM96" s="19"/>
      <c r="AN96" s="19"/>
    </row>
    <row r="97" spans="1:40" s="21" customFormat="1" x14ac:dyDescent="0.2">
      <c r="A97" s="86"/>
      <c r="B97" s="3"/>
      <c r="C97" s="3"/>
      <c r="D97" s="20"/>
      <c r="E97" s="3"/>
      <c r="F97" s="3"/>
      <c r="G97" s="3"/>
      <c r="H97" s="3"/>
      <c r="I97" s="3"/>
      <c r="J97" s="3"/>
      <c r="K97" s="3"/>
      <c r="L97" s="31"/>
      <c r="M97" s="3"/>
      <c r="AG97" s="19"/>
      <c r="AI97" s="19"/>
      <c r="AJ97" s="19"/>
      <c r="AK97" s="19"/>
      <c r="AL97" s="19"/>
      <c r="AM97" s="19"/>
      <c r="AN97" s="19"/>
    </row>
    <row r="98" spans="1:40" s="21" customFormat="1" x14ac:dyDescent="0.2">
      <c r="A98" s="86"/>
      <c r="B98" s="3"/>
      <c r="C98" s="3"/>
      <c r="D98" s="20"/>
      <c r="E98" s="3"/>
      <c r="F98" s="3"/>
      <c r="G98" s="3"/>
      <c r="H98" s="3"/>
      <c r="I98" s="3"/>
      <c r="J98" s="3"/>
      <c r="K98" s="3"/>
      <c r="L98" s="31"/>
      <c r="M98" s="3"/>
      <c r="AG98" s="19"/>
      <c r="AI98" s="19"/>
      <c r="AJ98" s="19"/>
      <c r="AK98" s="19"/>
      <c r="AL98" s="19"/>
      <c r="AM98" s="19"/>
      <c r="AN98" s="19"/>
    </row>
    <row r="99" spans="1:40" s="21" customFormat="1" x14ac:dyDescent="0.2">
      <c r="A99" s="86"/>
      <c r="B99" s="3"/>
      <c r="C99" s="3"/>
      <c r="D99" s="20"/>
      <c r="E99" s="3"/>
      <c r="F99" s="3"/>
      <c r="G99" s="3"/>
      <c r="H99" s="3"/>
      <c r="I99" s="3"/>
      <c r="J99" s="3"/>
      <c r="K99" s="3"/>
      <c r="L99" s="31"/>
      <c r="M99" s="3"/>
      <c r="AG99" s="19"/>
      <c r="AI99" s="19"/>
      <c r="AJ99" s="19"/>
      <c r="AK99" s="19"/>
      <c r="AL99" s="19"/>
      <c r="AM99" s="19"/>
      <c r="AN99" s="19"/>
    </row>
    <row r="100" spans="1:40" s="21" customFormat="1" x14ac:dyDescent="0.2">
      <c r="A100" s="86"/>
      <c r="B100" s="3"/>
      <c r="C100" s="3"/>
      <c r="D100" s="20"/>
      <c r="E100" s="3"/>
      <c r="F100" s="3"/>
      <c r="G100" s="3"/>
      <c r="H100" s="3"/>
      <c r="I100" s="3"/>
      <c r="J100" s="3"/>
      <c r="K100" s="3"/>
      <c r="L100" s="31"/>
      <c r="M100" s="3"/>
      <c r="AG100" s="19"/>
      <c r="AI100" s="19"/>
      <c r="AJ100" s="19"/>
      <c r="AK100" s="19"/>
      <c r="AL100" s="19"/>
      <c r="AM100" s="19"/>
      <c r="AN100" s="19"/>
    </row>
    <row r="101" spans="1:40" s="21" customFormat="1" x14ac:dyDescent="0.2">
      <c r="A101" s="86"/>
      <c r="B101" s="3"/>
      <c r="C101" s="3"/>
      <c r="D101" s="20"/>
      <c r="E101" s="3"/>
      <c r="F101" s="3"/>
      <c r="G101" s="3"/>
      <c r="H101" s="3"/>
      <c r="I101" s="3"/>
      <c r="J101" s="3"/>
      <c r="K101" s="3"/>
      <c r="L101" s="31"/>
      <c r="M101" s="3"/>
      <c r="AG101" s="19"/>
      <c r="AI101" s="19"/>
      <c r="AJ101" s="19"/>
      <c r="AK101" s="19"/>
      <c r="AL101" s="19"/>
      <c r="AM101" s="19"/>
      <c r="AN101" s="19"/>
    </row>
    <row r="102" spans="1:40" s="21" customFormat="1" x14ac:dyDescent="0.2">
      <c r="A102" s="86"/>
      <c r="B102" s="3"/>
      <c r="C102" s="3"/>
      <c r="D102" s="20"/>
      <c r="E102" s="3"/>
      <c r="F102" s="3"/>
      <c r="G102" s="3"/>
      <c r="H102" s="3"/>
      <c r="I102" s="3"/>
      <c r="J102" s="3"/>
      <c r="K102" s="3"/>
      <c r="L102" s="31"/>
      <c r="M102" s="3"/>
      <c r="AG102" s="19"/>
      <c r="AI102" s="19"/>
      <c r="AJ102" s="19"/>
      <c r="AK102" s="19"/>
      <c r="AL102" s="19"/>
      <c r="AM102" s="19"/>
      <c r="AN102" s="19"/>
    </row>
    <row r="103" spans="1:40" s="21" customFormat="1" x14ac:dyDescent="0.2">
      <c r="A103" s="86"/>
      <c r="B103" s="3"/>
      <c r="C103" s="3"/>
      <c r="D103" s="20"/>
      <c r="E103" s="3"/>
      <c r="F103" s="3"/>
      <c r="G103" s="3"/>
      <c r="H103" s="3"/>
      <c r="I103" s="3"/>
      <c r="J103" s="3"/>
      <c r="K103" s="3"/>
      <c r="L103" s="31"/>
      <c r="M103" s="3"/>
      <c r="AG103" s="19"/>
      <c r="AI103" s="19"/>
      <c r="AJ103" s="19"/>
      <c r="AK103" s="19"/>
      <c r="AL103" s="19"/>
      <c r="AM103" s="19"/>
      <c r="AN103" s="19"/>
    </row>
    <row r="104" spans="1:40" s="21" customFormat="1" x14ac:dyDescent="0.2">
      <c r="A104" s="86"/>
      <c r="B104" s="3"/>
      <c r="C104" s="3"/>
      <c r="D104" s="20"/>
      <c r="E104" s="3"/>
      <c r="F104" s="3"/>
      <c r="G104" s="3"/>
      <c r="H104" s="3"/>
      <c r="I104" s="3"/>
      <c r="J104" s="3"/>
      <c r="K104" s="3"/>
      <c r="L104" s="31"/>
      <c r="M104" s="3"/>
      <c r="AG104" s="19"/>
      <c r="AI104" s="19"/>
      <c r="AJ104" s="19"/>
      <c r="AK104" s="19"/>
      <c r="AL104" s="19"/>
      <c r="AM104" s="19"/>
      <c r="AN104" s="19"/>
    </row>
    <row r="105" spans="1:40" s="21" customFormat="1" x14ac:dyDescent="0.2">
      <c r="A105" s="86"/>
      <c r="B105" s="3"/>
      <c r="C105" s="3"/>
      <c r="D105" s="20"/>
      <c r="E105" s="3"/>
      <c r="F105" s="3"/>
      <c r="G105" s="3"/>
      <c r="H105" s="3"/>
      <c r="I105" s="3"/>
      <c r="J105" s="3"/>
      <c r="K105" s="3"/>
      <c r="L105" s="31"/>
      <c r="M105" s="3"/>
      <c r="AG105" s="19"/>
      <c r="AI105" s="19"/>
      <c r="AJ105" s="19"/>
      <c r="AK105" s="19"/>
      <c r="AL105" s="19"/>
      <c r="AM105" s="19"/>
      <c r="AN105" s="19"/>
    </row>
    <row r="106" spans="1:40" s="21" customFormat="1" x14ac:dyDescent="0.2">
      <c r="A106" s="86"/>
      <c r="B106" s="3"/>
      <c r="C106" s="3"/>
      <c r="D106" s="20"/>
      <c r="E106" s="3"/>
      <c r="F106" s="3"/>
      <c r="G106" s="3"/>
      <c r="H106" s="3"/>
      <c r="I106" s="3"/>
      <c r="J106" s="3"/>
      <c r="K106" s="3"/>
      <c r="L106" s="31"/>
      <c r="M106" s="3"/>
      <c r="AG106" s="19"/>
      <c r="AI106" s="19"/>
      <c r="AJ106" s="19"/>
      <c r="AK106" s="19"/>
      <c r="AL106" s="19"/>
      <c r="AM106" s="19"/>
      <c r="AN106" s="19"/>
    </row>
    <row r="107" spans="1:40" s="21" customFormat="1" x14ac:dyDescent="0.2">
      <c r="A107" s="86"/>
      <c r="B107" s="3"/>
      <c r="C107" s="3"/>
      <c r="D107" s="20"/>
      <c r="E107" s="3"/>
      <c r="F107" s="3"/>
      <c r="G107" s="3"/>
      <c r="H107" s="3"/>
      <c r="I107" s="3"/>
      <c r="J107" s="3"/>
      <c r="K107" s="3"/>
      <c r="L107" s="31"/>
      <c r="M107" s="3"/>
      <c r="AG107" s="19"/>
      <c r="AI107" s="19"/>
      <c r="AJ107" s="19"/>
      <c r="AK107" s="19"/>
      <c r="AL107" s="19"/>
      <c r="AM107" s="19"/>
      <c r="AN107" s="19"/>
    </row>
    <row r="108" spans="1:40" s="21" customFormat="1" x14ac:dyDescent="0.2">
      <c r="A108" s="86"/>
      <c r="B108" s="3"/>
      <c r="C108" s="3"/>
      <c r="D108" s="20"/>
      <c r="E108" s="3"/>
      <c r="F108" s="3"/>
      <c r="G108" s="3"/>
      <c r="H108" s="3"/>
      <c r="I108" s="3"/>
      <c r="J108" s="3"/>
      <c r="K108" s="3"/>
      <c r="L108" s="31"/>
      <c r="M108" s="3"/>
      <c r="AG108" s="19"/>
      <c r="AI108" s="19"/>
      <c r="AJ108" s="19"/>
      <c r="AK108" s="19"/>
      <c r="AL108" s="19"/>
      <c r="AM108" s="19"/>
      <c r="AN108" s="19"/>
    </row>
    <row r="109" spans="1:40" s="21" customFormat="1" x14ac:dyDescent="0.2">
      <c r="A109" s="86"/>
      <c r="B109" s="3"/>
      <c r="C109" s="3"/>
      <c r="D109" s="20"/>
      <c r="E109" s="3"/>
      <c r="F109" s="3"/>
      <c r="G109" s="3"/>
      <c r="H109" s="3"/>
      <c r="I109" s="3"/>
      <c r="J109" s="3"/>
      <c r="K109" s="3"/>
      <c r="L109" s="31"/>
      <c r="M109" s="3"/>
      <c r="AG109" s="19"/>
      <c r="AI109" s="19"/>
      <c r="AJ109" s="19"/>
      <c r="AK109" s="19"/>
      <c r="AL109" s="19"/>
      <c r="AM109" s="19"/>
      <c r="AN109" s="19"/>
    </row>
    <row r="110" spans="1:40" s="21" customFormat="1" x14ac:dyDescent="0.2">
      <c r="A110" s="86"/>
      <c r="B110" s="3"/>
      <c r="C110" s="3"/>
      <c r="D110" s="20"/>
      <c r="E110" s="3"/>
      <c r="F110" s="3"/>
      <c r="G110" s="3"/>
      <c r="H110" s="3"/>
      <c r="I110" s="3"/>
      <c r="J110" s="3"/>
      <c r="K110" s="3"/>
      <c r="L110" s="31"/>
      <c r="M110" s="3"/>
      <c r="AG110" s="19"/>
      <c r="AI110" s="19"/>
      <c r="AJ110" s="19"/>
      <c r="AK110" s="19"/>
      <c r="AL110" s="19"/>
      <c r="AM110" s="19"/>
      <c r="AN110" s="19"/>
    </row>
    <row r="111" spans="1:40" s="21" customFormat="1" x14ac:dyDescent="0.2">
      <c r="A111" s="86"/>
      <c r="B111" s="3"/>
      <c r="C111" s="3"/>
      <c r="D111" s="20"/>
      <c r="E111" s="3"/>
      <c r="F111" s="3"/>
      <c r="G111" s="3"/>
      <c r="H111" s="3"/>
      <c r="I111" s="3"/>
      <c r="J111" s="3"/>
      <c r="K111" s="3"/>
      <c r="L111" s="31"/>
      <c r="M111" s="3"/>
      <c r="AG111" s="19"/>
      <c r="AI111" s="19"/>
      <c r="AJ111" s="19"/>
      <c r="AK111" s="19"/>
      <c r="AL111" s="19"/>
      <c r="AM111" s="19"/>
      <c r="AN111" s="19"/>
    </row>
    <row r="112" spans="1:40" s="21" customFormat="1" x14ac:dyDescent="0.2">
      <c r="A112" s="86"/>
      <c r="B112" s="3"/>
      <c r="C112" s="3"/>
      <c r="D112" s="20"/>
      <c r="E112" s="3"/>
      <c r="F112" s="3"/>
      <c r="G112" s="3"/>
      <c r="H112" s="3"/>
      <c r="I112" s="3"/>
      <c r="J112" s="3"/>
      <c r="K112" s="3"/>
      <c r="L112" s="31"/>
      <c r="M112" s="3"/>
      <c r="AG112" s="19"/>
      <c r="AI112" s="19"/>
      <c r="AJ112" s="19"/>
      <c r="AK112" s="19"/>
      <c r="AL112" s="19"/>
      <c r="AM112" s="19"/>
      <c r="AN112" s="19"/>
    </row>
    <row r="113" spans="1:40" s="21" customFormat="1" x14ac:dyDescent="0.2">
      <c r="A113" s="86"/>
      <c r="B113" s="3"/>
      <c r="C113" s="3"/>
      <c r="D113" s="20"/>
      <c r="E113" s="3"/>
      <c r="F113" s="3"/>
      <c r="G113" s="3"/>
      <c r="H113" s="3"/>
      <c r="I113" s="3"/>
      <c r="J113" s="3"/>
      <c r="K113" s="3"/>
      <c r="L113" s="31"/>
      <c r="M113" s="3"/>
      <c r="AG113" s="19"/>
      <c r="AI113" s="19"/>
      <c r="AJ113" s="19"/>
      <c r="AK113" s="19"/>
      <c r="AL113" s="19"/>
      <c r="AM113" s="19"/>
      <c r="AN113" s="19"/>
    </row>
    <row r="114" spans="1:40" s="21" customFormat="1" x14ac:dyDescent="0.2">
      <c r="A114" s="86"/>
      <c r="B114" s="3"/>
      <c r="C114" s="3"/>
      <c r="D114" s="20"/>
      <c r="E114" s="3"/>
      <c r="F114" s="3"/>
      <c r="G114" s="3"/>
      <c r="H114" s="3"/>
      <c r="I114" s="3"/>
      <c r="J114" s="3"/>
      <c r="K114" s="3"/>
      <c r="L114" s="31"/>
      <c r="M114" s="3"/>
      <c r="AG114" s="19"/>
      <c r="AI114" s="19"/>
      <c r="AJ114" s="19"/>
      <c r="AK114" s="19"/>
      <c r="AL114" s="19"/>
      <c r="AM114" s="19"/>
      <c r="AN114" s="19"/>
    </row>
    <row r="115" spans="1:40" s="21" customFormat="1" x14ac:dyDescent="0.2">
      <c r="A115" s="86"/>
      <c r="B115" s="3"/>
      <c r="C115" s="3"/>
      <c r="D115" s="20"/>
      <c r="E115" s="3"/>
      <c r="F115" s="3"/>
      <c r="G115" s="3"/>
      <c r="H115" s="3"/>
      <c r="I115" s="3"/>
      <c r="J115" s="3"/>
      <c r="K115" s="3"/>
      <c r="L115" s="31"/>
      <c r="M115" s="3"/>
      <c r="AG115" s="19"/>
      <c r="AI115" s="19"/>
      <c r="AJ115" s="19"/>
      <c r="AK115" s="19"/>
      <c r="AL115" s="19"/>
      <c r="AM115" s="19"/>
      <c r="AN115" s="19"/>
    </row>
    <row r="116" spans="1:40" s="21" customFormat="1" x14ac:dyDescent="0.2">
      <c r="A116" s="86"/>
      <c r="B116" s="3"/>
      <c r="C116" s="3"/>
      <c r="D116" s="20"/>
      <c r="E116" s="3"/>
      <c r="F116" s="3"/>
      <c r="G116" s="3"/>
      <c r="H116" s="3"/>
      <c r="I116" s="3"/>
      <c r="J116" s="3"/>
      <c r="K116" s="3"/>
      <c r="L116" s="31"/>
      <c r="M116" s="3"/>
      <c r="AG116" s="19"/>
      <c r="AI116" s="19"/>
      <c r="AJ116" s="19"/>
      <c r="AK116" s="19"/>
      <c r="AL116" s="19"/>
      <c r="AM116" s="19"/>
      <c r="AN116" s="19"/>
    </row>
    <row r="117" spans="1:40" s="21" customFormat="1" x14ac:dyDescent="0.2">
      <c r="A117" s="86"/>
      <c r="B117" s="3"/>
      <c r="C117" s="3"/>
      <c r="D117" s="20"/>
      <c r="E117" s="3"/>
      <c r="F117" s="3"/>
      <c r="G117" s="3"/>
      <c r="H117" s="3"/>
      <c r="I117" s="3"/>
      <c r="J117" s="3"/>
      <c r="K117" s="3"/>
      <c r="L117" s="31"/>
      <c r="M117" s="3"/>
      <c r="AG117" s="19"/>
      <c r="AI117" s="19"/>
      <c r="AJ117" s="19"/>
      <c r="AK117" s="19"/>
      <c r="AL117" s="19"/>
      <c r="AM117" s="19"/>
      <c r="AN117" s="19"/>
    </row>
    <row r="118" spans="1:40" s="21" customFormat="1" x14ac:dyDescent="0.2">
      <c r="A118" s="86"/>
      <c r="B118" s="3"/>
      <c r="C118" s="3"/>
      <c r="D118" s="20"/>
      <c r="E118" s="3"/>
      <c r="F118" s="3"/>
      <c r="G118" s="3"/>
      <c r="H118" s="3"/>
      <c r="I118" s="3"/>
      <c r="J118" s="3"/>
      <c r="K118" s="3"/>
      <c r="L118" s="31"/>
      <c r="M118" s="3"/>
      <c r="AG118" s="19"/>
      <c r="AI118" s="19"/>
      <c r="AJ118" s="19"/>
      <c r="AK118" s="19"/>
      <c r="AL118" s="19"/>
      <c r="AM118" s="19"/>
      <c r="AN118" s="19"/>
    </row>
    <row r="119" spans="1:40" s="21" customFormat="1" x14ac:dyDescent="0.2">
      <c r="A119" s="86"/>
      <c r="B119" s="3"/>
      <c r="C119" s="3"/>
      <c r="D119" s="20"/>
      <c r="E119" s="3"/>
      <c r="F119" s="3"/>
      <c r="G119" s="3"/>
      <c r="H119" s="3"/>
      <c r="I119" s="3"/>
      <c r="J119" s="3"/>
      <c r="K119" s="3"/>
      <c r="L119" s="31"/>
      <c r="M119" s="3"/>
      <c r="AG119" s="19"/>
      <c r="AI119" s="19"/>
      <c r="AJ119" s="19"/>
      <c r="AK119" s="19"/>
      <c r="AL119" s="19"/>
      <c r="AM119" s="19"/>
      <c r="AN119" s="19"/>
    </row>
    <row r="120" spans="1:40" s="21" customFormat="1" x14ac:dyDescent="0.2">
      <c r="A120" s="86"/>
      <c r="B120" s="3"/>
      <c r="C120" s="3"/>
      <c r="D120" s="20"/>
      <c r="E120" s="3"/>
      <c r="F120" s="3"/>
      <c r="G120" s="3"/>
      <c r="H120" s="3"/>
      <c r="I120" s="3"/>
      <c r="J120" s="3"/>
      <c r="K120" s="3"/>
      <c r="L120" s="31"/>
      <c r="M120" s="3"/>
      <c r="AG120" s="19"/>
      <c r="AI120" s="19"/>
      <c r="AJ120" s="19"/>
      <c r="AK120" s="19"/>
      <c r="AL120" s="19"/>
      <c r="AM120" s="19"/>
      <c r="AN120" s="19"/>
    </row>
    <row r="121" spans="1:40" s="21" customFormat="1" x14ac:dyDescent="0.2">
      <c r="A121" s="86"/>
      <c r="B121" s="3"/>
      <c r="C121" s="3"/>
      <c r="D121" s="20"/>
      <c r="E121" s="3"/>
      <c r="F121" s="3"/>
      <c r="G121" s="3"/>
      <c r="H121" s="3"/>
      <c r="I121" s="3"/>
      <c r="J121" s="3"/>
      <c r="K121" s="3"/>
      <c r="L121" s="31"/>
      <c r="M121" s="3"/>
      <c r="AG121" s="19"/>
      <c r="AI121" s="19"/>
      <c r="AJ121" s="19"/>
      <c r="AK121" s="19"/>
      <c r="AL121" s="19"/>
      <c r="AM121" s="19"/>
      <c r="AN121" s="19"/>
    </row>
    <row r="122" spans="1:40" s="21" customFormat="1" x14ac:dyDescent="0.2">
      <c r="A122" s="86"/>
      <c r="B122" s="3"/>
      <c r="C122" s="3"/>
      <c r="D122" s="20"/>
      <c r="E122" s="3"/>
      <c r="F122" s="3"/>
      <c r="G122" s="3"/>
      <c r="H122" s="3"/>
      <c r="I122" s="3"/>
      <c r="J122" s="3"/>
      <c r="K122" s="3"/>
      <c r="L122" s="31"/>
      <c r="M122" s="3"/>
      <c r="AG122" s="19"/>
      <c r="AI122" s="19"/>
      <c r="AJ122" s="19"/>
      <c r="AK122" s="19"/>
      <c r="AL122" s="19"/>
      <c r="AM122" s="19"/>
      <c r="AN122" s="19"/>
    </row>
    <row r="123" spans="1:40" s="21" customFormat="1" x14ac:dyDescent="0.2">
      <c r="A123" s="86"/>
      <c r="B123" s="3"/>
      <c r="C123" s="3"/>
      <c r="D123" s="20"/>
      <c r="E123" s="3"/>
      <c r="F123" s="3"/>
      <c r="G123" s="3"/>
      <c r="H123" s="3"/>
      <c r="I123" s="3"/>
      <c r="J123" s="3"/>
      <c r="K123" s="3"/>
      <c r="L123" s="31"/>
      <c r="M123" s="3"/>
      <c r="AG123" s="19"/>
      <c r="AI123" s="19"/>
      <c r="AJ123" s="19"/>
      <c r="AK123" s="19"/>
      <c r="AL123" s="19"/>
      <c r="AM123" s="19"/>
      <c r="AN123" s="19"/>
    </row>
    <row r="124" spans="1:40" s="21" customFormat="1" x14ac:dyDescent="0.2">
      <c r="A124" s="86"/>
      <c r="B124" s="3"/>
      <c r="C124" s="3"/>
      <c r="D124" s="20"/>
      <c r="E124" s="3"/>
      <c r="F124" s="3"/>
      <c r="G124" s="3"/>
      <c r="H124" s="3"/>
      <c r="I124" s="3"/>
      <c r="J124" s="3"/>
      <c r="K124" s="3"/>
      <c r="L124" s="31"/>
      <c r="M124" s="3"/>
      <c r="AG124" s="19"/>
      <c r="AI124" s="19"/>
      <c r="AJ124" s="19"/>
      <c r="AK124" s="19"/>
      <c r="AL124" s="19"/>
      <c r="AM124" s="19"/>
      <c r="AN124" s="19"/>
    </row>
    <row r="125" spans="1:40" s="21" customFormat="1" x14ac:dyDescent="0.2">
      <c r="A125" s="86"/>
      <c r="B125" s="3"/>
      <c r="C125" s="3"/>
      <c r="D125" s="20"/>
      <c r="E125" s="3"/>
      <c r="F125" s="3"/>
      <c r="G125" s="3"/>
      <c r="H125" s="3"/>
      <c r="I125" s="3"/>
      <c r="J125" s="3"/>
      <c r="K125" s="3"/>
      <c r="L125" s="31"/>
      <c r="M125" s="3"/>
      <c r="AG125" s="19"/>
      <c r="AI125" s="19"/>
      <c r="AJ125" s="19"/>
      <c r="AK125" s="19"/>
      <c r="AL125" s="19"/>
      <c r="AM125" s="19"/>
      <c r="AN125" s="19"/>
    </row>
    <row r="126" spans="1:40" s="21" customFormat="1" x14ac:dyDescent="0.2">
      <c r="A126" s="86"/>
      <c r="B126" s="3"/>
      <c r="C126" s="3"/>
      <c r="D126" s="20"/>
      <c r="E126" s="3"/>
      <c r="F126" s="3"/>
      <c r="G126" s="3"/>
      <c r="H126" s="3"/>
      <c r="I126" s="3"/>
      <c r="J126" s="3"/>
      <c r="K126" s="3"/>
      <c r="L126" s="31"/>
      <c r="M126" s="3"/>
      <c r="AG126" s="19"/>
      <c r="AI126" s="19"/>
      <c r="AJ126" s="19"/>
      <c r="AK126" s="19"/>
      <c r="AL126" s="19"/>
      <c r="AM126" s="19"/>
      <c r="AN126" s="19"/>
    </row>
    <row r="127" spans="1:40" s="21" customFormat="1" x14ac:dyDescent="0.2">
      <c r="A127" s="86"/>
      <c r="B127" s="3"/>
      <c r="C127" s="3"/>
      <c r="D127" s="20"/>
      <c r="E127" s="3"/>
      <c r="F127" s="3"/>
      <c r="G127" s="3"/>
      <c r="H127" s="3"/>
      <c r="I127" s="3"/>
      <c r="J127" s="3"/>
      <c r="K127" s="3"/>
      <c r="L127" s="31"/>
      <c r="M127" s="3"/>
      <c r="AG127" s="19"/>
      <c r="AI127" s="19"/>
      <c r="AJ127" s="19"/>
      <c r="AK127" s="19"/>
      <c r="AL127" s="19"/>
      <c r="AM127" s="19"/>
      <c r="AN127" s="19"/>
    </row>
    <row r="128" spans="1:40" s="21" customFormat="1" x14ac:dyDescent="0.2">
      <c r="A128" s="86"/>
      <c r="B128" s="3"/>
      <c r="C128" s="3"/>
      <c r="D128" s="20"/>
      <c r="E128" s="3"/>
      <c r="F128" s="3"/>
      <c r="G128" s="3"/>
      <c r="H128" s="3"/>
      <c r="I128" s="3"/>
      <c r="J128" s="3"/>
      <c r="K128" s="3"/>
      <c r="L128" s="31"/>
      <c r="M128" s="3"/>
      <c r="AG128" s="19"/>
      <c r="AI128" s="19"/>
      <c r="AJ128" s="19"/>
      <c r="AK128" s="19"/>
      <c r="AL128" s="19"/>
      <c r="AM128" s="19"/>
      <c r="AN128" s="19"/>
    </row>
    <row r="129" spans="1:40" s="21" customFormat="1" x14ac:dyDescent="0.2">
      <c r="A129" s="86"/>
      <c r="B129" s="3"/>
      <c r="C129" s="3"/>
      <c r="D129" s="20"/>
      <c r="E129" s="3"/>
      <c r="F129" s="3"/>
      <c r="G129" s="3"/>
      <c r="H129" s="3"/>
      <c r="I129" s="3"/>
      <c r="J129" s="3"/>
      <c r="K129" s="3"/>
      <c r="L129" s="31"/>
      <c r="M129" s="3"/>
      <c r="AG129" s="19"/>
      <c r="AI129" s="19"/>
      <c r="AJ129" s="19"/>
      <c r="AK129" s="19"/>
      <c r="AL129" s="19"/>
      <c r="AM129" s="19"/>
      <c r="AN129" s="19"/>
    </row>
    <row r="130" spans="1:40" s="21" customFormat="1" x14ac:dyDescent="0.2">
      <c r="A130" s="86"/>
      <c r="B130" s="3"/>
      <c r="C130" s="3"/>
      <c r="D130" s="20"/>
      <c r="E130" s="3"/>
      <c r="F130" s="3"/>
      <c r="G130" s="3"/>
      <c r="H130" s="3"/>
      <c r="I130" s="3"/>
      <c r="J130" s="3"/>
      <c r="K130" s="3"/>
      <c r="L130" s="31"/>
      <c r="M130" s="3"/>
      <c r="AG130" s="19"/>
      <c r="AI130" s="19"/>
      <c r="AJ130" s="19"/>
      <c r="AK130" s="19"/>
      <c r="AL130" s="19"/>
      <c r="AM130" s="19"/>
      <c r="AN130" s="19"/>
    </row>
    <row r="131" spans="1:40" s="21" customFormat="1" x14ac:dyDescent="0.2">
      <c r="A131" s="86"/>
      <c r="B131" s="3"/>
      <c r="C131" s="3"/>
      <c r="D131" s="20"/>
      <c r="E131" s="3"/>
      <c r="F131" s="3"/>
      <c r="G131" s="3"/>
      <c r="H131" s="3"/>
      <c r="I131" s="3"/>
      <c r="J131" s="3"/>
      <c r="K131" s="3"/>
      <c r="L131" s="31"/>
      <c r="M131" s="3"/>
      <c r="AG131" s="19"/>
      <c r="AI131" s="19"/>
      <c r="AJ131" s="19"/>
      <c r="AK131" s="19"/>
      <c r="AL131" s="19"/>
      <c r="AM131" s="19"/>
      <c r="AN131" s="19"/>
    </row>
    <row r="132" spans="1:40" s="21" customFormat="1" x14ac:dyDescent="0.2">
      <c r="A132" s="86"/>
      <c r="B132" s="3"/>
      <c r="C132" s="3"/>
      <c r="D132" s="20"/>
      <c r="E132" s="3"/>
      <c r="F132" s="3"/>
      <c r="G132" s="3"/>
      <c r="H132" s="3"/>
      <c r="I132" s="3"/>
      <c r="J132" s="3"/>
      <c r="K132" s="3"/>
      <c r="L132" s="31"/>
      <c r="M132" s="3"/>
      <c r="AG132" s="19"/>
      <c r="AI132" s="19"/>
      <c r="AJ132" s="19"/>
      <c r="AK132" s="19"/>
      <c r="AL132" s="19"/>
      <c r="AM132" s="19"/>
      <c r="AN132" s="19"/>
    </row>
    <row r="133" spans="1:40" s="21" customFormat="1" x14ac:dyDescent="0.2">
      <c r="A133" s="86"/>
      <c r="B133" s="3"/>
      <c r="C133" s="3"/>
      <c r="D133" s="20"/>
      <c r="E133" s="3"/>
      <c r="F133" s="3"/>
      <c r="G133" s="3"/>
      <c r="H133" s="3"/>
      <c r="I133" s="3"/>
      <c r="J133" s="3"/>
      <c r="K133" s="3"/>
      <c r="L133" s="31"/>
      <c r="M133" s="3"/>
      <c r="AG133" s="19"/>
      <c r="AI133" s="19"/>
      <c r="AJ133" s="19"/>
      <c r="AK133" s="19"/>
      <c r="AL133" s="19"/>
      <c r="AM133" s="19"/>
      <c r="AN133" s="19"/>
    </row>
    <row r="134" spans="1:40" s="21" customFormat="1" x14ac:dyDescent="0.2">
      <c r="A134" s="86"/>
      <c r="B134" s="3"/>
      <c r="C134" s="3"/>
      <c r="D134" s="20"/>
      <c r="E134" s="3"/>
      <c r="F134" s="3"/>
      <c r="G134" s="3"/>
      <c r="H134" s="3"/>
      <c r="I134" s="3"/>
      <c r="J134" s="3"/>
      <c r="K134" s="3"/>
      <c r="L134" s="31"/>
      <c r="M134" s="3"/>
      <c r="AG134" s="19"/>
      <c r="AI134" s="19"/>
      <c r="AJ134" s="19"/>
      <c r="AK134" s="19"/>
      <c r="AL134" s="19"/>
      <c r="AM134" s="19"/>
      <c r="AN134" s="19"/>
    </row>
    <row r="135" spans="1:40" s="21" customFormat="1" x14ac:dyDescent="0.2">
      <c r="A135" s="86"/>
      <c r="B135" s="3"/>
      <c r="C135" s="3"/>
      <c r="D135" s="20"/>
      <c r="E135" s="3"/>
      <c r="F135" s="3"/>
      <c r="G135" s="3"/>
      <c r="H135" s="3"/>
      <c r="I135" s="3"/>
      <c r="J135" s="3"/>
      <c r="K135" s="3"/>
      <c r="L135" s="31"/>
      <c r="M135" s="3"/>
      <c r="AG135" s="19"/>
      <c r="AI135" s="19"/>
      <c r="AJ135" s="19"/>
      <c r="AK135" s="19"/>
      <c r="AL135" s="19"/>
      <c r="AM135" s="19"/>
      <c r="AN135" s="19"/>
    </row>
    <row r="136" spans="1:40" s="21" customFormat="1" x14ac:dyDescent="0.2">
      <c r="A136" s="86"/>
      <c r="B136" s="3"/>
      <c r="C136" s="3"/>
      <c r="D136" s="20"/>
      <c r="E136" s="3"/>
      <c r="F136" s="3"/>
      <c r="G136" s="3"/>
      <c r="H136" s="3"/>
      <c r="I136" s="3"/>
      <c r="J136" s="3"/>
      <c r="K136" s="3"/>
      <c r="L136" s="31"/>
      <c r="M136" s="3"/>
      <c r="AG136" s="19"/>
      <c r="AI136" s="19"/>
      <c r="AJ136" s="19"/>
      <c r="AK136" s="19"/>
      <c r="AL136" s="19"/>
      <c r="AM136" s="19"/>
      <c r="AN136" s="19"/>
    </row>
    <row r="137" spans="1:40" s="21" customFormat="1" x14ac:dyDescent="0.2">
      <c r="A137" s="86"/>
      <c r="B137" s="3"/>
      <c r="C137" s="3"/>
      <c r="D137" s="20"/>
      <c r="E137" s="3"/>
      <c r="F137" s="3"/>
      <c r="G137" s="3"/>
      <c r="H137" s="3"/>
      <c r="I137" s="3"/>
      <c r="J137" s="3"/>
      <c r="K137" s="3"/>
      <c r="L137" s="31"/>
      <c r="M137" s="3"/>
      <c r="AG137" s="19"/>
      <c r="AI137" s="19"/>
      <c r="AJ137" s="19"/>
      <c r="AK137" s="19"/>
      <c r="AL137" s="19"/>
      <c r="AM137" s="19"/>
      <c r="AN137" s="19"/>
    </row>
    <row r="138" spans="1:40" s="21" customFormat="1" x14ac:dyDescent="0.2">
      <c r="A138" s="86"/>
      <c r="B138" s="3"/>
      <c r="C138" s="3"/>
      <c r="D138" s="20"/>
      <c r="E138" s="3"/>
      <c r="F138" s="3"/>
      <c r="G138" s="3"/>
      <c r="H138" s="3"/>
      <c r="I138" s="3"/>
      <c r="J138" s="3"/>
      <c r="K138" s="3"/>
      <c r="L138" s="31"/>
      <c r="M138" s="3"/>
      <c r="AG138" s="19"/>
      <c r="AI138" s="19"/>
      <c r="AJ138" s="19"/>
      <c r="AK138" s="19"/>
      <c r="AL138" s="19"/>
      <c r="AM138" s="19"/>
      <c r="AN138" s="19"/>
    </row>
    <row r="139" spans="1:40" s="21" customFormat="1" x14ac:dyDescent="0.2">
      <c r="A139" s="86"/>
      <c r="B139" s="3"/>
      <c r="C139" s="3"/>
      <c r="D139" s="20"/>
      <c r="E139" s="3"/>
      <c r="F139" s="3"/>
      <c r="G139" s="3"/>
      <c r="H139" s="3"/>
      <c r="I139" s="3"/>
      <c r="J139" s="3"/>
      <c r="K139" s="3"/>
      <c r="L139" s="31"/>
      <c r="M139" s="3"/>
      <c r="AG139" s="19"/>
      <c r="AI139" s="19"/>
      <c r="AJ139" s="19"/>
      <c r="AK139" s="19"/>
      <c r="AL139" s="19"/>
      <c r="AM139" s="19"/>
      <c r="AN139" s="19"/>
    </row>
    <row r="140" spans="1:40" s="21" customFormat="1" x14ac:dyDescent="0.2">
      <c r="A140" s="86"/>
      <c r="B140" s="3"/>
      <c r="C140" s="3"/>
      <c r="D140" s="20"/>
      <c r="E140" s="3"/>
      <c r="F140" s="3"/>
      <c r="G140" s="3"/>
      <c r="H140" s="3"/>
      <c r="I140" s="3"/>
      <c r="J140" s="3"/>
      <c r="K140" s="3"/>
      <c r="L140" s="31"/>
      <c r="M140" s="3"/>
      <c r="AG140" s="19"/>
      <c r="AI140" s="19"/>
      <c r="AJ140" s="19"/>
      <c r="AK140" s="19"/>
      <c r="AL140" s="19"/>
      <c r="AM140" s="19"/>
      <c r="AN140" s="19"/>
    </row>
    <row r="141" spans="1:40" s="21" customFormat="1" x14ac:dyDescent="0.2">
      <c r="A141" s="86"/>
      <c r="B141" s="3"/>
      <c r="C141" s="3"/>
      <c r="D141" s="20"/>
      <c r="E141" s="3"/>
      <c r="F141" s="3"/>
      <c r="G141" s="3"/>
      <c r="H141" s="3"/>
      <c r="I141" s="3"/>
      <c r="J141" s="3"/>
      <c r="K141" s="3"/>
      <c r="L141" s="31"/>
      <c r="M141" s="3"/>
      <c r="AG141" s="19"/>
      <c r="AI141" s="19"/>
      <c r="AJ141" s="19"/>
      <c r="AK141" s="19"/>
      <c r="AL141" s="19"/>
      <c r="AM141" s="19"/>
      <c r="AN141" s="19"/>
    </row>
    <row r="142" spans="1:40" s="21" customFormat="1" x14ac:dyDescent="0.2">
      <c r="A142" s="86"/>
      <c r="B142" s="3"/>
      <c r="C142" s="3"/>
      <c r="D142" s="20"/>
      <c r="E142" s="3"/>
      <c r="F142" s="3"/>
      <c r="G142" s="3"/>
      <c r="H142" s="3"/>
      <c r="I142" s="3"/>
      <c r="J142" s="3"/>
      <c r="K142" s="3"/>
      <c r="L142" s="31"/>
      <c r="M142" s="3"/>
      <c r="AG142" s="19"/>
      <c r="AI142" s="19"/>
      <c r="AJ142" s="19"/>
      <c r="AK142" s="19"/>
      <c r="AL142" s="19"/>
      <c r="AM142" s="19"/>
      <c r="AN142" s="19"/>
    </row>
    <row r="143" spans="1:40" s="21" customFormat="1" x14ac:dyDescent="0.2">
      <c r="A143" s="86"/>
      <c r="B143" s="3"/>
      <c r="C143" s="3"/>
      <c r="D143" s="20"/>
      <c r="E143" s="3"/>
      <c r="F143" s="3"/>
      <c r="G143" s="3"/>
      <c r="H143" s="3"/>
      <c r="I143" s="3"/>
      <c r="J143" s="3"/>
      <c r="K143" s="3"/>
      <c r="L143" s="31"/>
      <c r="M143" s="3"/>
      <c r="AG143" s="19"/>
      <c r="AI143" s="19"/>
      <c r="AJ143" s="19"/>
      <c r="AK143" s="19"/>
      <c r="AL143" s="19"/>
      <c r="AM143" s="19"/>
      <c r="AN143" s="19"/>
    </row>
    <row r="144" spans="1:40" s="21" customFormat="1" x14ac:dyDescent="0.2">
      <c r="A144" s="86"/>
      <c r="B144" s="3"/>
      <c r="C144" s="3"/>
      <c r="D144" s="20"/>
      <c r="E144" s="3"/>
      <c r="F144" s="3"/>
      <c r="G144" s="3"/>
      <c r="H144" s="3"/>
      <c r="I144" s="3"/>
      <c r="J144" s="3"/>
      <c r="K144" s="3"/>
      <c r="L144" s="31"/>
      <c r="M144" s="3"/>
      <c r="AG144" s="19"/>
      <c r="AI144" s="19"/>
      <c r="AJ144" s="19"/>
      <c r="AK144" s="19"/>
      <c r="AL144" s="19"/>
      <c r="AM144" s="19"/>
      <c r="AN144" s="19"/>
    </row>
  </sheetData>
  <autoFilter ref="B1:M144">
    <sortState ref="B2:M438">
      <sortCondition descending="1" ref="L1:L438"/>
    </sortState>
  </autoFilter>
  <phoneticPr fontId="1" type="noConversion"/>
  <conditionalFormatting sqref="D1:D65242">
    <cfRule type="duplicateValues" dxfId="5" priority="38" stopIfTrue="1"/>
    <cfRule type="duplicateValues" dxfId="4" priority="39" stopIfTrue="1"/>
  </conditionalFormatting>
  <conditionalFormatting sqref="D1:D65242">
    <cfRule type="duplicateValues" dxfId="3" priority="4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9"/>
  <sheetViews>
    <sheetView tabSelected="1" zoomScaleNormal="100" zoomScaleSheetLayoutView="50" workbookViewId="0">
      <pane ySplit="1" topLeftCell="A2" activePane="bottomLeft" state="frozen"/>
      <selection activeCell="D139" sqref="D139"/>
      <selection pane="bottomLeft" activeCell="F10" sqref="F10"/>
    </sheetView>
  </sheetViews>
  <sheetFormatPr defaultRowHeight="12.75" x14ac:dyDescent="0.2"/>
  <cols>
    <col min="1" max="1" width="5.140625" style="86" bestFit="1" customWidth="1"/>
    <col min="2" max="2" width="6.140625" style="3" customWidth="1"/>
    <col min="3" max="3" width="16" style="3" bestFit="1" customWidth="1"/>
    <col min="4" max="4" width="20" style="20" customWidth="1"/>
    <col min="5" max="10" width="10.140625" style="26" customWidth="1"/>
    <col min="11" max="11" width="10.85546875" style="3" customWidth="1"/>
    <col min="12" max="12" width="8" style="31" customWidth="1"/>
    <col min="13" max="13" width="11.42578125" style="51" customWidth="1"/>
    <col min="14" max="14" width="86.5703125" style="3" customWidth="1"/>
    <col min="15" max="30" width="9.140625" style="3" customWidth="1"/>
    <col min="31" max="32" width="6.5703125" style="3" customWidth="1"/>
    <col min="33" max="33" width="6.5703125" style="20" customWidth="1"/>
    <col min="34" max="34" width="6.5703125" style="3" customWidth="1"/>
    <col min="35" max="16384" width="9.140625" style="20"/>
  </cols>
  <sheetData>
    <row r="1" spans="1:40" s="31" customFormat="1" ht="52.5" customHeight="1" x14ac:dyDescent="0.25">
      <c r="A1" s="83" t="s">
        <v>2</v>
      </c>
      <c r="B1" s="67" t="s">
        <v>29</v>
      </c>
      <c r="C1" s="67" t="s">
        <v>28</v>
      </c>
      <c r="D1" s="34" t="s">
        <v>0</v>
      </c>
      <c r="E1" s="67" t="s">
        <v>81</v>
      </c>
      <c r="F1" s="67" t="s">
        <v>96</v>
      </c>
      <c r="G1" s="67" t="s">
        <v>98</v>
      </c>
      <c r="H1" s="67" t="s">
        <v>101</v>
      </c>
      <c r="I1" s="67" t="s">
        <v>103</v>
      </c>
      <c r="J1" s="67" t="s">
        <v>104</v>
      </c>
      <c r="K1" s="67"/>
      <c r="L1" s="33" t="s">
        <v>12</v>
      </c>
      <c r="M1" s="76" t="s">
        <v>18</v>
      </c>
      <c r="AF1" s="66"/>
      <c r="AG1" s="74"/>
      <c r="AH1" s="66"/>
      <c r="AI1" s="74"/>
      <c r="AJ1" s="77"/>
      <c r="AK1" s="77"/>
      <c r="AL1" s="77"/>
      <c r="AM1" s="77"/>
      <c r="AN1" s="77"/>
    </row>
    <row r="2" spans="1:40" s="29" customFormat="1" x14ac:dyDescent="0.2">
      <c r="A2" s="84">
        <v>1</v>
      </c>
      <c r="B2" s="23" t="s">
        <v>30</v>
      </c>
      <c r="C2" s="6" t="s">
        <v>34</v>
      </c>
      <c r="D2" s="8" t="s">
        <v>19</v>
      </c>
      <c r="E2" s="25">
        <v>660</v>
      </c>
      <c r="F2" s="25"/>
      <c r="G2" s="25"/>
      <c r="H2" s="25"/>
      <c r="I2" s="25"/>
      <c r="J2" s="25"/>
      <c r="K2" s="1"/>
      <c r="L2" s="30">
        <f>IF(M2&lt;6,SUM(E2:K2),SUM(LARGE(E2:K2,{1;2;3;4;5;6})))</f>
        <v>660</v>
      </c>
      <c r="M2" s="48">
        <f t="shared" ref="M2:M16" si="0">COUNT(E2:K2)</f>
        <v>1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  <c r="AG2" s="28"/>
      <c r="AH2" s="27"/>
      <c r="AI2" s="28"/>
      <c r="AJ2" s="28"/>
      <c r="AK2" s="28"/>
      <c r="AL2" s="28"/>
      <c r="AM2" s="28"/>
      <c r="AN2" s="28"/>
    </row>
    <row r="3" spans="1:40" x14ac:dyDescent="0.2">
      <c r="A3" s="85">
        <v>2</v>
      </c>
      <c r="B3" s="23" t="s">
        <v>30</v>
      </c>
      <c r="C3" s="6" t="s">
        <v>34</v>
      </c>
      <c r="D3" s="8" t="s">
        <v>10</v>
      </c>
      <c r="E3" s="49">
        <v>560</v>
      </c>
      <c r="F3" s="49"/>
      <c r="G3" s="49"/>
      <c r="H3" s="49"/>
      <c r="I3" s="49"/>
      <c r="J3" s="49"/>
      <c r="K3" s="46"/>
      <c r="L3" s="30">
        <f>IF(M3&lt;6,SUM(E3:K3),SUM(LARGE(E3:K3,{1;2;3;4;5;6})))</f>
        <v>560</v>
      </c>
      <c r="M3" s="50">
        <f t="shared" si="0"/>
        <v>1</v>
      </c>
      <c r="AF3" s="11"/>
      <c r="AG3" s="19"/>
      <c r="AH3" s="11"/>
      <c r="AI3" s="19"/>
      <c r="AJ3" s="19"/>
      <c r="AK3" s="19"/>
      <c r="AL3" s="19"/>
      <c r="AM3" s="19"/>
      <c r="AN3" s="19"/>
    </row>
    <row r="4" spans="1:40" x14ac:dyDescent="0.2">
      <c r="A4" s="85">
        <v>3</v>
      </c>
      <c r="B4" s="23" t="s">
        <v>30</v>
      </c>
      <c r="C4" s="6" t="s">
        <v>31</v>
      </c>
      <c r="D4" s="8" t="s">
        <v>7</v>
      </c>
      <c r="E4" s="25">
        <v>460</v>
      </c>
      <c r="F4" s="25"/>
      <c r="G4" s="25"/>
      <c r="H4" s="25"/>
      <c r="I4" s="25"/>
      <c r="J4" s="25"/>
      <c r="K4" s="46"/>
      <c r="L4" s="30">
        <f>IF(M4&lt;6,SUM(E4:K4),SUM(LARGE(E4:K4,{1;2;3;4;5;6})))</f>
        <v>460</v>
      </c>
      <c r="M4" s="50">
        <f t="shared" si="0"/>
        <v>1</v>
      </c>
      <c r="AF4" s="11"/>
      <c r="AG4" s="19"/>
      <c r="AH4" s="11"/>
      <c r="AI4" s="19"/>
      <c r="AJ4" s="19"/>
      <c r="AK4" s="19"/>
      <c r="AL4" s="19"/>
      <c r="AM4" s="19"/>
      <c r="AN4" s="19"/>
    </row>
    <row r="5" spans="1:40" x14ac:dyDescent="0.2">
      <c r="A5" s="85">
        <v>4</v>
      </c>
      <c r="B5" s="23" t="s">
        <v>30</v>
      </c>
      <c r="C5" s="6" t="s">
        <v>32</v>
      </c>
      <c r="D5" s="8" t="s">
        <v>5</v>
      </c>
      <c r="E5" s="24">
        <v>460</v>
      </c>
      <c r="F5" s="24"/>
      <c r="G5" s="24"/>
      <c r="H5" s="24"/>
      <c r="I5" s="24"/>
      <c r="J5" s="24"/>
      <c r="K5" s="25"/>
      <c r="L5" s="30">
        <f>IF(M5&lt;6,SUM(E5:K5),SUM(LARGE(E5:K5,{1;2;3;4;5;6})))</f>
        <v>460</v>
      </c>
      <c r="M5" s="48">
        <f t="shared" si="0"/>
        <v>1</v>
      </c>
      <c r="AF5" s="11"/>
      <c r="AG5" s="19"/>
      <c r="AH5" s="11"/>
      <c r="AI5" s="19"/>
      <c r="AJ5" s="19"/>
      <c r="AK5" s="19"/>
      <c r="AL5" s="19"/>
      <c r="AM5" s="19"/>
      <c r="AN5" s="19"/>
    </row>
    <row r="6" spans="1:40" x14ac:dyDescent="0.2">
      <c r="A6" s="85">
        <v>5</v>
      </c>
      <c r="B6" s="23" t="s">
        <v>30</v>
      </c>
      <c r="C6" s="8" t="s">
        <v>59</v>
      </c>
      <c r="D6" s="8" t="s">
        <v>57</v>
      </c>
      <c r="E6" s="43">
        <v>300</v>
      </c>
      <c r="F6" s="43"/>
      <c r="G6" s="43"/>
      <c r="H6" s="43"/>
      <c r="I6" s="43"/>
      <c r="J6" s="43"/>
      <c r="K6" s="10"/>
      <c r="L6" s="30">
        <f>IF(M6&lt;6,SUM(E6:K6),SUM(LARGE(E6:K6,{1;2;3;4;5;6})))</f>
        <v>300</v>
      </c>
      <c r="M6" s="48">
        <f t="shared" si="0"/>
        <v>1</v>
      </c>
      <c r="AF6" s="11"/>
      <c r="AG6" s="19"/>
      <c r="AH6" s="11"/>
      <c r="AI6" s="19"/>
      <c r="AJ6" s="19"/>
      <c r="AK6" s="19"/>
      <c r="AL6" s="19"/>
      <c r="AM6" s="19"/>
      <c r="AN6" s="19"/>
    </row>
    <row r="7" spans="1:40" s="21" customFormat="1" x14ac:dyDescent="0.2">
      <c r="A7" s="85">
        <v>6</v>
      </c>
      <c r="B7" s="23" t="s">
        <v>30</v>
      </c>
      <c r="C7" s="6" t="s">
        <v>33</v>
      </c>
      <c r="D7" s="8" t="s">
        <v>40</v>
      </c>
      <c r="E7" s="49">
        <v>250</v>
      </c>
      <c r="F7" s="63"/>
      <c r="G7" s="63"/>
      <c r="H7" s="49"/>
      <c r="I7" s="49"/>
      <c r="J7" s="49"/>
      <c r="K7" s="46"/>
      <c r="L7" s="30">
        <f>IF(M7&lt;6,SUM(E7:K7),SUM(LARGE(E7:K7,{1;2;3;4;5;6})))</f>
        <v>250</v>
      </c>
      <c r="M7" s="50">
        <f t="shared" si="0"/>
        <v>1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9"/>
      <c r="AH7" s="11"/>
      <c r="AI7" s="19"/>
      <c r="AJ7" s="19"/>
      <c r="AK7" s="19"/>
      <c r="AL7" s="19"/>
      <c r="AM7" s="19"/>
      <c r="AN7" s="19"/>
    </row>
    <row r="8" spans="1:40" x14ac:dyDescent="0.2">
      <c r="A8" s="85">
        <v>7</v>
      </c>
      <c r="B8" s="23" t="s">
        <v>30</v>
      </c>
      <c r="C8" s="6" t="s">
        <v>33</v>
      </c>
      <c r="D8" s="8" t="s">
        <v>39</v>
      </c>
      <c r="E8" s="25">
        <v>215</v>
      </c>
      <c r="F8" s="25"/>
      <c r="G8" s="25"/>
      <c r="H8" s="25"/>
      <c r="I8" s="25"/>
      <c r="J8" s="25"/>
      <c r="K8" s="9"/>
      <c r="L8" s="30">
        <f>IF(M8&lt;6,SUM(E8:K8),SUM(LARGE(E8:K8,{1;2;3;4;5;6})))</f>
        <v>215</v>
      </c>
      <c r="M8" s="50">
        <f t="shared" si="0"/>
        <v>1</v>
      </c>
      <c r="AF8" s="11"/>
      <c r="AG8" s="19"/>
      <c r="AH8" s="11"/>
      <c r="AI8" s="19"/>
      <c r="AJ8" s="19"/>
      <c r="AK8" s="19"/>
      <c r="AL8" s="19"/>
      <c r="AM8" s="19"/>
      <c r="AN8" s="19"/>
    </row>
    <row r="9" spans="1:40" x14ac:dyDescent="0.2">
      <c r="A9" s="85">
        <v>8</v>
      </c>
      <c r="B9" s="23" t="s">
        <v>30</v>
      </c>
      <c r="C9" s="6" t="s">
        <v>34</v>
      </c>
      <c r="D9" s="8" t="s">
        <v>11</v>
      </c>
      <c r="E9" s="25">
        <v>130</v>
      </c>
      <c r="F9" s="25"/>
      <c r="G9" s="25"/>
      <c r="H9" s="25"/>
      <c r="I9" s="25"/>
      <c r="J9" s="25"/>
      <c r="K9" s="46"/>
      <c r="L9" s="30">
        <f>IF(M9&lt;6,SUM(E9:K9),SUM(LARGE(E9:K9,{1;2;3;4;5;6})))</f>
        <v>130</v>
      </c>
      <c r="M9" s="48">
        <f t="shared" si="0"/>
        <v>1</v>
      </c>
      <c r="AF9" s="11"/>
      <c r="AG9" s="19"/>
      <c r="AH9" s="11"/>
      <c r="AI9" s="19"/>
      <c r="AJ9" s="19"/>
      <c r="AK9" s="19"/>
      <c r="AL9" s="19"/>
      <c r="AM9" s="19"/>
      <c r="AN9" s="19"/>
    </row>
    <row r="10" spans="1:40" x14ac:dyDescent="0.2">
      <c r="A10" s="85">
        <v>9</v>
      </c>
      <c r="B10" s="23" t="s">
        <v>30</v>
      </c>
      <c r="C10" s="6" t="s">
        <v>55</v>
      </c>
      <c r="D10" s="8" t="s">
        <v>49</v>
      </c>
      <c r="E10" s="25">
        <v>100</v>
      </c>
      <c r="F10" s="25"/>
      <c r="G10" s="25"/>
      <c r="H10" s="25"/>
      <c r="I10" s="25"/>
      <c r="J10" s="25"/>
      <c r="K10" s="1"/>
      <c r="L10" s="30">
        <f>IF(M10&lt;6,SUM(E10:K10),SUM(LARGE(E10:K10,{1;2;3;4;5;6})))</f>
        <v>100</v>
      </c>
      <c r="M10" s="48">
        <f t="shared" si="0"/>
        <v>1</v>
      </c>
      <c r="AF10" s="11"/>
      <c r="AG10" s="19"/>
      <c r="AH10" s="11"/>
      <c r="AI10" s="19"/>
      <c r="AJ10" s="19"/>
      <c r="AK10" s="19"/>
      <c r="AL10" s="19"/>
      <c r="AM10" s="19"/>
      <c r="AN10" s="19"/>
    </row>
    <row r="11" spans="1:40" x14ac:dyDescent="0.2">
      <c r="A11" s="85">
        <v>10</v>
      </c>
      <c r="B11" s="23" t="s">
        <v>30</v>
      </c>
      <c r="C11" s="6" t="s">
        <v>34</v>
      </c>
      <c r="D11" s="8" t="s">
        <v>46</v>
      </c>
      <c r="E11" s="65">
        <v>0</v>
      </c>
      <c r="F11" s="25"/>
      <c r="G11" s="65"/>
      <c r="H11" s="25"/>
      <c r="I11" s="25"/>
      <c r="J11" s="65"/>
      <c r="K11" s="1"/>
      <c r="L11" s="30">
        <f>IF(M11&lt;6,SUM(E11:K11),SUM(LARGE(E11:K11,{1;2;3;4;5;6})))</f>
        <v>0</v>
      </c>
      <c r="M11" s="50">
        <f t="shared" si="0"/>
        <v>1</v>
      </c>
      <c r="AF11" s="11"/>
      <c r="AG11" s="19"/>
      <c r="AH11" s="11"/>
      <c r="AI11" s="19"/>
      <c r="AJ11" s="19"/>
      <c r="AK11" s="19"/>
      <c r="AL11" s="19"/>
      <c r="AM11" s="19"/>
      <c r="AN11" s="19"/>
    </row>
    <row r="12" spans="1:40" s="21" customFormat="1" x14ac:dyDescent="0.2">
      <c r="A12" s="85">
        <v>11</v>
      </c>
      <c r="B12" s="23" t="s">
        <v>30</v>
      </c>
      <c r="C12" s="23" t="s">
        <v>35</v>
      </c>
      <c r="D12" s="32" t="s">
        <v>68</v>
      </c>
      <c r="E12" s="65">
        <v>0</v>
      </c>
      <c r="F12" s="25"/>
      <c r="G12" s="25"/>
      <c r="H12" s="25"/>
      <c r="I12" s="25"/>
      <c r="J12" s="25"/>
      <c r="K12" s="1"/>
      <c r="L12" s="30">
        <f>IF(M12&lt;6,SUM(E12:K12),SUM(LARGE(E12:K12,{1;2;3;4;5;6})))</f>
        <v>0</v>
      </c>
      <c r="M12" s="50">
        <f t="shared" si="0"/>
        <v>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9"/>
      <c r="AH12" s="11"/>
      <c r="AI12" s="19"/>
      <c r="AJ12" s="19"/>
      <c r="AK12" s="19"/>
      <c r="AL12" s="19"/>
      <c r="AM12" s="19"/>
      <c r="AN12" s="19"/>
    </row>
    <row r="13" spans="1:40" s="21" customFormat="1" x14ac:dyDescent="0.2">
      <c r="A13" s="85">
        <v>12</v>
      </c>
      <c r="B13" s="23"/>
      <c r="C13" s="6"/>
      <c r="D13" s="8"/>
      <c r="E13" s="25"/>
      <c r="F13" s="25"/>
      <c r="G13" s="25"/>
      <c r="H13" s="25"/>
      <c r="I13" s="25"/>
      <c r="J13" s="25"/>
      <c r="K13" s="46"/>
      <c r="L13" s="30">
        <f>IF(M13&lt;6,SUM(E13:K13),SUM(LARGE(E13:K13,{1;2;3;4;5;6})))</f>
        <v>0</v>
      </c>
      <c r="M13" s="50">
        <f t="shared" si="0"/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9"/>
      <c r="AH13" s="11"/>
      <c r="AI13" s="19"/>
      <c r="AJ13" s="19"/>
      <c r="AK13" s="19"/>
      <c r="AL13" s="19"/>
      <c r="AM13" s="19"/>
      <c r="AN13" s="19"/>
    </row>
    <row r="14" spans="1:40" s="21" customFormat="1" x14ac:dyDescent="0.2">
      <c r="A14" s="85">
        <v>13</v>
      </c>
      <c r="B14" s="23"/>
      <c r="C14" s="23"/>
      <c r="D14" s="32"/>
      <c r="E14" s="49"/>
      <c r="F14" s="49"/>
      <c r="G14" s="49"/>
      <c r="H14" s="49"/>
      <c r="I14" s="49"/>
      <c r="J14" s="49"/>
      <c r="K14" s="46"/>
      <c r="L14" s="30">
        <f>IF(M14&lt;6,SUM(E14:K14),SUM(LARGE(E14:K14,{1;2;3;4;5;6})))</f>
        <v>0</v>
      </c>
      <c r="M14" s="50">
        <f t="shared" si="0"/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9"/>
      <c r="AH14" s="11"/>
      <c r="AI14" s="19"/>
      <c r="AJ14" s="19"/>
      <c r="AK14" s="19"/>
      <c r="AL14" s="19"/>
      <c r="AM14" s="19"/>
      <c r="AN14" s="19"/>
    </row>
    <row r="15" spans="1:40" x14ac:dyDescent="0.2">
      <c r="A15" s="85">
        <v>14</v>
      </c>
      <c r="B15" s="23"/>
      <c r="C15" s="6"/>
      <c r="D15" s="8"/>
      <c r="E15" s="25"/>
      <c r="F15" s="25"/>
      <c r="G15" s="25"/>
      <c r="H15" s="25"/>
      <c r="I15" s="25"/>
      <c r="J15" s="25"/>
      <c r="K15" s="1"/>
      <c r="L15" s="30">
        <f>IF(M15&lt;6,SUM(E15:K15),SUM(LARGE(E15:K15,{1;2;3;4;5;6})))</f>
        <v>0</v>
      </c>
      <c r="M15" s="50">
        <f t="shared" si="0"/>
        <v>0</v>
      </c>
      <c r="AF15" s="11"/>
      <c r="AG15" s="19"/>
      <c r="AH15" s="11"/>
      <c r="AI15" s="19"/>
      <c r="AJ15" s="19"/>
      <c r="AK15" s="19"/>
      <c r="AL15" s="19"/>
      <c r="AM15" s="19"/>
      <c r="AN15" s="19"/>
    </row>
    <row r="16" spans="1:40" x14ac:dyDescent="0.2">
      <c r="A16" s="85">
        <v>15</v>
      </c>
      <c r="B16" s="23"/>
      <c r="C16" s="6"/>
      <c r="D16" s="8"/>
      <c r="E16" s="25"/>
      <c r="F16" s="25"/>
      <c r="G16" s="25"/>
      <c r="H16" s="25"/>
      <c r="I16" s="65"/>
      <c r="J16" s="25"/>
      <c r="K16" s="1"/>
      <c r="L16" s="30">
        <f>IF(M16&lt;6,SUM(E16:K16),SUM(LARGE(E16:K16,{1;2;3;4;5;6})))</f>
        <v>0</v>
      </c>
      <c r="M16" s="48">
        <f t="shared" si="0"/>
        <v>0</v>
      </c>
      <c r="AF16" s="11"/>
      <c r="AG16" s="19"/>
      <c r="AH16" s="11"/>
      <c r="AI16" s="19"/>
      <c r="AJ16" s="19"/>
      <c r="AK16" s="19"/>
      <c r="AL16" s="19"/>
      <c r="AM16" s="19"/>
      <c r="AN16" s="19"/>
    </row>
    <row r="17" spans="1:40" s="21" customFormat="1" x14ac:dyDescent="0.2">
      <c r="A17" s="86"/>
      <c r="B17" s="3"/>
      <c r="C17" s="3"/>
      <c r="D17" s="20"/>
      <c r="E17" s="26"/>
      <c r="F17" s="26"/>
      <c r="G17" s="26"/>
      <c r="H17" s="26"/>
      <c r="I17" s="26"/>
      <c r="J17" s="26"/>
      <c r="K17" s="3"/>
      <c r="L17" s="31"/>
      <c r="M17" s="53"/>
      <c r="AG17" s="19"/>
      <c r="AI17" s="19"/>
      <c r="AJ17" s="19"/>
      <c r="AK17" s="19"/>
      <c r="AL17" s="19"/>
      <c r="AM17" s="19"/>
      <c r="AN17" s="19"/>
    </row>
    <row r="18" spans="1:40" s="21" customFormat="1" x14ac:dyDescent="0.2">
      <c r="A18" s="86"/>
      <c r="B18" s="3"/>
      <c r="C18" s="3"/>
      <c r="D18" s="20"/>
      <c r="E18" s="26"/>
      <c r="F18" s="26"/>
      <c r="G18" s="26"/>
      <c r="H18" s="26"/>
      <c r="I18" s="26"/>
      <c r="J18" s="26"/>
      <c r="K18" s="3"/>
      <c r="L18" s="31"/>
      <c r="M18" s="53"/>
      <c r="AG18" s="19"/>
      <c r="AI18" s="19"/>
      <c r="AJ18" s="19"/>
      <c r="AK18" s="19"/>
      <c r="AL18" s="19"/>
      <c r="AM18" s="19"/>
      <c r="AN18" s="19"/>
    </row>
    <row r="19" spans="1:40" s="21" customFormat="1" x14ac:dyDescent="0.2">
      <c r="A19" s="86"/>
      <c r="B19" s="3"/>
      <c r="C19" s="3"/>
      <c r="D19" s="20"/>
      <c r="E19" s="26"/>
      <c r="F19" s="26"/>
      <c r="G19" s="26"/>
      <c r="H19" s="26"/>
      <c r="I19" s="26"/>
      <c r="J19" s="26"/>
      <c r="K19" s="3"/>
      <c r="L19" s="31"/>
      <c r="M19" s="53"/>
      <c r="AG19" s="19"/>
      <c r="AI19" s="19"/>
      <c r="AJ19" s="19"/>
      <c r="AK19" s="19"/>
      <c r="AL19" s="19"/>
      <c r="AM19" s="19"/>
      <c r="AN19" s="19"/>
    </row>
    <row r="20" spans="1:40" s="21" customFormat="1" x14ac:dyDescent="0.2">
      <c r="A20" s="86"/>
      <c r="B20" s="3"/>
      <c r="C20" s="3"/>
      <c r="D20" s="20"/>
      <c r="E20" s="26"/>
      <c r="F20" s="26"/>
      <c r="G20" s="26"/>
      <c r="H20" s="26"/>
      <c r="I20" s="26"/>
      <c r="J20" s="26"/>
      <c r="K20" s="3"/>
      <c r="L20" s="31"/>
      <c r="M20" s="53"/>
      <c r="AG20" s="19"/>
      <c r="AI20" s="19"/>
      <c r="AJ20" s="19"/>
      <c r="AK20" s="19"/>
      <c r="AL20" s="19"/>
      <c r="AM20" s="19"/>
      <c r="AN20" s="19"/>
    </row>
    <row r="21" spans="1:40" s="21" customFormat="1" x14ac:dyDescent="0.2">
      <c r="A21" s="86"/>
      <c r="B21" s="3"/>
      <c r="C21" s="3"/>
      <c r="D21" s="20"/>
      <c r="E21" s="26"/>
      <c r="F21" s="26"/>
      <c r="G21" s="26"/>
      <c r="H21" s="26"/>
      <c r="I21" s="26"/>
      <c r="J21" s="26"/>
      <c r="K21" s="3"/>
      <c r="L21" s="31"/>
      <c r="M21" s="51"/>
      <c r="AG21" s="19"/>
      <c r="AI21" s="19"/>
      <c r="AJ21" s="19"/>
      <c r="AK21" s="19"/>
      <c r="AL21" s="19"/>
      <c r="AM21" s="19"/>
      <c r="AN21" s="19"/>
    </row>
    <row r="22" spans="1:40" s="21" customFormat="1" x14ac:dyDescent="0.2">
      <c r="A22" s="86"/>
      <c r="B22" s="3"/>
      <c r="C22" s="3"/>
      <c r="D22" s="20"/>
      <c r="E22" s="26"/>
      <c r="F22" s="26"/>
      <c r="G22" s="26"/>
      <c r="H22" s="26"/>
      <c r="I22" s="26"/>
      <c r="J22" s="26"/>
      <c r="K22" s="3"/>
      <c r="L22" s="31"/>
      <c r="M22" s="51"/>
      <c r="AG22" s="19"/>
      <c r="AI22" s="19"/>
      <c r="AJ22" s="19"/>
      <c r="AK22" s="19"/>
      <c r="AL22" s="19"/>
      <c r="AM22" s="19"/>
      <c r="AN22" s="19"/>
    </row>
    <row r="23" spans="1:40" s="21" customFormat="1" x14ac:dyDescent="0.2">
      <c r="A23" s="86"/>
      <c r="B23" s="3"/>
      <c r="C23" s="3"/>
      <c r="D23" s="20"/>
      <c r="E23" s="26"/>
      <c r="F23" s="26"/>
      <c r="G23" s="26"/>
      <c r="H23" s="26"/>
      <c r="I23" s="26"/>
      <c r="J23" s="26"/>
      <c r="K23" s="3"/>
      <c r="L23" s="31"/>
      <c r="M23" s="51"/>
      <c r="AG23" s="19"/>
      <c r="AI23" s="19"/>
      <c r="AJ23" s="19"/>
      <c r="AK23" s="19"/>
      <c r="AL23" s="19"/>
      <c r="AM23" s="19"/>
      <c r="AN23" s="19"/>
    </row>
    <row r="24" spans="1:40" s="21" customFormat="1" x14ac:dyDescent="0.2">
      <c r="A24" s="86"/>
      <c r="B24" s="3"/>
      <c r="C24" s="3"/>
      <c r="D24" s="20"/>
      <c r="E24" s="26"/>
      <c r="F24" s="26"/>
      <c r="G24" s="26"/>
      <c r="H24" s="26"/>
      <c r="I24" s="26"/>
      <c r="J24" s="26"/>
      <c r="K24" s="3"/>
      <c r="L24" s="31"/>
      <c r="M24" s="51"/>
      <c r="AG24" s="19"/>
      <c r="AI24" s="19"/>
      <c r="AJ24" s="19"/>
      <c r="AK24" s="19"/>
      <c r="AL24" s="19"/>
      <c r="AM24" s="19"/>
      <c r="AN24" s="19"/>
    </row>
    <row r="25" spans="1:40" s="21" customFormat="1" x14ac:dyDescent="0.2">
      <c r="A25" s="86"/>
      <c r="B25" s="3"/>
      <c r="C25" s="3"/>
      <c r="D25" s="20"/>
      <c r="E25" s="26"/>
      <c r="F25" s="26"/>
      <c r="G25" s="26"/>
      <c r="H25" s="26"/>
      <c r="I25" s="26"/>
      <c r="J25" s="26"/>
      <c r="K25" s="3"/>
      <c r="L25" s="31"/>
      <c r="M25" s="51"/>
      <c r="AG25" s="19"/>
      <c r="AI25" s="19"/>
      <c r="AJ25" s="19"/>
      <c r="AK25" s="19"/>
      <c r="AL25" s="19"/>
      <c r="AM25" s="19"/>
      <c r="AN25" s="19"/>
    </row>
    <row r="26" spans="1:40" s="21" customFormat="1" x14ac:dyDescent="0.2">
      <c r="A26" s="86"/>
      <c r="B26" s="3"/>
      <c r="C26" s="3"/>
      <c r="D26" s="20"/>
      <c r="E26" s="26"/>
      <c r="F26" s="26"/>
      <c r="G26" s="26"/>
      <c r="H26" s="26"/>
      <c r="I26" s="26"/>
      <c r="J26" s="26"/>
      <c r="K26" s="3"/>
      <c r="L26" s="31"/>
      <c r="M26" s="51"/>
      <c r="AG26" s="19"/>
      <c r="AI26" s="19"/>
      <c r="AJ26" s="19"/>
      <c r="AK26" s="19"/>
      <c r="AL26" s="19"/>
      <c r="AM26" s="19"/>
      <c r="AN26" s="19"/>
    </row>
    <row r="27" spans="1:40" s="21" customFormat="1" x14ac:dyDescent="0.2">
      <c r="A27" s="86"/>
      <c r="B27" s="3"/>
      <c r="C27" s="3"/>
      <c r="D27" s="20"/>
      <c r="E27" s="26"/>
      <c r="F27" s="26"/>
      <c r="G27" s="26"/>
      <c r="H27" s="26"/>
      <c r="I27" s="26"/>
      <c r="J27" s="26"/>
      <c r="K27" s="3"/>
      <c r="L27" s="31"/>
      <c r="M27" s="51"/>
      <c r="AG27" s="19"/>
      <c r="AI27" s="19"/>
      <c r="AJ27" s="19"/>
      <c r="AK27" s="19"/>
      <c r="AL27" s="19"/>
      <c r="AM27" s="19"/>
      <c r="AN27" s="19"/>
    </row>
    <row r="28" spans="1:40" s="21" customFormat="1" x14ac:dyDescent="0.2">
      <c r="A28" s="86"/>
      <c r="B28" s="3"/>
      <c r="C28" s="3"/>
      <c r="D28" s="20"/>
      <c r="E28" s="26"/>
      <c r="F28" s="26"/>
      <c r="G28" s="26"/>
      <c r="H28" s="26"/>
      <c r="I28" s="26"/>
      <c r="J28" s="26"/>
      <c r="K28" s="3"/>
      <c r="L28" s="31"/>
      <c r="M28" s="51"/>
      <c r="AG28" s="19"/>
      <c r="AI28" s="19"/>
      <c r="AJ28" s="19"/>
      <c r="AK28" s="19"/>
      <c r="AL28" s="19"/>
      <c r="AM28" s="19"/>
      <c r="AN28" s="19"/>
    </row>
    <row r="29" spans="1:40" s="21" customFormat="1" x14ac:dyDescent="0.2">
      <c r="A29" s="86"/>
      <c r="B29" s="3"/>
      <c r="C29" s="3"/>
      <c r="D29" s="20"/>
      <c r="E29" s="26"/>
      <c r="F29" s="26"/>
      <c r="G29" s="26"/>
      <c r="H29" s="26"/>
      <c r="I29" s="26"/>
      <c r="J29" s="26"/>
      <c r="K29" s="3"/>
      <c r="L29" s="31"/>
      <c r="M29" s="51"/>
      <c r="AG29" s="19"/>
      <c r="AI29" s="19"/>
      <c r="AJ29" s="19"/>
      <c r="AK29" s="19"/>
      <c r="AL29" s="19"/>
      <c r="AM29" s="19"/>
      <c r="AN29" s="19"/>
    </row>
    <row r="30" spans="1:40" s="21" customFormat="1" x14ac:dyDescent="0.2">
      <c r="A30" s="86"/>
      <c r="B30" s="3"/>
      <c r="C30" s="3"/>
      <c r="D30" s="20"/>
      <c r="E30" s="26"/>
      <c r="F30" s="26"/>
      <c r="G30" s="26"/>
      <c r="H30" s="26"/>
      <c r="I30" s="26"/>
      <c r="J30" s="26"/>
      <c r="K30" s="3"/>
      <c r="L30" s="31"/>
      <c r="M30" s="51"/>
      <c r="AG30" s="19"/>
      <c r="AI30" s="19"/>
      <c r="AJ30" s="19"/>
      <c r="AK30" s="19"/>
      <c r="AL30" s="19"/>
      <c r="AM30" s="19"/>
      <c r="AN30" s="19"/>
    </row>
    <row r="31" spans="1:40" s="21" customFormat="1" x14ac:dyDescent="0.2">
      <c r="A31" s="86"/>
      <c r="B31" s="3"/>
      <c r="C31" s="3"/>
      <c r="D31" s="20"/>
      <c r="E31" s="26"/>
      <c r="F31" s="26"/>
      <c r="G31" s="26"/>
      <c r="H31" s="26"/>
      <c r="I31" s="26"/>
      <c r="J31" s="26"/>
      <c r="K31" s="3"/>
      <c r="L31" s="31"/>
      <c r="M31" s="51"/>
      <c r="AG31" s="19"/>
      <c r="AI31" s="19"/>
      <c r="AJ31" s="19"/>
      <c r="AK31" s="19"/>
      <c r="AL31" s="19"/>
      <c r="AM31" s="19"/>
      <c r="AN31" s="19"/>
    </row>
    <row r="32" spans="1:40" s="21" customFormat="1" x14ac:dyDescent="0.2">
      <c r="A32" s="86"/>
      <c r="B32" s="3"/>
      <c r="C32" s="3"/>
      <c r="D32" s="20"/>
      <c r="E32" s="26"/>
      <c r="F32" s="26"/>
      <c r="G32" s="26"/>
      <c r="H32" s="26"/>
      <c r="I32" s="26"/>
      <c r="J32" s="26"/>
      <c r="K32" s="3"/>
      <c r="L32" s="31"/>
      <c r="M32" s="51"/>
      <c r="AG32" s="19"/>
      <c r="AI32" s="19"/>
      <c r="AJ32" s="19"/>
      <c r="AK32" s="19"/>
      <c r="AL32" s="19"/>
      <c r="AM32" s="19"/>
      <c r="AN32" s="19"/>
    </row>
    <row r="33" spans="1:40" s="21" customFormat="1" x14ac:dyDescent="0.2">
      <c r="A33" s="86"/>
      <c r="B33" s="3"/>
      <c r="C33" s="3"/>
      <c r="D33" s="20"/>
      <c r="E33" s="26"/>
      <c r="F33" s="26"/>
      <c r="G33" s="26"/>
      <c r="H33" s="26"/>
      <c r="I33" s="26"/>
      <c r="J33" s="26"/>
      <c r="K33" s="3"/>
      <c r="L33" s="31"/>
      <c r="M33" s="51"/>
      <c r="AG33" s="19"/>
      <c r="AI33" s="19"/>
      <c r="AJ33" s="19"/>
      <c r="AK33" s="19"/>
      <c r="AL33" s="19"/>
      <c r="AM33" s="19"/>
      <c r="AN33" s="19"/>
    </row>
    <row r="34" spans="1:40" s="21" customFormat="1" x14ac:dyDescent="0.2">
      <c r="A34" s="86"/>
      <c r="B34" s="3"/>
      <c r="C34" s="3"/>
      <c r="D34" s="20"/>
      <c r="E34" s="26"/>
      <c r="F34" s="26"/>
      <c r="G34" s="26"/>
      <c r="H34" s="26"/>
      <c r="I34" s="26"/>
      <c r="J34" s="26"/>
      <c r="K34" s="3"/>
      <c r="L34" s="31"/>
      <c r="M34" s="51"/>
      <c r="AG34" s="19"/>
      <c r="AI34" s="19"/>
      <c r="AJ34" s="19"/>
      <c r="AK34" s="19"/>
      <c r="AL34" s="19"/>
      <c r="AM34" s="19"/>
      <c r="AN34" s="19"/>
    </row>
    <row r="35" spans="1:40" s="21" customFormat="1" x14ac:dyDescent="0.2">
      <c r="A35" s="86"/>
      <c r="B35" s="3"/>
      <c r="C35" s="3"/>
      <c r="D35" s="20"/>
      <c r="E35" s="26"/>
      <c r="F35" s="26"/>
      <c r="G35" s="26"/>
      <c r="H35" s="26"/>
      <c r="I35" s="26"/>
      <c r="J35" s="26"/>
      <c r="K35" s="3"/>
      <c r="L35" s="31"/>
      <c r="M35" s="51"/>
      <c r="AG35" s="19"/>
      <c r="AI35" s="19"/>
      <c r="AJ35" s="19"/>
      <c r="AK35" s="19"/>
      <c r="AL35" s="19"/>
      <c r="AM35" s="19"/>
      <c r="AN35" s="19"/>
    </row>
    <row r="36" spans="1:40" s="21" customFormat="1" x14ac:dyDescent="0.2">
      <c r="A36" s="86"/>
      <c r="B36" s="3"/>
      <c r="C36" s="3"/>
      <c r="D36" s="20"/>
      <c r="E36" s="26"/>
      <c r="F36" s="26"/>
      <c r="G36" s="26"/>
      <c r="H36" s="26"/>
      <c r="I36" s="26"/>
      <c r="J36" s="26"/>
      <c r="K36" s="3"/>
      <c r="L36" s="31"/>
      <c r="M36" s="51"/>
      <c r="AG36" s="19"/>
      <c r="AI36" s="19"/>
      <c r="AJ36" s="19"/>
      <c r="AK36" s="19"/>
      <c r="AL36" s="19"/>
      <c r="AM36" s="19"/>
      <c r="AN36" s="19"/>
    </row>
    <row r="37" spans="1:40" s="21" customFormat="1" x14ac:dyDescent="0.2">
      <c r="A37" s="86"/>
      <c r="B37" s="3"/>
      <c r="C37" s="3"/>
      <c r="D37" s="20"/>
      <c r="E37" s="26"/>
      <c r="F37" s="26"/>
      <c r="G37" s="26"/>
      <c r="H37" s="26"/>
      <c r="I37" s="26"/>
      <c r="J37" s="26"/>
      <c r="K37" s="3"/>
      <c r="L37" s="31"/>
      <c r="M37" s="51"/>
      <c r="AG37" s="19"/>
      <c r="AI37" s="19"/>
      <c r="AJ37" s="19"/>
      <c r="AK37" s="19"/>
      <c r="AL37" s="19"/>
      <c r="AM37" s="19"/>
      <c r="AN37" s="19"/>
    </row>
    <row r="38" spans="1:40" s="21" customFormat="1" x14ac:dyDescent="0.2">
      <c r="A38" s="86"/>
      <c r="B38" s="3"/>
      <c r="C38" s="3"/>
      <c r="D38" s="20"/>
      <c r="E38" s="26"/>
      <c r="F38" s="26"/>
      <c r="G38" s="26"/>
      <c r="H38" s="26"/>
      <c r="I38" s="26"/>
      <c r="J38" s="26"/>
      <c r="K38" s="3"/>
      <c r="L38" s="31"/>
      <c r="M38" s="51"/>
      <c r="AG38" s="19"/>
      <c r="AI38" s="19"/>
      <c r="AJ38" s="19"/>
      <c r="AK38" s="19"/>
      <c r="AL38" s="19"/>
      <c r="AM38" s="19"/>
      <c r="AN38" s="19"/>
    </row>
    <row r="39" spans="1:40" s="21" customFormat="1" x14ac:dyDescent="0.2">
      <c r="A39" s="86"/>
      <c r="B39" s="3"/>
      <c r="C39" s="3"/>
      <c r="D39" s="20"/>
      <c r="E39" s="26"/>
      <c r="F39" s="26"/>
      <c r="G39" s="26"/>
      <c r="H39" s="26"/>
      <c r="I39" s="26"/>
      <c r="J39" s="26"/>
      <c r="K39" s="3"/>
      <c r="L39" s="31"/>
      <c r="M39" s="51"/>
      <c r="AG39" s="19"/>
      <c r="AI39" s="19"/>
      <c r="AJ39" s="19"/>
      <c r="AK39" s="19"/>
      <c r="AL39" s="19"/>
      <c r="AM39" s="19"/>
      <c r="AN39" s="19"/>
    </row>
    <row r="40" spans="1:40" s="21" customFormat="1" x14ac:dyDescent="0.2">
      <c r="A40" s="86"/>
      <c r="B40" s="3"/>
      <c r="C40" s="3"/>
      <c r="D40" s="20"/>
      <c r="E40" s="26"/>
      <c r="F40" s="26"/>
      <c r="G40" s="26"/>
      <c r="H40" s="26"/>
      <c r="I40" s="26"/>
      <c r="J40" s="26"/>
      <c r="K40" s="3"/>
      <c r="L40" s="31"/>
      <c r="M40" s="51"/>
      <c r="AG40" s="19"/>
      <c r="AI40" s="19"/>
      <c r="AJ40" s="19"/>
      <c r="AK40" s="19"/>
      <c r="AL40" s="19"/>
      <c r="AM40" s="19"/>
      <c r="AN40" s="19"/>
    </row>
    <row r="41" spans="1:40" s="21" customFormat="1" x14ac:dyDescent="0.2">
      <c r="A41" s="86"/>
      <c r="B41" s="3"/>
      <c r="C41" s="3"/>
      <c r="D41" s="20"/>
      <c r="E41" s="26"/>
      <c r="F41" s="26"/>
      <c r="G41" s="26"/>
      <c r="H41" s="26"/>
      <c r="I41" s="26"/>
      <c r="J41" s="26"/>
      <c r="K41" s="3"/>
      <c r="L41" s="31"/>
      <c r="M41" s="51"/>
      <c r="AG41" s="19"/>
      <c r="AI41" s="19"/>
      <c r="AJ41" s="19"/>
      <c r="AK41" s="19"/>
      <c r="AL41" s="19"/>
      <c r="AM41" s="19"/>
      <c r="AN41" s="19"/>
    </row>
    <row r="42" spans="1:40" s="21" customFormat="1" x14ac:dyDescent="0.2">
      <c r="A42" s="86"/>
      <c r="B42" s="3"/>
      <c r="C42" s="3"/>
      <c r="D42" s="20"/>
      <c r="E42" s="26"/>
      <c r="F42" s="26"/>
      <c r="G42" s="26"/>
      <c r="H42" s="26"/>
      <c r="I42" s="26"/>
      <c r="J42" s="26"/>
      <c r="K42" s="3"/>
      <c r="L42" s="31"/>
      <c r="M42" s="51"/>
      <c r="AG42" s="19"/>
      <c r="AI42" s="19"/>
      <c r="AJ42" s="19"/>
      <c r="AK42" s="19"/>
      <c r="AL42" s="19"/>
      <c r="AM42" s="19"/>
      <c r="AN42" s="19"/>
    </row>
    <row r="43" spans="1:40" s="21" customFormat="1" x14ac:dyDescent="0.2">
      <c r="A43" s="86"/>
      <c r="B43" s="3"/>
      <c r="C43" s="3"/>
      <c r="D43" s="20"/>
      <c r="E43" s="26"/>
      <c r="F43" s="26"/>
      <c r="G43" s="26"/>
      <c r="H43" s="26"/>
      <c r="I43" s="26"/>
      <c r="J43" s="26"/>
      <c r="K43" s="3"/>
      <c r="L43" s="31"/>
      <c r="M43" s="51"/>
      <c r="AG43" s="19"/>
      <c r="AI43" s="19"/>
      <c r="AJ43" s="19"/>
      <c r="AK43" s="19"/>
      <c r="AL43" s="19"/>
      <c r="AM43" s="19"/>
      <c r="AN43" s="19"/>
    </row>
    <row r="44" spans="1:40" s="21" customFormat="1" x14ac:dyDescent="0.2">
      <c r="A44" s="86"/>
      <c r="B44" s="3"/>
      <c r="C44" s="3"/>
      <c r="D44" s="20"/>
      <c r="E44" s="26"/>
      <c r="F44" s="26"/>
      <c r="G44" s="26"/>
      <c r="H44" s="26"/>
      <c r="I44" s="26"/>
      <c r="J44" s="26"/>
      <c r="K44" s="3"/>
      <c r="L44" s="31"/>
      <c r="M44" s="51"/>
      <c r="AG44" s="19"/>
      <c r="AI44" s="19"/>
      <c r="AJ44" s="19"/>
      <c r="AK44" s="19"/>
      <c r="AL44" s="19"/>
      <c r="AM44" s="19"/>
      <c r="AN44" s="19"/>
    </row>
    <row r="45" spans="1:40" s="21" customFormat="1" x14ac:dyDescent="0.2">
      <c r="A45" s="86"/>
      <c r="B45" s="3"/>
      <c r="C45" s="3"/>
      <c r="D45" s="20"/>
      <c r="E45" s="26"/>
      <c r="F45" s="26"/>
      <c r="G45" s="26"/>
      <c r="H45" s="26"/>
      <c r="I45" s="26"/>
      <c r="J45" s="26"/>
      <c r="K45" s="3"/>
      <c r="L45" s="31"/>
      <c r="M45" s="51"/>
      <c r="AG45" s="19"/>
      <c r="AI45" s="19"/>
      <c r="AJ45" s="19"/>
      <c r="AK45" s="19"/>
      <c r="AL45" s="19"/>
      <c r="AM45" s="19"/>
      <c r="AN45" s="19"/>
    </row>
    <row r="46" spans="1:40" s="21" customFormat="1" x14ac:dyDescent="0.2">
      <c r="A46" s="86"/>
      <c r="B46" s="3"/>
      <c r="C46" s="3"/>
      <c r="D46" s="20"/>
      <c r="E46" s="26"/>
      <c r="F46" s="26"/>
      <c r="G46" s="26"/>
      <c r="H46" s="26"/>
      <c r="I46" s="26"/>
      <c r="J46" s="26"/>
      <c r="K46" s="3"/>
      <c r="L46" s="31"/>
      <c r="M46" s="51"/>
      <c r="AG46" s="19"/>
      <c r="AI46" s="19"/>
      <c r="AJ46" s="19"/>
      <c r="AK46" s="19"/>
      <c r="AL46" s="19"/>
      <c r="AM46" s="19"/>
      <c r="AN46" s="19"/>
    </row>
    <row r="47" spans="1:40" s="21" customFormat="1" x14ac:dyDescent="0.2">
      <c r="A47" s="86"/>
      <c r="B47" s="3"/>
      <c r="C47" s="3"/>
      <c r="D47" s="20"/>
      <c r="E47" s="26"/>
      <c r="F47" s="26"/>
      <c r="G47" s="26"/>
      <c r="H47" s="26"/>
      <c r="I47" s="26"/>
      <c r="J47" s="26"/>
      <c r="K47" s="3"/>
      <c r="L47" s="31"/>
      <c r="M47" s="51"/>
      <c r="AG47" s="19"/>
      <c r="AI47" s="19"/>
      <c r="AJ47" s="19"/>
      <c r="AK47" s="19"/>
      <c r="AL47" s="19"/>
      <c r="AM47" s="19"/>
      <c r="AN47" s="19"/>
    </row>
    <row r="48" spans="1:40" s="21" customFormat="1" x14ac:dyDescent="0.2">
      <c r="A48" s="86"/>
      <c r="B48" s="3"/>
      <c r="C48" s="3"/>
      <c r="D48" s="20"/>
      <c r="E48" s="26"/>
      <c r="F48" s="26"/>
      <c r="G48" s="26"/>
      <c r="H48" s="26"/>
      <c r="I48" s="26"/>
      <c r="J48" s="26"/>
      <c r="K48" s="3"/>
      <c r="L48" s="31"/>
      <c r="M48" s="51"/>
      <c r="AG48" s="19"/>
      <c r="AI48" s="19"/>
      <c r="AJ48" s="19"/>
      <c r="AK48" s="19"/>
      <c r="AL48" s="19"/>
      <c r="AM48" s="19"/>
      <c r="AN48" s="19"/>
    </row>
    <row r="49" spans="1:40" s="21" customFormat="1" x14ac:dyDescent="0.2">
      <c r="A49" s="86"/>
      <c r="B49" s="3"/>
      <c r="C49" s="3"/>
      <c r="D49" s="20"/>
      <c r="E49" s="26"/>
      <c r="F49" s="26"/>
      <c r="G49" s="26"/>
      <c r="H49" s="26"/>
      <c r="I49" s="26"/>
      <c r="J49" s="26"/>
      <c r="K49" s="3"/>
      <c r="L49" s="31"/>
      <c r="M49" s="51"/>
      <c r="AG49" s="19"/>
      <c r="AI49" s="19"/>
      <c r="AJ49" s="19"/>
      <c r="AK49" s="19"/>
      <c r="AL49" s="19"/>
      <c r="AM49" s="19"/>
      <c r="AN49" s="19"/>
    </row>
    <row r="50" spans="1:40" s="21" customFormat="1" x14ac:dyDescent="0.2">
      <c r="A50" s="86"/>
      <c r="B50" s="3"/>
      <c r="C50" s="3"/>
      <c r="D50" s="20"/>
      <c r="E50" s="26"/>
      <c r="F50" s="26"/>
      <c r="G50" s="26"/>
      <c r="H50" s="26"/>
      <c r="I50" s="26"/>
      <c r="J50" s="26"/>
      <c r="K50" s="3"/>
      <c r="L50" s="31"/>
      <c r="M50" s="51"/>
      <c r="AG50" s="19"/>
      <c r="AI50" s="19"/>
      <c r="AJ50" s="19"/>
      <c r="AK50" s="19"/>
      <c r="AL50" s="19"/>
      <c r="AM50" s="19"/>
      <c r="AN50" s="19"/>
    </row>
    <row r="51" spans="1:40" s="21" customFormat="1" x14ac:dyDescent="0.2">
      <c r="A51" s="86"/>
      <c r="B51" s="3"/>
      <c r="C51" s="3"/>
      <c r="D51" s="20"/>
      <c r="E51" s="26"/>
      <c r="F51" s="26"/>
      <c r="G51" s="26"/>
      <c r="H51" s="26"/>
      <c r="I51" s="26"/>
      <c r="J51" s="26"/>
      <c r="K51" s="3"/>
      <c r="L51" s="31"/>
      <c r="M51" s="51"/>
      <c r="AG51" s="19"/>
      <c r="AI51" s="19"/>
      <c r="AJ51" s="19"/>
      <c r="AK51" s="19"/>
      <c r="AL51" s="19"/>
      <c r="AM51" s="19"/>
      <c r="AN51" s="19"/>
    </row>
    <row r="52" spans="1:40" s="21" customFormat="1" x14ac:dyDescent="0.2">
      <c r="A52" s="86"/>
      <c r="B52" s="3"/>
      <c r="C52" s="3"/>
      <c r="D52" s="20"/>
      <c r="E52" s="26"/>
      <c r="F52" s="26"/>
      <c r="G52" s="26"/>
      <c r="H52" s="26"/>
      <c r="I52" s="26"/>
      <c r="J52" s="26"/>
      <c r="K52" s="3"/>
      <c r="L52" s="31"/>
      <c r="M52" s="51"/>
      <c r="AG52" s="19"/>
      <c r="AI52" s="19"/>
      <c r="AJ52" s="19"/>
      <c r="AK52" s="19"/>
      <c r="AL52" s="19"/>
      <c r="AM52" s="19"/>
      <c r="AN52" s="19"/>
    </row>
    <row r="53" spans="1:40" s="21" customFormat="1" x14ac:dyDescent="0.2">
      <c r="A53" s="86"/>
      <c r="B53" s="3"/>
      <c r="C53" s="3"/>
      <c r="D53" s="20"/>
      <c r="E53" s="26"/>
      <c r="F53" s="26"/>
      <c r="G53" s="26"/>
      <c r="H53" s="26"/>
      <c r="I53" s="26"/>
      <c r="J53" s="26"/>
      <c r="K53" s="3"/>
      <c r="L53" s="31"/>
      <c r="M53" s="51"/>
      <c r="AG53" s="19"/>
      <c r="AI53" s="19"/>
      <c r="AJ53" s="19"/>
      <c r="AK53" s="19"/>
      <c r="AL53" s="19"/>
      <c r="AM53" s="19"/>
      <c r="AN53" s="19"/>
    </row>
    <row r="54" spans="1:40" s="21" customFormat="1" x14ac:dyDescent="0.2">
      <c r="A54" s="86"/>
      <c r="B54" s="3"/>
      <c r="C54" s="3"/>
      <c r="D54" s="20"/>
      <c r="E54" s="26"/>
      <c r="F54" s="26"/>
      <c r="G54" s="26"/>
      <c r="H54" s="26"/>
      <c r="I54" s="26"/>
      <c r="J54" s="26"/>
      <c r="K54" s="3"/>
      <c r="L54" s="31"/>
      <c r="M54" s="51"/>
      <c r="AG54" s="19"/>
      <c r="AI54" s="19"/>
      <c r="AJ54" s="19"/>
      <c r="AK54" s="19"/>
      <c r="AL54" s="19"/>
      <c r="AM54" s="19"/>
      <c r="AN54" s="19"/>
    </row>
    <row r="55" spans="1:40" s="21" customFormat="1" x14ac:dyDescent="0.2">
      <c r="A55" s="86"/>
      <c r="B55" s="3"/>
      <c r="C55" s="3"/>
      <c r="D55" s="20"/>
      <c r="E55" s="26"/>
      <c r="F55" s="26"/>
      <c r="G55" s="26"/>
      <c r="H55" s="26"/>
      <c r="I55" s="26"/>
      <c r="J55" s="26"/>
      <c r="K55" s="3"/>
      <c r="L55" s="31"/>
      <c r="M55" s="51"/>
      <c r="AG55" s="19"/>
      <c r="AI55" s="19"/>
      <c r="AJ55" s="19"/>
      <c r="AK55" s="19"/>
      <c r="AL55" s="19"/>
      <c r="AM55" s="19"/>
      <c r="AN55" s="19"/>
    </row>
    <row r="56" spans="1:40" s="21" customFormat="1" x14ac:dyDescent="0.2">
      <c r="A56" s="86"/>
      <c r="B56" s="3"/>
      <c r="C56" s="3"/>
      <c r="D56" s="20"/>
      <c r="E56" s="26"/>
      <c r="F56" s="26"/>
      <c r="G56" s="26"/>
      <c r="H56" s="26"/>
      <c r="I56" s="26"/>
      <c r="J56" s="26"/>
      <c r="K56" s="3"/>
      <c r="L56" s="31"/>
      <c r="M56" s="51"/>
      <c r="AG56" s="19"/>
      <c r="AI56" s="19"/>
      <c r="AJ56" s="19"/>
      <c r="AK56" s="19"/>
      <c r="AL56" s="19"/>
      <c r="AM56" s="19"/>
      <c r="AN56" s="19"/>
    </row>
    <row r="57" spans="1:40" s="21" customFormat="1" x14ac:dyDescent="0.2">
      <c r="A57" s="86"/>
      <c r="B57" s="3"/>
      <c r="C57" s="3"/>
      <c r="D57" s="20"/>
      <c r="E57" s="26"/>
      <c r="F57" s="26"/>
      <c r="G57" s="26"/>
      <c r="H57" s="26"/>
      <c r="I57" s="26"/>
      <c r="J57" s="26"/>
      <c r="K57" s="3"/>
      <c r="L57" s="31"/>
      <c r="M57" s="51"/>
      <c r="AG57" s="19"/>
      <c r="AI57" s="19"/>
      <c r="AJ57" s="19"/>
      <c r="AK57" s="19"/>
      <c r="AL57" s="19"/>
      <c r="AM57" s="19"/>
      <c r="AN57" s="19"/>
    </row>
    <row r="58" spans="1:40" s="21" customFormat="1" x14ac:dyDescent="0.2">
      <c r="A58" s="86"/>
      <c r="B58" s="3"/>
      <c r="C58" s="3"/>
      <c r="D58" s="20"/>
      <c r="E58" s="26"/>
      <c r="F58" s="26"/>
      <c r="G58" s="26"/>
      <c r="H58" s="26"/>
      <c r="I58" s="26"/>
      <c r="J58" s="26"/>
      <c r="K58" s="3"/>
      <c r="L58" s="31"/>
      <c r="M58" s="51"/>
      <c r="AG58" s="19"/>
      <c r="AI58" s="19"/>
      <c r="AJ58" s="19"/>
      <c r="AK58" s="19"/>
      <c r="AL58" s="19"/>
      <c r="AM58" s="19"/>
      <c r="AN58" s="19"/>
    </row>
    <row r="59" spans="1:40" s="21" customFormat="1" x14ac:dyDescent="0.2">
      <c r="A59" s="86"/>
      <c r="B59" s="3"/>
      <c r="C59" s="3"/>
      <c r="D59" s="20"/>
      <c r="E59" s="26"/>
      <c r="F59" s="26"/>
      <c r="G59" s="26"/>
      <c r="H59" s="26"/>
      <c r="I59" s="26"/>
      <c r="J59" s="26"/>
      <c r="K59" s="3"/>
      <c r="L59" s="31"/>
      <c r="M59" s="51"/>
      <c r="AG59" s="19"/>
      <c r="AI59" s="19"/>
      <c r="AJ59" s="19"/>
      <c r="AK59" s="19"/>
      <c r="AL59" s="19"/>
      <c r="AM59" s="19"/>
      <c r="AN59" s="19"/>
    </row>
    <row r="60" spans="1:40" s="21" customFormat="1" x14ac:dyDescent="0.2">
      <c r="A60" s="86"/>
      <c r="B60" s="3"/>
      <c r="C60" s="3"/>
      <c r="D60" s="20"/>
      <c r="E60" s="26"/>
      <c r="F60" s="26"/>
      <c r="G60" s="26"/>
      <c r="H60" s="26"/>
      <c r="I60" s="26"/>
      <c r="J60" s="26"/>
      <c r="K60" s="3"/>
      <c r="L60" s="31"/>
      <c r="M60" s="51"/>
      <c r="AG60" s="19"/>
      <c r="AI60" s="19"/>
      <c r="AJ60" s="19"/>
      <c r="AK60" s="19"/>
      <c r="AL60" s="19"/>
      <c r="AM60" s="19"/>
      <c r="AN60" s="19"/>
    </row>
    <row r="61" spans="1:40" s="21" customFormat="1" x14ac:dyDescent="0.2">
      <c r="A61" s="86"/>
      <c r="B61" s="3"/>
      <c r="C61" s="3"/>
      <c r="D61" s="20"/>
      <c r="E61" s="26"/>
      <c r="F61" s="26"/>
      <c r="G61" s="26"/>
      <c r="H61" s="26"/>
      <c r="I61" s="26"/>
      <c r="J61" s="26"/>
      <c r="K61" s="3"/>
      <c r="L61" s="31"/>
      <c r="M61" s="51"/>
      <c r="AG61" s="19"/>
      <c r="AI61" s="19"/>
      <c r="AJ61" s="19"/>
      <c r="AK61" s="19"/>
      <c r="AL61" s="19"/>
      <c r="AM61" s="19"/>
      <c r="AN61" s="19"/>
    </row>
    <row r="62" spans="1:40" s="21" customFormat="1" x14ac:dyDescent="0.2">
      <c r="A62" s="86"/>
      <c r="B62" s="3"/>
      <c r="C62" s="3"/>
      <c r="D62" s="20"/>
      <c r="E62" s="26"/>
      <c r="F62" s="26"/>
      <c r="G62" s="26"/>
      <c r="H62" s="26"/>
      <c r="I62" s="26"/>
      <c r="J62" s="26"/>
      <c r="K62" s="3"/>
      <c r="L62" s="31"/>
      <c r="M62" s="51"/>
      <c r="AG62" s="19"/>
      <c r="AI62" s="19"/>
      <c r="AJ62" s="19"/>
      <c r="AK62" s="19"/>
      <c r="AL62" s="19"/>
      <c r="AM62" s="19"/>
      <c r="AN62" s="19"/>
    </row>
    <row r="63" spans="1:40" s="21" customFormat="1" x14ac:dyDescent="0.2">
      <c r="A63" s="86"/>
      <c r="B63" s="3"/>
      <c r="C63" s="3"/>
      <c r="D63" s="20"/>
      <c r="E63" s="26"/>
      <c r="F63" s="26"/>
      <c r="G63" s="26"/>
      <c r="H63" s="26"/>
      <c r="I63" s="26"/>
      <c r="J63" s="26"/>
      <c r="K63" s="3"/>
      <c r="L63" s="31"/>
      <c r="M63" s="51"/>
      <c r="AG63" s="19"/>
      <c r="AI63" s="19"/>
      <c r="AJ63" s="19"/>
      <c r="AK63" s="19"/>
      <c r="AL63" s="19"/>
      <c r="AM63" s="19"/>
      <c r="AN63" s="19"/>
    </row>
    <row r="64" spans="1:40" s="21" customFormat="1" x14ac:dyDescent="0.2">
      <c r="A64" s="86"/>
      <c r="B64" s="3"/>
      <c r="C64" s="3"/>
      <c r="D64" s="20"/>
      <c r="E64" s="26"/>
      <c r="F64" s="26"/>
      <c r="G64" s="26"/>
      <c r="H64" s="26"/>
      <c r="I64" s="26"/>
      <c r="J64" s="26"/>
      <c r="K64" s="3"/>
      <c r="L64" s="31"/>
      <c r="M64" s="51"/>
      <c r="AG64" s="19"/>
      <c r="AI64" s="19"/>
      <c r="AJ64" s="19"/>
      <c r="AK64" s="19"/>
      <c r="AL64" s="19"/>
      <c r="AM64" s="19"/>
      <c r="AN64" s="19"/>
    </row>
    <row r="65" spans="1:40" s="21" customFormat="1" x14ac:dyDescent="0.2">
      <c r="A65" s="86"/>
      <c r="B65" s="3"/>
      <c r="C65" s="3"/>
      <c r="D65" s="20"/>
      <c r="E65" s="26"/>
      <c r="F65" s="26"/>
      <c r="G65" s="26"/>
      <c r="H65" s="26"/>
      <c r="I65" s="26"/>
      <c r="J65" s="26"/>
      <c r="K65" s="3"/>
      <c r="L65" s="31"/>
      <c r="M65" s="51"/>
      <c r="AG65" s="19"/>
      <c r="AI65" s="19"/>
      <c r="AJ65" s="19"/>
      <c r="AK65" s="19"/>
      <c r="AL65" s="19"/>
      <c r="AM65" s="19"/>
      <c r="AN65" s="19"/>
    </row>
    <row r="66" spans="1:40" s="21" customFormat="1" x14ac:dyDescent="0.2">
      <c r="A66" s="86"/>
      <c r="B66" s="3"/>
      <c r="C66" s="3"/>
      <c r="D66" s="20"/>
      <c r="E66" s="26"/>
      <c r="F66" s="26"/>
      <c r="G66" s="26"/>
      <c r="H66" s="26"/>
      <c r="I66" s="26"/>
      <c r="J66" s="26"/>
      <c r="K66" s="3"/>
      <c r="L66" s="31"/>
      <c r="M66" s="51"/>
      <c r="AG66" s="19"/>
      <c r="AI66" s="19"/>
      <c r="AJ66" s="19"/>
      <c r="AK66" s="19"/>
      <c r="AL66" s="19"/>
      <c r="AM66" s="19"/>
      <c r="AN66" s="19"/>
    </row>
    <row r="67" spans="1:40" s="21" customFormat="1" x14ac:dyDescent="0.2">
      <c r="A67" s="86"/>
      <c r="B67" s="3"/>
      <c r="C67" s="3"/>
      <c r="D67" s="20"/>
      <c r="E67" s="26"/>
      <c r="F67" s="26"/>
      <c r="G67" s="26"/>
      <c r="H67" s="26"/>
      <c r="I67" s="26"/>
      <c r="J67" s="26"/>
      <c r="K67" s="3"/>
      <c r="L67" s="31"/>
      <c r="M67" s="51"/>
      <c r="AG67" s="19"/>
      <c r="AI67" s="19"/>
      <c r="AJ67" s="19"/>
      <c r="AK67" s="19"/>
      <c r="AL67" s="19"/>
      <c r="AM67" s="19"/>
      <c r="AN67" s="19"/>
    </row>
    <row r="68" spans="1:40" s="21" customFormat="1" x14ac:dyDescent="0.2">
      <c r="A68" s="86"/>
      <c r="B68" s="3"/>
      <c r="C68" s="3"/>
      <c r="D68" s="20"/>
      <c r="E68" s="26"/>
      <c r="F68" s="26"/>
      <c r="G68" s="26"/>
      <c r="H68" s="26"/>
      <c r="I68" s="26"/>
      <c r="J68" s="26"/>
      <c r="K68" s="3"/>
      <c r="L68" s="31"/>
      <c r="M68" s="51"/>
      <c r="AG68" s="19"/>
      <c r="AI68" s="19"/>
      <c r="AJ68" s="19"/>
      <c r="AK68" s="19"/>
      <c r="AL68" s="19"/>
      <c r="AM68" s="19"/>
      <c r="AN68" s="19"/>
    </row>
    <row r="69" spans="1:40" s="21" customFormat="1" x14ac:dyDescent="0.2">
      <c r="A69" s="86"/>
      <c r="B69" s="3"/>
      <c r="C69" s="3"/>
      <c r="D69" s="20"/>
      <c r="E69" s="26"/>
      <c r="F69" s="26"/>
      <c r="G69" s="26"/>
      <c r="H69" s="26"/>
      <c r="I69" s="26"/>
      <c r="J69" s="26"/>
      <c r="K69" s="3"/>
      <c r="L69" s="31"/>
      <c r="M69" s="51"/>
      <c r="AG69" s="19"/>
      <c r="AI69" s="19"/>
      <c r="AJ69" s="19"/>
      <c r="AK69" s="19"/>
      <c r="AL69" s="19"/>
      <c r="AM69" s="19"/>
      <c r="AN69" s="19"/>
    </row>
    <row r="70" spans="1:40" s="21" customFormat="1" x14ac:dyDescent="0.2">
      <c r="A70" s="86"/>
      <c r="B70" s="3"/>
      <c r="C70" s="3"/>
      <c r="D70" s="20"/>
      <c r="E70" s="26"/>
      <c r="F70" s="26"/>
      <c r="G70" s="26"/>
      <c r="H70" s="26"/>
      <c r="I70" s="26"/>
      <c r="J70" s="26"/>
      <c r="K70" s="3"/>
      <c r="L70" s="31"/>
      <c r="M70" s="51"/>
      <c r="AG70" s="19"/>
      <c r="AI70" s="19"/>
      <c r="AJ70" s="19"/>
      <c r="AK70" s="19"/>
      <c r="AL70" s="19"/>
      <c r="AM70" s="19"/>
      <c r="AN70" s="19"/>
    </row>
    <row r="71" spans="1:40" s="21" customFormat="1" x14ac:dyDescent="0.2">
      <c r="A71" s="86"/>
      <c r="B71" s="3"/>
      <c r="C71" s="3"/>
      <c r="D71" s="20"/>
      <c r="E71" s="26"/>
      <c r="F71" s="26"/>
      <c r="G71" s="26"/>
      <c r="H71" s="26"/>
      <c r="I71" s="26"/>
      <c r="J71" s="26"/>
      <c r="K71" s="3"/>
      <c r="L71" s="31"/>
      <c r="M71" s="51"/>
      <c r="AG71" s="19"/>
      <c r="AI71" s="19"/>
      <c r="AJ71" s="19"/>
      <c r="AK71" s="19"/>
      <c r="AL71" s="19"/>
      <c r="AM71" s="19"/>
      <c r="AN71" s="19"/>
    </row>
    <row r="72" spans="1:40" s="21" customFormat="1" x14ac:dyDescent="0.2">
      <c r="A72" s="86"/>
      <c r="B72" s="3"/>
      <c r="C72" s="3"/>
      <c r="D72" s="20"/>
      <c r="E72" s="26"/>
      <c r="F72" s="26"/>
      <c r="G72" s="26"/>
      <c r="H72" s="26"/>
      <c r="I72" s="26"/>
      <c r="J72" s="26"/>
      <c r="K72" s="3"/>
      <c r="L72" s="31"/>
      <c r="M72" s="51"/>
      <c r="AG72" s="19"/>
      <c r="AI72" s="19"/>
      <c r="AJ72" s="19"/>
      <c r="AK72" s="19"/>
      <c r="AL72" s="19"/>
      <c r="AM72" s="19"/>
      <c r="AN72" s="19"/>
    </row>
    <row r="73" spans="1:40" s="21" customFormat="1" x14ac:dyDescent="0.2">
      <c r="A73" s="86"/>
      <c r="B73" s="3"/>
      <c r="C73" s="3"/>
      <c r="D73" s="20"/>
      <c r="E73" s="26"/>
      <c r="F73" s="26"/>
      <c r="G73" s="26"/>
      <c r="H73" s="26"/>
      <c r="I73" s="26"/>
      <c r="J73" s="26"/>
      <c r="K73" s="3"/>
      <c r="L73" s="31"/>
      <c r="M73" s="51"/>
      <c r="AG73" s="19"/>
      <c r="AI73" s="19"/>
      <c r="AJ73" s="19"/>
      <c r="AK73" s="19"/>
      <c r="AL73" s="19"/>
      <c r="AM73" s="19"/>
      <c r="AN73" s="19"/>
    </row>
    <row r="74" spans="1:40" s="21" customFormat="1" x14ac:dyDescent="0.2">
      <c r="A74" s="86"/>
      <c r="B74" s="3"/>
      <c r="C74" s="3"/>
      <c r="D74" s="20"/>
      <c r="E74" s="26"/>
      <c r="F74" s="26"/>
      <c r="G74" s="26"/>
      <c r="H74" s="26"/>
      <c r="I74" s="26"/>
      <c r="J74" s="26"/>
      <c r="K74" s="3"/>
      <c r="L74" s="31"/>
      <c r="M74" s="51"/>
      <c r="AG74" s="19"/>
      <c r="AI74" s="19"/>
      <c r="AJ74" s="19"/>
      <c r="AK74" s="19"/>
      <c r="AL74" s="19"/>
      <c r="AM74" s="19"/>
      <c r="AN74" s="19"/>
    </row>
    <row r="75" spans="1:40" s="21" customFormat="1" x14ac:dyDescent="0.2">
      <c r="A75" s="86"/>
      <c r="B75" s="3"/>
      <c r="C75" s="3"/>
      <c r="D75" s="20"/>
      <c r="E75" s="26"/>
      <c r="F75" s="26"/>
      <c r="G75" s="26"/>
      <c r="H75" s="26"/>
      <c r="I75" s="26"/>
      <c r="J75" s="26"/>
      <c r="K75" s="3"/>
      <c r="L75" s="31"/>
      <c r="M75" s="51"/>
      <c r="AG75" s="19"/>
      <c r="AI75" s="19"/>
      <c r="AJ75" s="19"/>
      <c r="AK75" s="19"/>
      <c r="AL75" s="19"/>
      <c r="AM75" s="19"/>
      <c r="AN75" s="19"/>
    </row>
    <row r="76" spans="1:40" s="21" customFormat="1" x14ac:dyDescent="0.2">
      <c r="A76" s="86"/>
      <c r="B76" s="3"/>
      <c r="C76" s="3"/>
      <c r="D76" s="20"/>
      <c r="E76" s="26"/>
      <c r="F76" s="26"/>
      <c r="G76" s="26"/>
      <c r="H76" s="26"/>
      <c r="I76" s="26"/>
      <c r="J76" s="26"/>
      <c r="K76" s="3"/>
      <c r="L76" s="31"/>
      <c r="M76" s="51"/>
      <c r="AG76" s="19"/>
      <c r="AI76" s="19"/>
      <c r="AJ76" s="19"/>
      <c r="AK76" s="19"/>
      <c r="AL76" s="19"/>
      <c r="AM76" s="19"/>
      <c r="AN76" s="19"/>
    </row>
    <row r="77" spans="1:40" s="21" customFormat="1" x14ac:dyDescent="0.2">
      <c r="A77" s="86"/>
      <c r="B77" s="3"/>
      <c r="C77" s="3"/>
      <c r="D77" s="20"/>
      <c r="E77" s="26"/>
      <c r="F77" s="26"/>
      <c r="G77" s="26"/>
      <c r="H77" s="26"/>
      <c r="I77" s="26"/>
      <c r="J77" s="26"/>
      <c r="K77" s="3"/>
      <c r="L77" s="31"/>
      <c r="M77" s="51"/>
      <c r="AG77" s="19"/>
      <c r="AI77" s="19"/>
      <c r="AJ77" s="19"/>
      <c r="AK77" s="19"/>
      <c r="AL77" s="19"/>
      <c r="AM77" s="19"/>
      <c r="AN77" s="19"/>
    </row>
    <row r="78" spans="1:40" s="21" customFormat="1" x14ac:dyDescent="0.2">
      <c r="A78" s="86"/>
      <c r="B78" s="3"/>
      <c r="C78" s="3"/>
      <c r="D78" s="20"/>
      <c r="E78" s="26"/>
      <c r="F78" s="26"/>
      <c r="G78" s="26"/>
      <c r="H78" s="26"/>
      <c r="I78" s="26"/>
      <c r="J78" s="26"/>
      <c r="K78" s="3"/>
      <c r="L78" s="31"/>
      <c r="M78" s="51"/>
      <c r="AG78" s="19"/>
      <c r="AI78" s="19"/>
      <c r="AJ78" s="19"/>
      <c r="AK78" s="19"/>
      <c r="AL78" s="19"/>
      <c r="AM78" s="19"/>
      <c r="AN78" s="19"/>
    </row>
    <row r="79" spans="1:40" s="21" customFormat="1" x14ac:dyDescent="0.2">
      <c r="A79" s="86"/>
      <c r="B79" s="3"/>
      <c r="C79" s="3"/>
      <c r="D79" s="20"/>
      <c r="E79" s="26"/>
      <c r="F79" s="26"/>
      <c r="G79" s="26"/>
      <c r="H79" s="26"/>
      <c r="I79" s="26"/>
      <c r="J79" s="26"/>
      <c r="K79" s="3"/>
      <c r="L79" s="31"/>
      <c r="M79" s="51"/>
      <c r="AG79" s="19"/>
      <c r="AI79" s="19"/>
      <c r="AJ79" s="19"/>
      <c r="AK79" s="19"/>
      <c r="AL79" s="19"/>
      <c r="AM79" s="19"/>
      <c r="AN79" s="19"/>
    </row>
    <row r="80" spans="1:40" s="21" customFormat="1" x14ac:dyDescent="0.2">
      <c r="A80" s="86"/>
      <c r="B80" s="3"/>
      <c r="C80" s="3"/>
      <c r="D80" s="20"/>
      <c r="E80" s="26"/>
      <c r="F80" s="26"/>
      <c r="G80" s="26"/>
      <c r="H80" s="26"/>
      <c r="I80" s="26"/>
      <c r="J80" s="26"/>
      <c r="K80" s="3"/>
      <c r="L80" s="31"/>
      <c r="M80" s="51"/>
      <c r="AG80" s="19"/>
      <c r="AI80" s="19"/>
      <c r="AJ80" s="19"/>
      <c r="AK80" s="19"/>
      <c r="AL80" s="19"/>
      <c r="AM80" s="19"/>
      <c r="AN80" s="19"/>
    </row>
    <row r="81" spans="1:40" s="21" customFormat="1" x14ac:dyDescent="0.2">
      <c r="A81" s="86"/>
      <c r="B81" s="3"/>
      <c r="C81" s="3"/>
      <c r="D81" s="20"/>
      <c r="E81" s="26"/>
      <c r="F81" s="26"/>
      <c r="G81" s="26"/>
      <c r="H81" s="26"/>
      <c r="I81" s="26"/>
      <c r="J81" s="26"/>
      <c r="K81" s="3"/>
      <c r="L81" s="31"/>
      <c r="M81" s="51"/>
      <c r="AG81" s="19"/>
      <c r="AI81" s="19"/>
      <c r="AJ81" s="19"/>
      <c r="AK81" s="19"/>
      <c r="AL81" s="19"/>
      <c r="AM81" s="19"/>
      <c r="AN81" s="19"/>
    </row>
    <row r="82" spans="1:40" s="21" customFormat="1" x14ac:dyDescent="0.2">
      <c r="A82" s="86"/>
      <c r="B82" s="3"/>
      <c r="C82" s="3"/>
      <c r="D82" s="20"/>
      <c r="E82" s="26"/>
      <c r="F82" s="26"/>
      <c r="G82" s="26"/>
      <c r="H82" s="26"/>
      <c r="I82" s="26"/>
      <c r="J82" s="26"/>
      <c r="K82" s="3"/>
      <c r="L82" s="31"/>
      <c r="M82" s="51"/>
      <c r="AG82" s="19"/>
      <c r="AI82" s="19"/>
      <c r="AJ82" s="19"/>
      <c r="AK82" s="19"/>
      <c r="AL82" s="19"/>
      <c r="AM82" s="19"/>
      <c r="AN82" s="19"/>
    </row>
    <row r="83" spans="1:40" s="21" customFormat="1" x14ac:dyDescent="0.2">
      <c r="A83" s="86"/>
      <c r="B83" s="3"/>
      <c r="C83" s="3"/>
      <c r="D83" s="20"/>
      <c r="E83" s="26"/>
      <c r="F83" s="26"/>
      <c r="G83" s="26"/>
      <c r="H83" s="26"/>
      <c r="I83" s="26"/>
      <c r="J83" s="26"/>
      <c r="K83" s="3"/>
      <c r="L83" s="31"/>
      <c r="M83" s="51"/>
      <c r="AG83" s="19"/>
      <c r="AI83" s="19"/>
      <c r="AJ83" s="19"/>
      <c r="AK83" s="19"/>
      <c r="AL83" s="19"/>
      <c r="AM83" s="19"/>
      <c r="AN83" s="19"/>
    </row>
    <row r="84" spans="1:40" s="21" customFormat="1" x14ac:dyDescent="0.2">
      <c r="A84" s="86"/>
      <c r="B84" s="3"/>
      <c r="C84" s="3"/>
      <c r="D84" s="20"/>
      <c r="E84" s="26"/>
      <c r="F84" s="26"/>
      <c r="G84" s="26"/>
      <c r="H84" s="26"/>
      <c r="I84" s="26"/>
      <c r="J84" s="26"/>
      <c r="K84" s="3"/>
      <c r="L84" s="31"/>
      <c r="M84" s="51"/>
      <c r="AG84" s="19"/>
      <c r="AI84" s="19"/>
      <c r="AJ84" s="19"/>
      <c r="AK84" s="19"/>
      <c r="AL84" s="19"/>
      <c r="AM84" s="19"/>
      <c r="AN84" s="19"/>
    </row>
    <row r="85" spans="1:40" s="21" customFormat="1" x14ac:dyDescent="0.2">
      <c r="A85" s="86"/>
      <c r="B85" s="3"/>
      <c r="C85" s="3"/>
      <c r="D85" s="20"/>
      <c r="E85" s="26"/>
      <c r="F85" s="26"/>
      <c r="G85" s="26"/>
      <c r="H85" s="26"/>
      <c r="I85" s="26"/>
      <c r="J85" s="26"/>
      <c r="K85" s="3"/>
      <c r="L85" s="31"/>
      <c r="M85" s="51"/>
      <c r="AG85" s="19"/>
      <c r="AI85" s="19"/>
      <c r="AJ85" s="19"/>
      <c r="AK85" s="19"/>
      <c r="AL85" s="19"/>
      <c r="AM85" s="19"/>
      <c r="AN85" s="19"/>
    </row>
    <row r="86" spans="1:40" s="21" customFormat="1" x14ac:dyDescent="0.2">
      <c r="A86" s="86"/>
      <c r="B86" s="3"/>
      <c r="C86" s="3"/>
      <c r="D86" s="20"/>
      <c r="E86" s="26"/>
      <c r="F86" s="26"/>
      <c r="G86" s="26"/>
      <c r="H86" s="26"/>
      <c r="I86" s="26"/>
      <c r="J86" s="26"/>
      <c r="K86" s="3"/>
      <c r="L86" s="31"/>
      <c r="M86" s="51"/>
      <c r="AG86" s="19"/>
      <c r="AI86" s="19"/>
      <c r="AJ86" s="19"/>
      <c r="AK86" s="19"/>
      <c r="AL86" s="19"/>
      <c r="AM86" s="19"/>
      <c r="AN86" s="19"/>
    </row>
    <row r="87" spans="1:40" s="21" customFormat="1" x14ac:dyDescent="0.2">
      <c r="A87" s="86"/>
      <c r="B87" s="3"/>
      <c r="C87" s="3"/>
      <c r="D87" s="20"/>
      <c r="E87" s="26"/>
      <c r="F87" s="26"/>
      <c r="G87" s="26"/>
      <c r="H87" s="26"/>
      <c r="I87" s="26"/>
      <c r="J87" s="26"/>
      <c r="K87" s="3"/>
      <c r="L87" s="31"/>
      <c r="M87" s="51"/>
      <c r="AG87" s="19"/>
      <c r="AI87" s="19"/>
      <c r="AJ87" s="19"/>
      <c r="AK87" s="19"/>
      <c r="AL87" s="19"/>
      <c r="AM87" s="19"/>
      <c r="AN87" s="19"/>
    </row>
    <row r="88" spans="1:40" s="21" customFormat="1" x14ac:dyDescent="0.2">
      <c r="A88" s="86"/>
      <c r="B88" s="3"/>
      <c r="C88" s="3"/>
      <c r="D88" s="20"/>
      <c r="E88" s="26"/>
      <c r="F88" s="26"/>
      <c r="G88" s="26"/>
      <c r="H88" s="26"/>
      <c r="I88" s="26"/>
      <c r="J88" s="26"/>
      <c r="K88" s="3"/>
      <c r="L88" s="31"/>
      <c r="M88" s="51"/>
      <c r="AG88" s="19"/>
      <c r="AI88" s="19"/>
      <c r="AJ88" s="19"/>
      <c r="AK88" s="19"/>
      <c r="AL88" s="19"/>
      <c r="AM88" s="19"/>
      <c r="AN88" s="19"/>
    </row>
    <row r="89" spans="1:40" s="21" customFormat="1" x14ac:dyDescent="0.2">
      <c r="A89" s="86"/>
      <c r="B89" s="3"/>
      <c r="C89" s="3"/>
      <c r="D89" s="20"/>
      <c r="E89" s="26"/>
      <c r="F89" s="26"/>
      <c r="G89" s="26"/>
      <c r="H89" s="26"/>
      <c r="I89" s="26"/>
      <c r="J89" s="26"/>
      <c r="K89" s="3"/>
      <c r="L89" s="31"/>
      <c r="M89" s="51"/>
      <c r="AG89" s="19"/>
      <c r="AI89" s="19"/>
      <c r="AJ89" s="19"/>
      <c r="AK89" s="19"/>
      <c r="AL89" s="19"/>
      <c r="AM89" s="19"/>
      <c r="AN89" s="19"/>
    </row>
    <row r="90" spans="1:40" s="21" customFormat="1" x14ac:dyDescent="0.2">
      <c r="A90" s="86"/>
      <c r="B90" s="3"/>
      <c r="C90" s="3"/>
      <c r="D90" s="20"/>
      <c r="E90" s="26"/>
      <c r="F90" s="26"/>
      <c r="G90" s="26"/>
      <c r="H90" s="26"/>
      <c r="I90" s="26"/>
      <c r="J90" s="26"/>
      <c r="K90" s="3"/>
      <c r="L90" s="31"/>
      <c r="M90" s="51"/>
      <c r="AG90" s="19"/>
      <c r="AI90" s="19"/>
      <c r="AJ90" s="19"/>
      <c r="AK90" s="19"/>
      <c r="AL90" s="19"/>
      <c r="AM90" s="19"/>
      <c r="AN90" s="19"/>
    </row>
    <row r="91" spans="1:40" s="21" customFormat="1" x14ac:dyDescent="0.2">
      <c r="A91" s="86"/>
      <c r="B91" s="3"/>
      <c r="C91" s="3"/>
      <c r="D91" s="20"/>
      <c r="E91" s="26"/>
      <c r="F91" s="26"/>
      <c r="G91" s="26"/>
      <c r="H91" s="26"/>
      <c r="I91" s="26"/>
      <c r="J91" s="26"/>
      <c r="K91" s="3"/>
      <c r="L91" s="31"/>
      <c r="M91" s="51"/>
      <c r="AG91" s="19"/>
      <c r="AI91" s="19"/>
      <c r="AJ91" s="19"/>
      <c r="AK91" s="19"/>
      <c r="AL91" s="19"/>
      <c r="AM91" s="19"/>
      <c r="AN91" s="19"/>
    </row>
    <row r="92" spans="1:40" s="21" customFormat="1" x14ac:dyDescent="0.2">
      <c r="A92" s="86"/>
      <c r="B92" s="3"/>
      <c r="C92" s="3"/>
      <c r="D92" s="20"/>
      <c r="E92" s="26"/>
      <c r="F92" s="26"/>
      <c r="G92" s="26"/>
      <c r="H92" s="26"/>
      <c r="I92" s="26"/>
      <c r="J92" s="26"/>
      <c r="K92" s="3"/>
      <c r="L92" s="31"/>
      <c r="M92" s="51"/>
      <c r="AG92" s="19"/>
      <c r="AI92" s="19"/>
      <c r="AJ92" s="19"/>
      <c r="AK92" s="19"/>
      <c r="AL92" s="19"/>
      <c r="AM92" s="19"/>
      <c r="AN92" s="19"/>
    </row>
    <row r="93" spans="1:40" s="21" customFormat="1" x14ac:dyDescent="0.2">
      <c r="A93" s="86"/>
      <c r="B93" s="3"/>
      <c r="C93" s="3"/>
      <c r="D93" s="20"/>
      <c r="E93" s="26"/>
      <c r="F93" s="26"/>
      <c r="G93" s="26"/>
      <c r="H93" s="26"/>
      <c r="I93" s="26"/>
      <c r="J93" s="26"/>
      <c r="K93" s="3"/>
      <c r="L93" s="31"/>
      <c r="M93" s="51"/>
      <c r="AG93" s="19"/>
      <c r="AI93" s="19"/>
      <c r="AJ93" s="19"/>
      <c r="AK93" s="19"/>
      <c r="AL93" s="19"/>
      <c r="AM93" s="19"/>
      <c r="AN93" s="19"/>
    </row>
    <row r="94" spans="1:40" s="21" customFormat="1" x14ac:dyDescent="0.2">
      <c r="A94" s="86"/>
      <c r="B94" s="3"/>
      <c r="C94" s="3"/>
      <c r="D94" s="20"/>
      <c r="E94" s="26"/>
      <c r="F94" s="26"/>
      <c r="G94" s="26"/>
      <c r="H94" s="26"/>
      <c r="I94" s="26"/>
      <c r="J94" s="26"/>
      <c r="K94" s="3"/>
      <c r="L94" s="31"/>
      <c r="M94" s="51"/>
      <c r="AG94" s="19"/>
      <c r="AI94" s="19"/>
      <c r="AJ94" s="19"/>
      <c r="AK94" s="19"/>
      <c r="AL94" s="19"/>
      <c r="AM94" s="19"/>
      <c r="AN94" s="19"/>
    </row>
    <row r="95" spans="1:40" s="21" customFormat="1" x14ac:dyDescent="0.2">
      <c r="A95" s="86"/>
      <c r="B95" s="3"/>
      <c r="C95" s="3"/>
      <c r="D95" s="20"/>
      <c r="E95" s="26"/>
      <c r="F95" s="26"/>
      <c r="G95" s="26"/>
      <c r="H95" s="26"/>
      <c r="I95" s="26"/>
      <c r="J95" s="26"/>
      <c r="K95" s="3"/>
      <c r="L95" s="31"/>
      <c r="M95" s="51"/>
      <c r="AG95" s="19"/>
      <c r="AI95" s="19"/>
      <c r="AJ95" s="19"/>
      <c r="AK95" s="19"/>
      <c r="AL95" s="19"/>
      <c r="AM95" s="19"/>
      <c r="AN95" s="19"/>
    </row>
    <row r="96" spans="1:40" s="21" customFormat="1" x14ac:dyDescent="0.2">
      <c r="A96" s="86"/>
      <c r="B96" s="3"/>
      <c r="C96" s="3"/>
      <c r="D96" s="20"/>
      <c r="E96" s="26"/>
      <c r="F96" s="26"/>
      <c r="G96" s="26"/>
      <c r="H96" s="26"/>
      <c r="I96" s="26"/>
      <c r="J96" s="26"/>
      <c r="K96" s="3"/>
      <c r="L96" s="31"/>
      <c r="M96" s="51"/>
      <c r="AG96" s="19"/>
      <c r="AI96" s="19"/>
      <c r="AJ96" s="19"/>
      <c r="AK96" s="19"/>
      <c r="AL96" s="19"/>
      <c r="AM96" s="19"/>
      <c r="AN96" s="19"/>
    </row>
    <row r="97" spans="1:40" s="21" customFormat="1" x14ac:dyDescent="0.2">
      <c r="A97" s="86"/>
      <c r="B97" s="3"/>
      <c r="C97" s="3"/>
      <c r="D97" s="20"/>
      <c r="E97" s="26"/>
      <c r="F97" s="26"/>
      <c r="G97" s="26"/>
      <c r="H97" s="26"/>
      <c r="I97" s="26"/>
      <c r="J97" s="26"/>
      <c r="K97" s="3"/>
      <c r="L97" s="31"/>
      <c r="M97" s="51"/>
      <c r="AG97" s="19"/>
      <c r="AI97" s="19"/>
      <c r="AJ97" s="19"/>
      <c r="AK97" s="19"/>
      <c r="AL97" s="19"/>
      <c r="AM97" s="19"/>
      <c r="AN97" s="19"/>
    </row>
    <row r="98" spans="1:40" s="21" customFormat="1" x14ac:dyDescent="0.2">
      <c r="A98" s="86"/>
      <c r="B98" s="3"/>
      <c r="C98" s="3"/>
      <c r="D98" s="20"/>
      <c r="E98" s="26"/>
      <c r="F98" s="26"/>
      <c r="G98" s="26"/>
      <c r="H98" s="26"/>
      <c r="I98" s="26"/>
      <c r="J98" s="26"/>
      <c r="K98" s="3"/>
      <c r="L98" s="31"/>
      <c r="M98" s="51"/>
      <c r="AG98" s="19"/>
      <c r="AI98" s="19"/>
      <c r="AJ98" s="19"/>
      <c r="AK98" s="19"/>
      <c r="AL98" s="19"/>
      <c r="AM98" s="19"/>
      <c r="AN98" s="19"/>
    </row>
    <row r="99" spans="1:40" s="21" customFormat="1" x14ac:dyDescent="0.2">
      <c r="A99" s="86"/>
      <c r="B99" s="3"/>
      <c r="C99" s="3"/>
      <c r="D99" s="20"/>
      <c r="E99" s="26"/>
      <c r="F99" s="26"/>
      <c r="G99" s="26"/>
      <c r="H99" s="26"/>
      <c r="I99" s="26"/>
      <c r="J99" s="26"/>
      <c r="K99" s="3"/>
      <c r="L99" s="31"/>
      <c r="M99" s="51"/>
      <c r="AG99" s="19"/>
      <c r="AI99" s="19"/>
      <c r="AJ99" s="19"/>
      <c r="AK99" s="19"/>
      <c r="AL99" s="19"/>
      <c r="AM99" s="19"/>
      <c r="AN99" s="19"/>
    </row>
    <row r="100" spans="1:40" s="21" customFormat="1" x14ac:dyDescent="0.2">
      <c r="A100" s="86"/>
      <c r="B100" s="3"/>
      <c r="C100" s="3"/>
      <c r="D100" s="20"/>
      <c r="E100" s="26"/>
      <c r="F100" s="26"/>
      <c r="G100" s="26"/>
      <c r="H100" s="26"/>
      <c r="I100" s="26"/>
      <c r="J100" s="26"/>
      <c r="K100" s="3"/>
      <c r="L100" s="31"/>
      <c r="M100" s="51"/>
      <c r="AG100" s="19"/>
      <c r="AI100" s="19"/>
      <c r="AJ100" s="19"/>
      <c r="AK100" s="19"/>
      <c r="AL100" s="19"/>
      <c r="AM100" s="19"/>
      <c r="AN100" s="19"/>
    </row>
    <row r="101" spans="1:40" s="21" customFormat="1" x14ac:dyDescent="0.2">
      <c r="A101" s="86"/>
      <c r="B101" s="3"/>
      <c r="C101" s="3"/>
      <c r="D101" s="20"/>
      <c r="E101" s="26"/>
      <c r="F101" s="26"/>
      <c r="G101" s="26"/>
      <c r="H101" s="26"/>
      <c r="I101" s="26"/>
      <c r="J101" s="26"/>
      <c r="K101" s="3"/>
      <c r="L101" s="31"/>
      <c r="M101" s="51"/>
      <c r="AG101" s="19"/>
      <c r="AI101" s="19"/>
      <c r="AJ101" s="19"/>
      <c r="AK101" s="19"/>
      <c r="AL101" s="19"/>
      <c r="AM101" s="19"/>
      <c r="AN101" s="19"/>
    </row>
    <row r="102" spans="1:40" s="21" customFormat="1" x14ac:dyDescent="0.2">
      <c r="A102" s="86"/>
      <c r="B102" s="3"/>
      <c r="C102" s="3"/>
      <c r="D102" s="20"/>
      <c r="E102" s="26"/>
      <c r="F102" s="26"/>
      <c r="G102" s="26"/>
      <c r="H102" s="26"/>
      <c r="I102" s="26"/>
      <c r="J102" s="26"/>
      <c r="K102" s="3"/>
      <c r="L102" s="31"/>
      <c r="M102" s="51"/>
      <c r="AG102" s="19"/>
      <c r="AI102" s="19"/>
      <c r="AJ102" s="19"/>
      <c r="AK102" s="19"/>
      <c r="AL102" s="19"/>
      <c r="AM102" s="19"/>
      <c r="AN102" s="19"/>
    </row>
    <row r="103" spans="1:40" s="21" customFormat="1" x14ac:dyDescent="0.2">
      <c r="A103" s="86"/>
      <c r="B103" s="3"/>
      <c r="C103" s="3"/>
      <c r="D103" s="20"/>
      <c r="E103" s="26"/>
      <c r="F103" s="26"/>
      <c r="G103" s="26"/>
      <c r="H103" s="26"/>
      <c r="I103" s="26"/>
      <c r="J103" s="26"/>
      <c r="K103" s="3"/>
      <c r="L103" s="31"/>
      <c r="M103" s="51"/>
      <c r="AG103" s="19"/>
      <c r="AI103" s="19"/>
      <c r="AJ103" s="19"/>
      <c r="AK103" s="19"/>
      <c r="AL103" s="19"/>
      <c r="AM103" s="19"/>
      <c r="AN103" s="19"/>
    </row>
    <row r="104" spans="1:40" s="21" customFormat="1" x14ac:dyDescent="0.2">
      <c r="A104" s="86"/>
      <c r="B104" s="3"/>
      <c r="C104" s="3"/>
      <c r="D104" s="20"/>
      <c r="E104" s="26"/>
      <c r="F104" s="26"/>
      <c r="G104" s="26"/>
      <c r="H104" s="26"/>
      <c r="I104" s="26"/>
      <c r="J104" s="26"/>
      <c r="K104" s="3"/>
      <c r="L104" s="31"/>
      <c r="M104" s="51"/>
      <c r="AG104" s="19"/>
      <c r="AI104" s="19"/>
      <c r="AJ104" s="19"/>
      <c r="AK104" s="19"/>
      <c r="AL104" s="19"/>
      <c r="AM104" s="19"/>
      <c r="AN104" s="19"/>
    </row>
    <row r="105" spans="1:40" s="21" customFormat="1" x14ac:dyDescent="0.2">
      <c r="A105" s="86"/>
      <c r="B105" s="3"/>
      <c r="C105" s="3"/>
      <c r="D105" s="20"/>
      <c r="E105" s="26"/>
      <c r="F105" s="26"/>
      <c r="G105" s="26"/>
      <c r="H105" s="26"/>
      <c r="I105" s="26"/>
      <c r="J105" s="26"/>
      <c r="K105" s="3"/>
      <c r="L105" s="31"/>
      <c r="M105" s="51"/>
      <c r="AG105" s="19"/>
      <c r="AI105" s="19"/>
      <c r="AJ105" s="19"/>
      <c r="AK105" s="19"/>
      <c r="AL105" s="19"/>
      <c r="AM105" s="19"/>
      <c r="AN105" s="19"/>
    </row>
    <row r="106" spans="1:40" s="21" customFormat="1" x14ac:dyDescent="0.2">
      <c r="A106" s="86"/>
      <c r="B106" s="3"/>
      <c r="C106" s="3"/>
      <c r="D106" s="20"/>
      <c r="E106" s="26"/>
      <c r="F106" s="26"/>
      <c r="G106" s="26"/>
      <c r="H106" s="26"/>
      <c r="I106" s="26"/>
      <c r="J106" s="26"/>
      <c r="K106" s="3"/>
      <c r="L106" s="31"/>
      <c r="M106" s="51"/>
      <c r="AG106" s="19"/>
      <c r="AI106" s="19"/>
      <c r="AJ106" s="19"/>
      <c r="AK106" s="19"/>
      <c r="AL106" s="19"/>
      <c r="AM106" s="19"/>
      <c r="AN106" s="19"/>
    </row>
    <row r="107" spans="1:40" s="21" customFormat="1" x14ac:dyDescent="0.2">
      <c r="A107" s="86"/>
      <c r="B107" s="3"/>
      <c r="C107" s="3"/>
      <c r="D107" s="20"/>
      <c r="E107" s="26"/>
      <c r="F107" s="26"/>
      <c r="G107" s="26"/>
      <c r="H107" s="26"/>
      <c r="I107" s="26"/>
      <c r="J107" s="26"/>
      <c r="K107" s="3"/>
      <c r="L107" s="31"/>
      <c r="M107" s="51"/>
      <c r="AG107" s="19"/>
      <c r="AI107" s="19"/>
      <c r="AJ107" s="19"/>
      <c r="AK107" s="19"/>
      <c r="AL107" s="19"/>
      <c r="AM107" s="19"/>
      <c r="AN107" s="19"/>
    </row>
    <row r="108" spans="1:40" s="21" customFormat="1" x14ac:dyDescent="0.2">
      <c r="A108" s="86"/>
      <c r="B108" s="3"/>
      <c r="C108" s="3"/>
      <c r="D108" s="20"/>
      <c r="E108" s="26"/>
      <c r="F108" s="26"/>
      <c r="G108" s="26"/>
      <c r="H108" s="26"/>
      <c r="I108" s="26"/>
      <c r="J108" s="26"/>
      <c r="K108" s="3"/>
      <c r="L108" s="31"/>
      <c r="M108" s="51"/>
      <c r="AG108" s="19"/>
      <c r="AI108" s="19"/>
      <c r="AJ108" s="19"/>
      <c r="AK108" s="19"/>
      <c r="AL108" s="19"/>
      <c r="AM108" s="19"/>
      <c r="AN108" s="19"/>
    </row>
    <row r="109" spans="1:40" s="21" customFormat="1" x14ac:dyDescent="0.2">
      <c r="A109" s="86"/>
      <c r="B109" s="3"/>
      <c r="C109" s="3"/>
      <c r="D109" s="20"/>
      <c r="E109" s="26"/>
      <c r="F109" s="26"/>
      <c r="G109" s="26"/>
      <c r="H109" s="26"/>
      <c r="I109" s="26"/>
      <c r="J109" s="26"/>
      <c r="K109" s="3"/>
      <c r="L109" s="31"/>
      <c r="M109" s="51"/>
      <c r="AG109" s="19"/>
      <c r="AI109" s="19"/>
      <c r="AJ109" s="19"/>
      <c r="AK109" s="19"/>
      <c r="AL109" s="19"/>
      <c r="AM109" s="19"/>
      <c r="AN109" s="19"/>
    </row>
    <row r="110" spans="1:40" s="21" customFormat="1" x14ac:dyDescent="0.2">
      <c r="A110" s="86"/>
      <c r="B110" s="3"/>
      <c r="C110" s="3"/>
      <c r="D110" s="20"/>
      <c r="E110" s="26"/>
      <c r="F110" s="26"/>
      <c r="G110" s="26"/>
      <c r="H110" s="26"/>
      <c r="I110" s="26"/>
      <c r="J110" s="26"/>
      <c r="K110" s="3"/>
      <c r="L110" s="31"/>
      <c r="M110" s="51"/>
      <c r="AG110" s="19"/>
      <c r="AI110" s="19"/>
      <c r="AJ110" s="19"/>
      <c r="AK110" s="19"/>
      <c r="AL110" s="19"/>
      <c r="AM110" s="19"/>
      <c r="AN110" s="19"/>
    </row>
    <row r="111" spans="1:40" s="21" customFormat="1" x14ac:dyDescent="0.2">
      <c r="A111" s="86"/>
      <c r="B111" s="3"/>
      <c r="C111" s="3"/>
      <c r="D111" s="20"/>
      <c r="E111" s="26"/>
      <c r="F111" s="26"/>
      <c r="G111" s="26"/>
      <c r="H111" s="26"/>
      <c r="I111" s="26"/>
      <c r="J111" s="26"/>
      <c r="K111" s="3"/>
      <c r="L111" s="31"/>
      <c r="M111" s="51"/>
      <c r="AG111" s="19"/>
      <c r="AI111" s="19"/>
      <c r="AJ111" s="19"/>
      <c r="AK111" s="19"/>
      <c r="AL111" s="19"/>
      <c r="AM111" s="19"/>
      <c r="AN111" s="19"/>
    </row>
    <row r="112" spans="1:40" s="21" customFormat="1" x14ac:dyDescent="0.2">
      <c r="A112" s="86"/>
      <c r="B112" s="3"/>
      <c r="C112" s="3"/>
      <c r="D112" s="20"/>
      <c r="E112" s="26"/>
      <c r="F112" s="26"/>
      <c r="G112" s="26"/>
      <c r="H112" s="26"/>
      <c r="I112" s="26"/>
      <c r="J112" s="26"/>
      <c r="K112" s="3"/>
      <c r="L112" s="31"/>
      <c r="M112" s="51"/>
      <c r="AG112" s="19"/>
      <c r="AI112" s="19"/>
      <c r="AJ112" s="19"/>
      <c r="AK112" s="19"/>
      <c r="AL112" s="19"/>
      <c r="AM112" s="19"/>
      <c r="AN112" s="19"/>
    </row>
    <row r="113" spans="1:40" s="21" customFormat="1" x14ac:dyDescent="0.2">
      <c r="A113" s="86"/>
      <c r="B113" s="3"/>
      <c r="C113" s="3"/>
      <c r="D113" s="20"/>
      <c r="E113" s="26"/>
      <c r="F113" s="26"/>
      <c r="G113" s="26"/>
      <c r="H113" s="26"/>
      <c r="I113" s="26"/>
      <c r="J113" s="26"/>
      <c r="K113" s="3"/>
      <c r="L113" s="31"/>
      <c r="M113" s="51"/>
      <c r="AG113" s="19"/>
      <c r="AI113" s="19"/>
      <c r="AJ113" s="19"/>
      <c r="AK113" s="19"/>
      <c r="AL113" s="19"/>
      <c r="AM113" s="19"/>
      <c r="AN113" s="19"/>
    </row>
    <row r="114" spans="1:40" s="21" customFormat="1" x14ac:dyDescent="0.2">
      <c r="A114" s="86"/>
      <c r="B114" s="3"/>
      <c r="C114" s="3"/>
      <c r="D114" s="20"/>
      <c r="E114" s="26"/>
      <c r="F114" s="26"/>
      <c r="G114" s="26"/>
      <c r="H114" s="26"/>
      <c r="I114" s="26"/>
      <c r="J114" s="26"/>
      <c r="K114" s="3"/>
      <c r="L114" s="31"/>
      <c r="M114" s="51"/>
      <c r="AG114" s="19"/>
      <c r="AI114" s="19"/>
      <c r="AJ114" s="19"/>
      <c r="AK114" s="19"/>
      <c r="AL114" s="19"/>
      <c r="AM114" s="19"/>
      <c r="AN114" s="19"/>
    </row>
    <row r="115" spans="1:40" s="21" customFormat="1" x14ac:dyDescent="0.2">
      <c r="A115" s="86"/>
      <c r="B115" s="3"/>
      <c r="C115" s="3"/>
      <c r="D115" s="20"/>
      <c r="E115" s="26"/>
      <c r="F115" s="26"/>
      <c r="G115" s="26"/>
      <c r="H115" s="26"/>
      <c r="I115" s="26"/>
      <c r="J115" s="26"/>
      <c r="K115" s="3"/>
      <c r="L115" s="31"/>
      <c r="M115" s="51"/>
      <c r="AG115" s="19"/>
      <c r="AI115" s="19"/>
      <c r="AJ115" s="19"/>
      <c r="AK115" s="19"/>
      <c r="AL115" s="19"/>
      <c r="AM115" s="19"/>
      <c r="AN115" s="19"/>
    </row>
    <row r="116" spans="1:40" s="21" customFormat="1" x14ac:dyDescent="0.2">
      <c r="A116" s="86"/>
      <c r="B116" s="3"/>
      <c r="C116" s="3"/>
      <c r="D116" s="20"/>
      <c r="E116" s="26"/>
      <c r="F116" s="26"/>
      <c r="G116" s="26"/>
      <c r="H116" s="26"/>
      <c r="I116" s="26"/>
      <c r="J116" s="26"/>
      <c r="K116" s="3"/>
      <c r="L116" s="31"/>
      <c r="M116" s="51"/>
      <c r="AG116" s="19"/>
      <c r="AI116" s="19"/>
      <c r="AJ116" s="19"/>
      <c r="AK116" s="19"/>
      <c r="AL116" s="19"/>
      <c r="AM116" s="19"/>
      <c r="AN116" s="19"/>
    </row>
    <row r="117" spans="1:40" s="21" customFormat="1" x14ac:dyDescent="0.2">
      <c r="A117" s="86"/>
      <c r="B117" s="3"/>
      <c r="C117" s="3"/>
      <c r="D117" s="20"/>
      <c r="E117" s="26"/>
      <c r="F117" s="26"/>
      <c r="G117" s="26"/>
      <c r="H117" s="26"/>
      <c r="I117" s="26"/>
      <c r="J117" s="26"/>
      <c r="K117" s="3"/>
      <c r="L117" s="31"/>
      <c r="M117" s="51"/>
      <c r="AG117" s="19"/>
      <c r="AI117" s="19"/>
      <c r="AJ117" s="19"/>
      <c r="AK117" s="19"/>
      <c r="AL117" s="19"/>
      <c r="AM117" s="19"/>
      <c r="AN117" s="19"/>
    </row>
    <row r="118" spans="1:40" s="21" customFormat="1" x14ac:dyDescent="0.2">
      <c r="A118" s="86"/>
      <c r="B118" s="3"/>
      <c r="C118" s="3"/>
      <c r="D118" s="20"/>
      <c r="E118" s="26"/>
      <c r="F118" s="26"/>
      <c r="G118" s="26"/>
      <c r="H118" s="26"/>
      <c r="I118" s="26"/>
      <c r="J118" s="26"/>
      <c r="K118" s="3"/>
      <c r="L118" s="31"/>
      <c r="M118" s="51"/>
      <c r="AG118" s="19"/>
      <c r="AI118" s="19"/>
      <c r="AJ118" s="19"/>
      <c r="AK118" s="19"/>
      <c r="AL118" s="19"/>
      <c r="AM118" s="19"/>
      <c r="AN118" s="19"/>
    </row>
    <row r="119" spans="1:40" s="21" customFormat="1" x14ac:dyDescent="0.2">
      <c r="A119" s="86"/>
      <c r="B119" s="3"/>
      <c r="C119" s="3"/>
      <c r="D119" s="20"/>
      <c r="E119" s="26"/>
      <c r="F119" s="26"/>
      <c r="G119" s="26"/>
      <c r="H119" s="26"/>
      <c r="I119" s="26"/>
      <c r="J119" s="26"/>
      <c r="K119" s="3"/>
      <c r="L119" s="31"/>
      <c r="M119" s="51"/>
      <c r="AG119" s="19"/>
      <c r="AI119" s="19"/>
      <c r="AJ119" s="19"/>
      <c r="AK119" s="19"/>
      <c r="AL119" s="19"/>
      <c r="AM119" s="19"/>
      <c r="AN119" s="19"/>
    </row>
  </sheetData>
  <autoFilter ref="B1:M119">
    <sortState ref="B2:M431">
      <sortCondition descending="1" ref="L1:L431"/>
    </sortState>
  </autoFilter>
  <conditionalFormatting sqref="D1:D65224">
    <cfRule type="duplicateValues" dxfId="1" priority="43" stopIfTrue="1"/>
    <cfRule type="duplicateValues" dxfId="0" priority="44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45"/>
  <sheetViews>
    <sheetView workbookViewId="0">
      <selection activeCell="Q13" sqref="Q13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80" bestFit="1" customWidth="1"/>
    <col min="15" max="15" width="14.85546875" style="80" bestFit="1" customWidth="1"/>
  </cols>
  <sheetData>
    <row r="2" spans="8:16" ht="18" x14ac:dyDescent="0.25">
      <c r="K2" s="92" t="s">
        <v>94</v>
      </c>
      <c r="L2" s="92"/>
      <c r="M2" s="92"/>
      <c r="N2" s="92"/>
      <c r="O2" s="92"/>
      <c r="P2" s="92"/>
    </row>
    <row r="3" spans="8:16" ht="35.25" customHeight="1" x14ac:dyDescent="0.2">
      <c r="K3" s="93" t="s">
        <v>95</v>
      </c>
      <c r="L3" s="93"/>
      <c r="M3" s="93"/>
      <c r="N3" s="93"/>
      <c r="O3" s="93"/>
      <c r="P3" s="93"/>
    </row>
    <row r="5" spans="8:16" x14ac:dyDescent="0.2">
      <c r="K5" s="81" t="s">
        <v>93</v>
      </c>
      <c r="L5" s="81" t="s">
        <v>88</v>
      </c>
      <c r="M5" s="82" t="s">
        <v>89</v>
      </c>
      <c r="N5" s="81" t="s">
        <v>90</v>
      </c>
      <c r="O5" s="82" t="s">
        <v>91</v>
      </c>
      <c r="P5" s="81" t="s">
        <v>92</v>
      </c>
    </row>
    <row r="6" spans="8:16" x14ac:dyDescent="0.2">
      <c r="K6" s="90">
        <v>1</v>
      </c>
      <c r="L6" s="79"/>
      <c r="M6" s="80" t="str">
        <f>IF(L6="","",IFERROR(INDEX(MD!L:L,MATCH(Info!L6,MD!D:D,0),1),IFERROR(INDEX(WD!L:L,MATCH(Info!L6,WD!D:D,0),1),"EI OLE")))</f>
        <v/>
      </c>
      <c r="N6" s="91">
        <f>SUM(M6:M7)</f>
        <v>0</v>
      </c>
      <c r="O6" s="80" t="str">
        <f>IF(L6="","",IFERROR(INDEX('XD M'!L:L,MATCH(Info!L6,'XD M'!D:D,0),1),IFERROR(INDEX('XD W'!L:L,MATCH(Info!L6,'XD W'!D:D,0),1),"EI OLE")))</f>
        <v/>
      </c>
      <c r="P6" s="91">
        <f>SUM(O6:O7)</f>
        <v>0</v>
      </c>
    </row>
    <row r="7" spans="8:16" x14ac:dyDescent="0.2">
      <c r="K7" s="90"/>
      <c r="L7" s="79"/>
      <c r="M7" s="80" t="str">
        <f>IF(L7="","",IFERROR(INDEX(MD!L:L,MATCH(Info!L7,MD!D:D,0),1),IFERROR(INDEX(WD!L:L,MATCH(Info!L7,WD!D:D,0),1),"EI OLE")))</f>
        <v/>
      </c>
      <c r="N7" s="91"/>
      <c r="O7" s="80" t="str">
        <f>IF(L7="","",IFERROR(INDEX('XD M'!L:L,MATCH(Info!L7,'XD M'!D:D,0),1),IFERROR(INDEX('XD W'!L:L,MATCH(Info!L7,'XD W'!D:D,0),1),"EI OLE")))</f>
        <v/>
      </c>
      <c r="P7" s="91"/>
    </row>
    <row r="8" spans="8:16" x14ac:dyDescent="0.2">
      <c r="K8" s="90">
        <v>2</v>
      </c>
      <c r="L8" s="79"/>
      <c r="M8" s="80" t="str">
        <f>IF(L8="","",IFERROR(INDEX(MD!L:L,MATCH(Info!L8,MD!D:D,0),1),IFERROR(INDEX(WD!L:L,MATCH(Info!L8,WD!D:D,0),1),"EI OLE")))</f>
        <v/>
      </c>
      <c r="N8" s="91">
        <f>SUM(M8:M9)</f>
        <v>0</v>
      </c>
      <c r="O8" s="80" t="str">
        <f>IF(L8="","",IFERROR(INDEX('XD M'!L:L,MATCH(Info!L8,'XD M'!D:D,0),1),IFERROR(INDEX('XD W'!L:L,MATCH(Info!L8,'XD W'!D:D,0),1),"EI OLE")))</f>
        <v/>
      </c>
      <c r="P8" s="91">
        <f>SUM(O8:O9)</f>
        <v>0</v>
      </c>
    </row>
    <row r="9" spans="8:16" ht="15" x14ac:dyDescent="0.25">
      <c r="H9" s="41"/>
      <c r="I9" s="58" t="s">
        <v>23</v>
      </c>
      <c r="K9" s="90"/>
      <c r="L9" s="79"/>
      <c r="M9" s="80" t="str">
        <f>IF(L9="","",IFERROR(INDEX(MD!L:L,MATCH(Info!L9,MD!D:D,0),1),IFERROR(INDEX(WD!L:L,MATCH(Info!L9,WD!D:D,0),1),"EI OLE")))</f>
        <v/>
      </c>
      <c r="N9" s="91"/>
      <c r="O9" s="80" t="str">
        <f>IF(L9="","",IFERROR(INDEX('XD M'!L:L,MATCH(Info!L9,'XD M'!D:D,0),1),IFERROR(INDEX('XD W'!L:L,MATCH(Info!L9,'XD W'!D:D,0),1),"EI OLE")))</f>
        <v/>
      </c>
      <c r="P9" s="91"/>
    </row>
    <row r="10" spans="8:16" x14ac:dyDescent="0.2">
      <c r="H10" s="40"/>
      <c r="I10" s="58" t="s">
        <v>24</v>
      </c>
      <c r="K10" s="90">
        <v>3</v>
      </c>
      <c r="L10" s="79"/>
      <c r="M10" s="80" t="str">
        <f>IF(L10="","",IFERROR(INDEX(MD!L:L,MATCH(Info!L10,MD!D:D,0),1),IFERROR(INDEX(WD!L:L,MATCH(Info!L10,WD!D:D,0),1),"EI OLE")))</f>
        <v/>
      </c>
      <c r="N10" s="91">
        <f>SUM(M10:M11)</f>
        <v>0</v>
      </c>
      <c r="O10" s="80" t="str">
        <f>IF(L10="","",IFERROR(INDEX('XD M'!L:L,MATCH(Info!L10,'XD M'!D:D,0),1),IFERROR(INDEX('XD W'!L:L,MATCH(Info!L10,'XD W'!D:D,0),1),"EI OLE")))</f>
        <v/>
      </c>
      <c r="P10" s="91">
        <f>SUM(O10:O11)</f>
        <v>0</v>
      </c>
    </row>
    <row r="11" spans="8:16" x14ac:dyDescent="0.2">
      <c r="H11" s="39"/>
      <c r="I11" s="58" t="s">
        <v>25</v>
      </c>
      <c r="K11" s="90"/>
      <c r="L11" s="79"/>
      <c r="M11" s="80" t="str">
        <f>IF(L11="","",IFERROR(INDEX(MD!L:L,MATCH(Info!L11,MD!D:D,0),1),IFERROR(INDEX(WD!L:L,MATCH(Info!L11,WD!D:D,0),1),"EI OLE")))</f>
        <v/>
      </c>
      <c r="N11" s="91"/>
      <c r="O11" s="80" t="str">
        <f>IF(L11="","",IFERROR(INDEX('XD M'!L:L,MATCH(Info!L11,'XD M'!D:D,0),1),IFERROR(INDEX('XD W'!L:L,MATCH(Info!L11,'XD W'!D:D,0),1),"EI OLE")))</f>
        <v/>
      </c>
      <c r="P11" s="91"/>
    </row>
    <row r="12" spans="8:16" x14ac:dyDescent="0.2">
      <c r="H12" s="38"/>
      <c r="I12" s="58" t="s">
        <v>26</v>
      </c>
      <c r="K12" s="90">
        <v>4</v>
      </c>
      <c r="L12" s="79"/>
      <c r="M12" s="80" t="str">
        <f>IF(L12="","",IFERROR(INDEX(MD!L:L,MATCH(Info!L12,MD!D:D,0),1),IFERROR(INDEX(WD!L:L,MATCH(Info!L12,WD!D:D,0),1),"EI OLE")))</f>
        <v/>
      </c>
      <c r="N12" s="91">
        <f>SUM(M12:M13)</f>
        <v>0</v>
      </c>
      <c r="O12" s="80" t="str">
        <f>IF(L12="","",IFERROR(INDEX('XD M'!L:L,MATCH(Info!L12,'XD M'!D:D,0),1),IFERROR(INDEX('XD W'!L:L,MATCH(Info!L12,'XD W'!D:D,0),1),"EI OLE")))</f>
        <v/>
      </c>
      <c r="P12" s="91">
        <f>SUM(O12:O13)</f>
        <v>0</v>
      </c>
    </row>
    <row r="13" spans="8:16" x14ac:dyDescent="0.2">
      <c r="H13" s="54"/>
      <c r="I13" s="58" t="s">
        <v>27</v>
      </c>
      <c r="K13" s="90"/>
      <c r="M13" s="80" t="str">
        <f>IF(L13="","",IFERROR(INDEX(MD!L:L,MATCH(Info!L13,MD!D:D,0),1),IFERROR(INDEX(WD!L:L,MATCH(Info!L13,WD!D:D,0),1),"EI OLE")))</f>
        <v/>
      </c>
      <c r="N13" s="91"/>
      <c r="O13" s="80" t="str">
        <f>IF(L13="","",IFERROR(INDEX('XD M'!L:L,MATCH(Info!L13,'XD M'!D:D,0),1),IFERROR(INDEX('XD W'!L:L,MATCH(Info!L13,'XD W'!D:D,0),1),"EI OLE")))</f>
        <v/>
      </c>
      <c r="P13" s="91"/>
    </row>
    <row r="14" spans="8:16" x14ac:dyDescent="0.2">
      <c r="I14" s="35"/>
      <c r="K14" s="90">
        <v>5</v>
      </c>
      <c r="M14" s="80" t="str">
        <f>IF(L14="","",IFERROR(INDEX(MD!L:L,MATCH(Info!L14,MD!D:D,0),1),IFERROR(INDEX(WD!L:L,MATCH(Info!L14,WD!D:D,0),1),"EI OLE")))</f>
        <v/>
      </c>
      <c r="N14" s="91">
        <f>SUM(M14:M15)</f>
        <v>0</v>
      </c>
      <c r="O14" s="80" t="str">
        <f>IF(L14="","",IFERROR(INDEX('XD M'!L:L,MATCH(Info!L14,'XD M'!D:D,0),1),IFERROR(INDEX('XD W'!L:L,MATCH(Info!L14,'XD W'!D:D,0),1),"EI OLE")))</f>
        <v/>
      </c>
      <c r="P14" s="91">
        <f>SUM(O14:O15)</f>
        <v>0</v>
      </c>
    </row>
    <row r="15" spans="8:16" ht="15" x14ac:dyDescent="0.25">
      <c r="H15" s="37">
        <v>0</v>
      </c>
      <c r="I15" s="35" t="s">
        <v>14</v>
      </c>
      <c r="K15" s="90"/>
      <c r="M15" s="80" t="str">
        <f>IF(L15="","",IFERROR(INDEX(MD!L:L,MATCH(Info!L15,MD!D:D,0),1),IFERROR(INDEX(WD!L:L,MATCH(Info!L15,WD!D:D,0),1),"EI OLE")))</f>
        <v/>
      </c>
      <c r="N15" s="91"/>
      <c r="O15" s="80" t="str">
        <f>IF(L15="","",IFERROR(INDEX('XD M'!L:L,MATCH(Info!L15,'XD M'!D:D,0),1),IFERROR(INDEX('XD W'!L:L,MATCH(Info!L15,'XD W'!D:D,0),1),"EI OLE")))</f>
        <v/>
      </c>
      <c r="P15" s="91"/>
    </row>
    <row r="16" spans="8:16" x14ac:dyDescent="0.2">
      <c r="H16" s="36"/>
      <c r="I16" s="35" t="s">
        <v>13</v>
      </c>
      <c r="K16" s="90">
        <v>6</v>
      </c>
      <c r="M16" s="80" t="str">
        <f>IF(L16="","",IFERROR(INDEX(MD!L:L,MATCH(Info!L16,MD!D:D,0),1),IFERROR(INDEX(WD!L:L,MATCH(Info!L16,WD!D:D,0),1),"EI OLE")))</f>
        <v/>
      </c>
      <c r="N16" s="91">
        <f>SUM(M16:M17)</f>
        <v>0</v>
      </c>
      <c r="O16" s="80" t="str">
        <f>IF(L16="","",IFERROR(INDEX('XD M'!L:L,MATCH(Info!L16,'XD M'!D:D,0),1),IFERROR(INDEX('XD W'!L:L,MATCH(Info!L16,'XD W'!D:D,0),1),"EI OLE")))</f>
        <v/>
      </c>
      <c r="P16" s="91">
        <f>SUM(O16:O17)</f>
        <v>0</v>
      </c>
    </row>
    <row r="17" spans="9:16" x14ac:dyDescent="0.2">
      <c r="K17" s="90"/>
      <c r="M17" s="80" t="str">
        <f>IF(L17="","",IFERROR(INDEX(MD!L:L,MATCH(Info!L17,MD!D:D,0),1),IFERROR(INDEX(WD!L:L,MATCH(Info!L17,WD!D:D,0),1),"EI OLE")))</f>
        <v/>
      </c>
      <c r="N17" s="91"/>
      <c r="O17" s="80" t="str">
        <f>IF(L17="","",IFERROR(INDEX('XD M'!L:L,MATCH(Info!L17,'XD M'!D:D,0),1),IFERROR(INDEX('XD W'!L:L,MATCH(Info!L17,'XD W'!D:D,0),1),"EI OLE")))</f>
        <v/>
      </c>
      <c r="P17" s="91"/>
    </row>
    <row r="18" spans="9:16" x14ac:dyDescent="0.2">
      <c r="I18" s="35" t="s">
        <v>69</v>
      </c>
      <c r="K18" s="90">
        <v>7</v>
      </c>
      <c r="M18" s="80" t="str">
        <f>IF(L18="","",IFERROR(INDEX(MD!L:L,MATCH(Info!L18,MD!D:D,0),1),IFERROR(INDEX(WD!L:L,MATCH(Info!L18,WD!D:D,0),1),"EI OLE")))</f>
        <v/>
      </c>
      <c r="N18" s="91">
        <f>SUM(M18:M19)</f>
        <v>0</v>
      </c>
      <c r="O18" s="80" t="str">
        <f>IF(L18="","",IFERROR(INDEX('XD M'!L:L,MATCH(Info!L18,'XD M'!D:D,0),1),IFERROR(INDEX('XD W'!L:L,MATCH(Info!L18,'XD W'!D:D,0),1),"EI OLE")))</f>
        <v/>
      </c>
      <c r="P18" s="91">
        <f>SUM(O18:O19)</f>
        <v>0</v>
      </c>
    </row>
    <row r="19" spans="9:16" x14ac:dyDescent="0.2">
      <c r="K19" s="90"/>
      <c r="M19" s="80" t="str">
        <f>IF(L19="","",IFERROR(INDEX(MD!L:L,MATCH(Info!L19,MD!D:D,0),1),IFERROR(INDEX(WD!L:L,MATCH(Info!L19,WD!D:D,0),1),"EI OLE")))</f>
        <v/>
      </c>
      <c r="N19" s="91"/>
      <c r="O19" s="80" t="str">
        <f>IF(L19="","",IFERROR(INDEX('XD M'!L:L,MATCH(Info!L19,'XD M'!D:D,0),1),IFERROR(INDEX('XD W'!L:L,MATCH(Info!L19,'XD W'!D:D,0),1),"EI OLE")))</f>
        <v/>
      </c>
      <c r="P19" s="91"/>
    </row>
    <row r="20" spans="9:16" x14ac:dyDescent="0.2">
      <c r="K20" s="90">
        <v>8</v>
      </c>
      <c r="M20" s="80" t="str">
        <f>IF(L20="","",IFERROR(INDEX(MD!L:L,MATCH(Info!L20,MD!D:D,0),1),IFERROR(INDEX(WD!L:L,MATCH(Info!L20,WD!D:D,0),1),"EI OLE")))</f>
        <v/>
      </c>
      <c r="N20" s="91">
        <f>SUM(M20:M21)</f>
        <v>0</v>
      </c>
      <c r="O20" s="80" t="str">
        <f>IF(L20="","",IFERROR(INDEX('XD M'!L:L,MATCH(Info!L20,'XD M'!D:D,0),1),IFERROR(INDEX('XD W'!L:L,MATCH(Info!L20,'XD W'!D:D,0),1),"EI OLE")))</f>
        <v/>
      </c>
      <c r="P20" s="91">
        <f>SUM(O20:O21)</f>
        <v>0</v>
      </c>
    </row>
    <row r="21" spans="9:16" x14ac:dyDescent="0.2">
      <c r="K21" s="90"/>
      <c r="M21" s="80" t="str">
        <f>IF(L21="","",IFERROR(INDEX(MD!L:L,MATCH(Info!L21,MD!D:D,0),1),IFERROR(INDEX(WD!L:L,MATCH(Info!L21,WD!D:D,0),1),"EI OLE")))</f>
        <v/>
      </c>
      <c r="N21" s="91"/>
      <c r="O21" s="80" t="str">
        <f>IF(L21="","",IFERROR(INDEX('XD M'!L:L,MATCH(Info!L21,'XD M'!D:D,0),1),IFERROR(INDEX('XD W'!L:L,MATCH(Info!L21,'XD W'!D:D,0),1),"EI OLE")))</f>
        <v/>
      </c>
      <c r="P21" s="91"/>
    </row>
    <row r="22" spans="9:16" x14ac:dyDescent="0.2">
      <c r="K22" s="90">
        <v>9</v>
      </c>
      <c r="M22" s="80" t="str">
        <f>IF(L22="","",IFERROR(INDEX(MD!L:L,MATCH(Info!L22,MD!D:D,0),1),IFERROR(INDEX(WD!L:L,MATCH(Info!L22,WD!D:D,0),1),"EI OLE")))</f>
        <v/>
      </c>
      <c r="N22" s="91">
        <f>SUM(M22:M23)</f>
        <v>0</v>
      </c>
      <c r="O22" s="80" t="str">
        <f>IF(L22="","",IFERROR(INDEX('XD M'!L:L,MATCH(Info!L22,'XD M'!D:D,0),1),IFERROR(INDEX('XD W'!L:L,MATCH(Info!L22,'XD W'!D:D,0),1),"EI OLE")))</f>
        <v/>
      </c>
      <c r="P22" s="91">
        <f>SUM(O22:O23)</f>
        <v>0</v>
      </c>
    </row>
    <row r="23" spans="9:16" x14ac:dyDescent="0.2">
      <c r="K23" s="90"/>
      <c r="M23" s="80" t="str">
        <f>IF(L23="","",IFERROR(INDEX(MD!L:L,MATCH(Info!L23,MD!D:D,0),1),IFERROR(INDEX(WD!L:L,MATCH(Info!L23,WD!D:D,0),1),"EI OLE")))</f>
        <v/>
      </c>
      <c r="N23" s="91"/>
      <c r="O23" s="80" t="str">
        <f>IF(L23="","",IFERROR(INDEX('XD M'!L:L,MATCH(Info!L23,'XD M'!D:D,0),1),IFERROR(INDEX('XD W'!L:L,MATCH(Info!L23,'XD W'!D:D,0),1),"EI OLE")))</f>
        <v/>
      </c>
      <c r="P23" s="91"/>
    </row>
    <row r="24" spans="9:16" x14ac:dyDescent="0.2">
      <c r="K24" s="90">
        <v>10</v>
      </c>
      <c r="M24" s="80" t="str">
        <f>IF(L24="","",IFERROR(INDEX(MD!L:L,MATCH(Info!L24,MD!D:D,0),1),IFERROR(INDEX(WD!L:L,MATCH(Info!L24,WD!D:D,0),1),"EI OLE")))</f>
        <v/>
      </c>
      <c r="N24" s="91">
        <f>SUM(M24:M25)</f>
        <v>0</v>
      </c>
      <c r="O24" s="80" t="str">
        <f>IF(L24="","",IFERROR(INDEX('XD M'!L:L,MATCH(Info!L24,'XD M'!D:D,0),1),IFERROR(INDEX('XD W'!L:L,MATCH(Info!L24,'XD W'!D:D,0),1),"EI OLE")))</f>
        <v/>
      </c>
      <c r="P24" s="91">
        <f>SUM(O24:O25)</f>
        <v>0</v>
      </c>
    </row>
    <row r="25" spans="9:16" x14ac:dyDescent="0.2">
      <c r="K25" s="90"/>
      <c r="M25" s="80" t="str">
        <f>IF(L25="","",IFERROR(INDEX(MD!L:L,MATCH(Info!L25,MD!D:D,0),1),IFERROR(INDEX(WD!L:L,MATCH(Info!L25,WD!D:D,0),1),"EI OLE")))</f>
        <v/>
      </c>
      <c r="N25" s="91"/>
      <c r="O25" s="80" t="str">
        <f>IF(L25="","",IFERROR(INDEX('XD M'!L:L,MATCH(Info!L25,'XD M'!D:D,0),1),IFERROR(INDEX('XD W'!L:L,MATCH(Info!L25,'XD W'!D:D,0),1),"EI OLE")))</f>
        <v/>
      </c>
      <c r="P25" s="91"/>
    </row>
    <row r="26" spans="9:16" x14ac:dyDescent="0.2">
      <c r="K26" s="90">
        <v>11</v>
      </c>
      <c r="M26" s="80" t="str">
        <f>IF(L26="","",IFERROR(INDEX(MD!L:L,MATCH(Info!L26,MD!D:D,0),1),IFERROR(INDEX(WD!L:L,MATCH(Info!L26,WD!D:D,0),1),"EI OLE")))</f>
        <v/>
      </c>
      <c r="N26" s="91">
        <f>SUM(M26:M27)</f>
        <v>0</v>
      </c>
      <c r="O26" s="80" t="str">
        <f>IF(L26="","",IFERROR(INDEX('XD M'!L:L,MATCH(Info!L26,'XD M'!D:D,0),1),IFERROR(INDEX('XD W'!L:L,MATCH(Info!L26,'XD W'!D:D,0),1),"EI OLE")))</f>
        <v/>
      </c>
      <c r="P26" s="91">
        <f>SUM(O26:O27)</f>
        <v>0</v>
      </c>
    </row>
    <row r="27" spans="9:16" x14ac:dyDescent="0.2">
      <c r="K27" s="90"/>
      <c r="M27" s="80" t="str">
        <f>IF(L27="","",IFERROR(INDEX(MD!L:L,MATCH(Info!L27,MD!D:D,0),1),IFERROR(INDEX(WD!L:L,MATCH(Info!L27,WD!D:D,0),1),"EI OLE")))</f>
        <v/>
      </c>
      <c r="N27" s="91"/>
      <c r="O27" s="80" t="str">
        <f>IF(L27="","",IFERROR(INDEX('XD M'!L:L,MATCH(Info!L27,'XD M'!D:D,0),1),IFERROR(INDEX('XD W'!L:L,MATCH(Info!L27,'XD W'!D:D,0),1),"EI OLE")))</f>
        <v/>
      </c>
      <c r="P27" s="91"/>
    </row>
    <row r="28" spans="9:16" x14ac:dyDescent="0.2">
      <c r="K28" s="90">
        <v>12</v>
      </c>
      <c r="M28" s="80" t="str">
        <f>IF(L28="","",IFERROR(INDEX(MD!L:L,MATCH(Info!L28,MD!D:D,0),1),IFERROR(INDEX(WD!L:L,MATCH(Info!L28,WD!D:D,0),1),"EI OLE")))</f>
        <v/>
      </c>
      <c r="N28" s="91">
        <f>SUM(M28:M29)</f>
        <v>0</v>
      </c>
      <c r="O28" s="80" t="str">
        <f>IF(L28="","",IFERROR(INDEX('XD M'!L:L,MATCH(Info!L28,'XD M'!D:D,0),1),IFERROR(INDEX('XD W'!L:L,MATCH(Info!L28,'XD W'!D:D,0),1),"EI OLE")))</f>
        <v/>
      </c>
      <c r="P28" s="91">
        <f>SUM(O28:O29)</f>
        <v>0</v>
      </c>
    </row>
    <row r="29" spans="9:16" x14ac:dyDescent="0.2">
      <c r="K29" s="90"/>
      <c r="M29" s="80" t="str">
        <f>IF(L29="","",IFERROR(INDEX(MD!L:L,MATCH(Info!L29,MD!D:D,0),1),IFERROR(INDEX(WD!L:L,MATCH(Info!L29,WD!D:D,0),1),"EI OLE")))</f>
        <v/>
      </c>
      <c r="N29" s="91"/>
      <c r="O29" s="80" t="str">
        <f>IF(L29="","",IFERROR(INDEX('XD M'!L:L,MATCH(Info!L29,'XD M'!D:D,0),1),IFERROR(INDEX('XD W'!L:L,MATCH(Info!L29,'XD W'!D:D,0),1),"EI OLE")))</f>
        <v/>
      </c>
      <c r="P29" s="91"/>
    </row>
    <row r="30" spans="9:16" x14ac:dyDescent="0.2">
      <c r="K30" s="90">
        <v>13</v>
      </c>
      <c r="M30" s="80" t="str">
        <f>IF(L30="","",IFERROR(INDEX(MD!L:L,MATCH(Info!L30,MD!D:D,0),1),IFERROR(INDEX(WD!L:L,MATCH(Info!L30,WD!D:D,0),1),"EI OLE")))</f>
        <v/>
      </c>
      <c r="N30" s="91">
        <f>SUM(M30:M31)</f>
        <v>0</v>
      </c>
      <c r="O30" s="80" t="str">
        <f>IF(L30="","",IFERROR(INDEX('XD M'!L:L,MATCH(Info!L30,'XD M'!D:D,0),1),IFERROR(INDEX('XD W'!L:L,MATCH(Info!L30,'XD W'!D:D,0),1),"EI OLE")))</f>
        <v/>
      </c>
      <c r="P30" s="91">
        <f>SUM(O30:O31)</f>
        <v>0</v>
      </c>
    </row>
    <row r="31" spans="9:16" x14ac:dyDescent="0.2">
      <c r="K31" s="90"/>
      <c r="M31" s="80" t="str">
        <f>IF(L31="","",IFERROR(INDEX(MD!L:L,MATCH(Info!L31,MD!D:D,0),1),IFERROR(INDEX(WD!L:L,MATCH(Info!L31,WD!D:D,0),1),"EI OLE")))</f>
        <v/>
      </c>
      <c r="N31" s="91"/>
      <c r="O31" s="80" t="str">
        <f>IF(L31="","",IFERROR(INDEX('XD M'!L:L,MATCH(Info!L31,'XD M'!D:D,0),1),IFERROR(INDEX('XD W'!L:L,MATCH(Info!L31,'XD W'!D:D,0),1),"EI OLE")))</f>
        <v/>
      </c>
      <c r="P31" s="91"/>
    </row>
    <row r="32" spans="9:16" x14ac:dyDescent="0.2">
      <c r="K32" s="90">
        <v>14</v>
      </c>
      <c r="M32" s="80" t="str">
        <f>IF(L32="","",IFERROR(INDEX(MD!L:L,MATCH(Info!L32,MD!D:D,0),1),IFERROR(INDEX(WD!L:L,MATCH(Info!L32,WD!D:D,0),1),"EI OLE")))</f>
        <v/>
      </c>
      <c r="N32" s="91">
        <f>SUM(M32:M33)</f>
        <v>0</v>
      </c>
      <c r="O32" s="80" t="str">
        <f>IF(L32="","",IFERROR(INDEX('XD M'!L:L,MATCH(Info!L32,'XD M'!D:D,0),1),IFERROR(INDEX('XD W'!L:L,MATCH(Info!L32,'XD W'!D:D,0),1),"EI OLE")))</f>
        <v/>
      </c>
      <c r="P32" s="91">
        <f>SUM(O32:O33)</f>
        <v>0</v>
      </c>
    </row>
    <row r="33" spans="11:16" x14ac:dyDescent="0.2">
      <c r="K33" s="90"/>
      <c r="M33" s="80" t="str">
        <f>IF(L33="","",IFERROR(INDEX(MD!L:L,MATCH(Info!L33,MD!D:D,0),1),IFERROR(INDEX(WD!L:L,MATCH(Info!L33,WD!D:D,0),1),"EI OLE")))</f>
        <v/>
      </c>
      <c r="N33" s="91"/>
      <c r="O33" s="80" t="str">
        <f>IF(L33="","",IFERROR(INDEX('XD M'!L:L,MATCH(Info!L33,'XD M'!D:D,0),1),IFERROR(INDEX('XD W'!L:L,MATCH(Info!L33,'XD W'!D:D,0),1),"EI OLE")))</f>
        <v/>
      </c>
      <c r="P33" s="91"/>
    </row>
    <row r="34" spans="11:16" x14ac:dyDescent="0.2">
      <c r="K34" s="90">
        <v>15</v>
      </c>
      <c r="M34" s="80" t="str">
        <f>IF(L34="","",IFERROR(INDEX(MD!L:L,MATCH(Info!L34,MD!D:D,0),1),IFERROR(INDEX(WD!L:L,MATCH(Info!L34,WD!D:D,0),1),"EI OLE")))</f>
        <v/>
      </c>
      <c r="N34" s="91">
        <f>SUM(M34:M35)</f>
        <v>0</v>
      </c>
      <c r="O34" s="80" t="str">
        <f>IF(L34="","",IFERROR(INDEX('XD M'!L:L,MATCH(Info!L34,'XD M'!D:D,0),1),IFERROR(INDEX('XD W'!L:L,MATCH(Info!L34,'XD W'!D:D,0),1),"EI OLE")))</f>
        <v/>
      </c>
      <c r="P34" s="91">
        <f>SUM(O34:O35)</f>
        <v>0</v>
      </c>
    </row>
    <row r="35" spans="11:16" x14ac:dyDescent="0.2">
      <c r="K35" s="90"/>
      <c r="M35" s="80" t="str">
        <f>IF(L35="","",IFERROR(INDEX(MD!L:L,MATCH(Info!L35,MD!D:D,0),1),IFERROR(INDEX(WD!L:L,MATCH(Info!L35,WD!D:D,0),1),"EI OLE")))</f>
        <v/>
      </c>
      <c r="N35" s="91"/>
      <c r="O35" s="80" t="str">
        <f>IF(L35="","",IFERROR(INDEX('XD M'!L:L,MATCH(Info!L35,'XD M'!D:D,0),1),IFERROR(INDEX('XD W'!L:L,MATCH(Info!L35,'XD W'!D:D,0),1),"EI OLE")))</f>
        <v/>
      </c>
      <c r="P35" s="91"/>
    </row>
    <row r="36" spans="11:16" x14ac:dyDescent="0.2">
      <c r="K36" s="90">
        <v>16</v>
      </c>
      <c r="M36" s="80" t="str">
        <f>IF(L36="","",IFERROR(INDEX(MD!L:L,MATCH(Info!L36,MD!D:D,0),1),IFERROR(INDEX(WD!L:L,MATCH(Info!L36,WD!D:D,0),1),"EI OLE")))</f>
        <v/>
      </c>
      <c r="N36" s="91">
        <f>SUM(M36:M37)</f>
        <v>0</v>
      </c>
      <c r="O36" s="80" t="str">
        <f>IF(L36="","",IFERROR(INDEX('XD M'!L:L,MATCH(Info!L36,'XD M'!D:D,0),1),IFERROR(INDEX('XD W'!L:L,MATCH(Info!L36,'XD W'!D:D,0),1),"EI OLE")))</f>
        <v/>
      </c>
      <c r="P36" s="91">
        <f>SUM(O36:O37)</f>
        <v>0</v>
      </c>
    </row>
    <row r="37" spans="11:16" x14ac:dyDescent="0.2">
      <c r="K37" s="90"/>
      <c r="M37" s="80" t="str">
        <f>IF(L37="","",IFERROR(INDEX(MD!L:L,MATCH(Info!L37,MD!D:D,0),1),IFERROR(INDEX(WD!L:L,MATCH(Info!L37,WD!D:D,0),1),"EI OLE")))</f>
        <v/>
      </c>
      <c r="N37" s="91"/>
      <c r="O37" s="80" t="str">
        <f>IF(L37="","",IFERROR(INDEX('XD M'!L:L,MATCH(Info!L37,'XD M'!D:D,0),1),IFERROR(INDEX('XD W'!L:L,MATCH(Info!L37,'XD W'!D:D,0),1),"EI OLE")))</f>
        <v/>
      </c>
      <c r="P37" s="91"/>
    </row>
    <row r="38" spans="11:16" x14ac:dyDescent="0.2">
      <c r="K38" s="90">
        <v>17</v>
      </c>
      <c r="M38" s="80" t="str">
        <f>IF(L38="","",IFERROR(INDEX(MD!L:L,MATCH(Info!L38,MD!D:D,0),1),IFERROR(INDEX(WD!L:L,MATCH(Info!L38,WD!D:D,0),1),"EI OLE")))</f>
        <v/>
      </c>
      <c r="N38" s="91">
        <f>SUM(M38:M39)</f>
        <v>0</v>
      </c>
      <c r="O38" s="80" t="str">
        <f>IF(L38="","",IFERROR(INDEX('XD M'!L:L,MATCH(Info!L38,'XD M'!D:D,0),1),IFERROR(INDEX('XD W'!L:L,MATCH(Info!L38,'XD W'!D:D,0),1),"EI OLE")))</f>
        <v/>
      </c>
      <c r="P38" s="91">
        <f>SUM(O38:O39)</f>
        <v>0</v>
      </c>
    </row>
    <row r="39" spans="11:16" x14ac:dyDescent="0.2">
      <c r="K39" s="90"/>
      <c r="M39" s="80" t="str">
        <f>IF(L39="","",IFERROR(INDEX(MD!L:L,MATCH(Info!L39,MD!D:D,0),1),IFERROR(INDEX(WD!L:L,MATCH(Info!L39,WD!D:D,0),1),"EI OLE")))</f>
        <v/>
      </c>
      <c r="N39" s="91"/>
      <c r="O39" s="80" t="str">
        <f>IF(L39="","",IFERROR(INDEX('XD M'!L:L,MATCH(Info!L39,'XD M'!D:D,0),1),IFERROR(INDEX('XD W'!L:L,MATCH(Info!L39,'XD W'!D:D,0),1),"EI OLE")))</f>
        <v/>
      </c>
      <c r="P39" s="91"/>
    </row>
    <row r="40" spans="11:16" x14ac:dyDescent="0.2">
      <c r="K40" s="90">
        <v>18</v>
      </c>
      <c r="M40" s="80" t="str">
        <f>IF(L40="","",IFERROR(INDEX(MD!L:L,MATCH(Info!L40,MD!D:D,0),1),IFERROR(INDEX(WD!L:L,MATCH(Info!L40,WD!D:D,0),1),"EI OLE")))</f>
        <v/>
      </c>
      <c r="N40" s="91">
        <f>SUM(M40:M41)</f>
        <v>0</v>
      </c>
      <c r="O40" s="80" t="str">
        <f>IF(L40="","",IFERROR(INDEX('XD M'!L:L,MATCH(Info!L40,'XD M'!D:D,0),1),IFERROR(INDEX('XD W'!L:L,MATCH(Info!L40,'XD W'!D:D,0),1),"EI OLE")))</f>
        <v/>
      </c>
      <c r="P40" s="91">
        <f>SUM(O40:O41)</f>
        <v>0</v>
      </c>
    </row>
    <row r="41" spans="11:16" x14ac:dyDescent="0.2">
      <c r="K41" s="90"/>
      <c r="M41" s="80" t="str">
        <f>IF(L41="","",IFERROR(INDEX(MD!L:L,MATCH(Info!L41,MD!D:D,0),1),IFERROR(INDEX(WD!L:L,MATCH(Info!L41,WD!D:D,0),1),"EI OLE")))</f>
        <v/>
      </c>
      <c r="N41" s="91"/>
      <c r="O41" s="80" t="str">
        <f>IF(L41="","",IFERROR(INDEX('XD M'!L:L,MATCH(Info!L41,'XD M'!D:D,0),1),IFERROR(INDEX('XD W'!L:L,MATCH(Info!L41,'XD W'!D:D,0),1),"EI OLE")))</f>
        <v/>
      </c>
      <c r="P41" s="91"/>
    </row>
    <row r="42" spans="11:16" x14ac:dyDescent="0.2">
      <c r="K42" s="90">
        <v>19</v>
      </c>
      <c r="M42" s="80" t="str">
        <f>IF(L42="","",IFERROR(INDEX(MD!L:L,MATCH(Info!L42,MD!D:D,0),1),IFERROR(INDEX(WD!L:L,MATCH(Info!L42,WD!D:D,0),1),"EI OLE")))</f>
        <v/>
      </c>
      <c r="N42" s="91">
        <f>SUM(M42:M43)</f>
        <v>0</v>
      </c>
      <c r="O42" s="80" t="str">
        <f>IF(L42="","",IFERROR(INDEX('XD M'!L:L,MATCH(Info!L42,'XD M'!D:D,0),1),IFERROR(INDEX('XD W'!L:L,MATCH(Info!L42,'XD W'!D:D,0),1),"EI OLE")))</f>
        <v/>
      </c>
      <c r="P42" s="91">
        <f>SUM(O42:O43)</f>
        <v>0</v>
      </c>
    </row>
    <row r="43" spans="11:16" x14ac:dyDescent="0.2">
      <c r="K43" s="90"/>
      <c r="M43" s="80" t="str">
        <f>IF(L43="","",IFERROR(INDEX(MD!L:L,MATCH(Info!L43,MD!D:D,0),1),IFERROR(INDEX(WD!L:L,MATCH(Info!L43,WD!D:D,0),1),"EI OLE")))</f>
        <v/>
      </c>
      <c r="N43" s="91"/>
      <c r="O43" s="80" t="str">
        <f>IF(L43="","",IFERROR(INDEX('XD M'!L:L,MATCH(Info!L43,'XD M'!D:D,0),1),IFERROR(INDEX('XD W'!L:L,MATCH(Info!L43,'XD W'!D:D,0),1),"EI OLE")))</f>
        <v/>
      </c>
      <c r="P43" s="91"/>
    </row>
    <row r="44" spans="11:16" x14ac:dyDescent="0.2">
      <c r="K44" s="90">
        <v>20</v>
      </c>
      <c r="M44" s="80" t="str">
        <f>IF(L44="","",IFERROR(INDEX(MD!L:L,MATCH(Info!L44,MD!D:D,0),1),IFERROR(INDEX(WD!L:L,MATCH(Info!L44,WD!D:D,0),1),"EI OLE")))</f>
        <v/>
      </c>
      <c r="N44" s="91">
        <f>SUM(M44:M45)</f>
        <v>0</v>
      </c>
      <c r="O44" s="80" t="str">
        <f>IF(L44="","",IFERROR(INDEX('XD M'!L:L,MATCH(Info!L44,'XD M'!D:D,0),1),IFERROR(INDEX('XD W'!L:L,MATCH(Info!L44,'XD W'!D:D,0),1),"EI OLE")))</f>
        <v/>
      </c>
      <c r="P44" s="91">
        <f>SUM(O44:O45)</f>
        <v>0</v>
      </c>
    </row>
    <row r="45" spans="11:16" x14ac:dyDescent="0.2">
      <c r="K45" s="90"/>
      <c r="M45" s="80" t="str">
        <f>IF(L45="","",IFERROR(INDEX(MD!L:L,MATCH(Info!L45,MD!D:D,0),1),IFERROR(INDEX(WD!L:L,MATCH(Info!L45,WD!D:D,0),1),"EI OLE")))</f>
        <v/>
      </c>
      <c r="N45" s="91"/>
      <c r="O45" s="80" t="str">
        <f>IF(L45="","",IFERROR(INDEX('XD M'!L:L,MATCH(Info!L45,'XD M'!D:D,0),1),IFERROR(INDEX('XD W'!L:L,MATCH(Info!L45,'XD W'!D:D,0),1),"EI OLE")))</f>
        <v/>
      </c>
      <c r="P45" s="91"/>
    </row>
  </sheetData>
  <mergeCells count="62"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  <mergeCell ref="P6:P7"/>
    <mergeCell ref="P8:P9"/>
    <mergeCell ref="P10:P11"/>
    <mergeCell ref="P12:P13"/>
    <mergeCell ref="P14:P15"/>
    <mergeCell ref="P16:P17"/>
    <mergeCell ref="N34:N35"/>
    <mergeCell ref="N36:N37"/>
    <mergeCell ref="N38:N39"/>
    <mergeCell ref="N40:N41"/>
    <mergeCell ref="N42:N43"/>
    <mergeCell ref="N44:N45"/>
    <mergeCell ref="N22:N23"/>
    <mergeCell ref="N24:N25"/>
    <mergeCell ref="N26:N27"/>
    <mergeCell ref="N28:N29"/>
    <mergeCell ref="N30:N31"/>
    <mergeCell ref="N32:N3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</mergeCells>
  <conditionalFormatting sqref="M6:M45 O6:O45">
    <cfRule type="containsText" dxfId="2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2022-05-16T09:02:30Z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