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ENN\Edetabelid\"/>
    </mc:Choice>
  </mc:AlternateContent>
  <bookViews>
    <workbookView xWindow="0" yWindow="0" windowWidth="21600" windowHeight="9735" tabRatio="592"/>
  </bookViews>
  <sheets>
    <sheet name="MS" sheetId="3" r:id="rId1"/>
    <sheet name="WS" sheetId="1" r:id="rId2"/>
    <sheet name="MD" sheetId="4" r:id="rId3"/>
    <sheet name="WD" sheetId="9" r:id="rId4"/>
    <sheet name="XD M" sheetId="5" r:id="rId5"/>
    <sheet name="XD W" sheetId="7" r:id="rId6"/>
    <sheet name="Info" sheetId="8" r:id="rId7"/>
  </sheets>
  <definedNames>
    <definedName name="_xlnm._FilterDatabase" localSheetId="2" hidden="1">MD!$B$1:$AQ$572</definedName>
    <definedName name="_xlnm._FilterDatabase" localSheetId="0" hidden="1">MS!$B$1:$BS$329</definedName>
    <definedName name="_xlnm._FilterDatabase" localSheetId="3" hidden="1">WD!$B$1:$BG$387</definedName>
    <definedName name="_xlnm._FilterDatabase" localSheetId="1" hidden="1">WS!$B$1:$CE$197</definedName>
    <definedName name="_xlnm._FilterDatabase" localSheetId="4" hidden="1">'XD M'!$B$1:$AR$438</definedName>
    <definedName name="_xlnm._FilterDatabase" localSheetId="5" hidden="1">'XD W'!$B$1:$AS$431</definedName>
  </definedNames>
  <calcPr calcId="162913"/>
</workbook>
</file>

<file path=xl/calcChain.xml><?xml version="1.0" encoding="utf-8"?>
<calcChain xmlns="http://schemas.openxmlformats.org/spreadsheetml/2006/main">
  <c r="O7" i="8" l="1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6" i="8"/>
  <c r="BG2" i="9"/>
  <c r="BF2" i="9" s="1"/>
  <c r="BG3" i="9"/>
  <c r="BF3" i="9" s="1"/>
  <c r="BG13" i="9"/>
  <c r="BF13" i="9" s="1"/>
  <c r="BG9" i="9"/>
  <c r="BF9" i="9" s="1"/>
  <c r="BG7" i="9"/>
  <c r="BF7" i="9" s="1"/>
  <c r="BG6" i="9"/>
  <c r="BF6" i="9" s="1"/>
  <c r="BG8" i="9"/>
  <c r="BF8" i="9" s="1"/>
  <c r="BG45" i="9"/>
  <c r="BF45" i="9" s="1"/>
  <c r="BG4" i="9"/>
  <c r="BF4" i="9" s="1"/>
  <c r="BG46" i="9"/>
  <c r="BF46" i="9" s="1"/>
  <c r="BG22" i="9"/>
  <c r="BF22" i="9" s="1"/>
  <c r="BG20" i="9"/>
  <c r="BG31" i="9"/>
  <c r="BF31" i="9" s="1"/>
  <c r="BG259" i="9"/>
  <c r="BF259" i="9" s="1"/>
  <c r="BG5" i="9"/>
  <c r="BF5" i="9" s="1"/>
  <c r="BG26" i="9"/>
  <c r="BF26" i="9" s="1"/>
  <c r="BG38" i="9"/>
  <c r="BF38" i="9" s="1"/>
  <c r="BG105" i="9"/>
  <c r="BF105" i="9" s="1"/>
  <c r="BG25" i="9"/>
  <c r="BF25" i="9" s="1"/>
  <c r="BG71" i="9"/>
  <c r="BF71" i="9" s="1"/>
  <c r="BG11" i="9"/>
  <c r="BF11" i="9" s="1"/>
  <c r="BG12" i="9"/>
  <c r="BF12" i="9" s="1"/>
  <c r="BG32" i="9"/>
  <c r="BF32" i="9" s="1"/>
  <c r="BG15" i="9"/>
  <c r="BF15" i="9" s="1"/>
  <c r="BG56" i="9"/>
  <c r="BF56" i="9" s="1"/>
  <c r="BG148" i="9"/>
  <c r="BF148" i="9" s="1"/>
  <c r="BG147" i="9"/>
  <c r="BF147" i="9" s="1"/>
  <c r="BG16" i="9"/>
  <c r="BF16" i="9" s="1"/>
  <c r="BG106" i="9"/>
  <c r="BF106" i="9" s="1"/>
  <c r="BG18" i="9"/>
  <c r="BF18" i="9" s="1"/>
  <c r="BG70" i="9"/>
  <c r="BF70" i="9" s="1"/>
  <c r="BG48" i="9"/>
  <c r="BF48" i="9" s="1"/>
  <c r="BG172" i="9"/>
  <c r="BF172" i="9" s="1"/>
  <c r="BG58" i="9"/>
  <c r="BF58" i="9" s="1"/>
  <c r="BG28" i="9"/>
  <c r="BF28" i="9" s="1"/>
  <c r="BG121" i="9"/>
  <c r="BF121" i="9" s="1"/>
  <c r="BG51" i="9"/>
  <c r="BF51" i="9" s="1"/>
  <c r="BG14" i="9"/>
  <c r="BF14" i="9" s="1"/>
  <c r="BG231" i="9"/>
  <c r="BF231" i="9" s="1"/>
  <c r="BG49" i="9"/>
  <c r="BF49" i="9" s="1"/>
  <c r="BG75" i="9"/>
  <c r="BF75" i="9" s="1"/>
  <c r="BG10" i="9"/>
  <c r="BF10" i="9" s="1"/>
  <c r="BG60" i="9"/>
  <c r="BF60" i="9" s="1"/>
  <c r="BG80" i="9"/>
  <c r="BF80" i="9" s="1"/>
  <c r="BG163" i="9"/>
  <c r="BF163" i="9" s="1"/>
  <c r="BG44" i="9"/>
  <c r="BF44" i="9" s="1"/>
  <c r="BG235" i="9"/>
  <c r="BF235" i="9" s="1"/>
  <c r="BG57" i="9"/>
  <c r="BF57" i="9" s="1"/>
  <c r="BG142" i="9"/>
  <c r="BF142" i="9" s="1"/>
  <c r="BG260" i="9"/>
  <c r="BF260" i="9" s="1"/>
  <c r="BG151" i="9"/>
  <c r="BF151" i="9" s="1"/>
  <c r="BG154" i="9"/>
  <c r="BF154" i="9" s="1"/>
  <c r="BG166" i="9"/>
  <c r="BF166" i="9" s="1"/>
  <c r="BG92" i="9"/>
  <c r="BF92" i="9" s="1"/>
  <c r="BG21" i="9"/>
  <c r="BF21" i="9" s="1"/>
  <c r="BG234" i="9"/>
  <c r="BF234" i="9" s="1"/>
  <c r="BG34" i="9"/>
  <c r="BF34" i="9" s="1"/>
  <c r="BG138" i="9"/>
  <c r="BF138" i="9" s="1"/>
  <c r="BG78" i="9"/>
  <c r="BF78" i="9" s="1"/>
  <c r="BG136" i="9"/>
  <c r="BF136" i="9" s="1"/>
  <c r="BG50" i="9"/>
  <c r="BF50" i="9" s="1"/>
  <c r="BG261" i="9"/>
  <c r="BF261" i="9" s="1"/>
  <c r="BG255" i="9"/>
  <c r="BF255" i="9" s="1"/>
  <c r="BG67" i="9"/>
  <c r="BF67" i="9" s="1"/>
  <c r="BG59" i="9"/>
  <c r="BF59" i="9" s="1"/>
  <c r="BG150" i="9"/>
  <c r="BF150" i="9" s="1"/>
  <c r="BG171" i="9"/>
  <c r="BF171" i="9" s="1"/>
  <c r="BG189" i="9"/>
  <c r="BF189" i="9" s="1"/>
  <c r="BG17" i="9"/>
  <c r="BF17" i="9" s="1"/>
  <c r="BG36" i="9"/>
  <c r="BF36" i="9" s="1"/>
  <c r="BG68" i="9"/>
  <c r="BF68" i="9" s="1"/>
  <c r="BG131" i="9"/>
  <c r="BF131" i="9" s="1"/>
  <c r="BG114" i="9"/>
  <c r="BF114" i="9" s="1"/>
  <c r="BG275" i="9"/>
  <c r="BF275" i="9" s="1"/>
  <c r="BG276" i="9"/>
  <c r="BF276" i="9" s="1"/>
  <c r="BG107" i="9"/>
  <c r="BF107" i="9" s="1"/>
  <c r="BG77" i="9"/>
  <c r="BF77" i="9" s="1"/>
  <c r="BG73" i="9"/>
  <c r="BF73" i="9" s="1"/>
  <c r="BG88" i="9"/>
  <c r="BF88" i="9" s="1"/>
  <c r="BG64" i="9"/>
  <c r="BF64" i="9" s="1"/>
  <c r="BG108" i="9"/>
  <c r="BF108" i="9" s="1"/>
  <c r="BG273" i="9"/>
  <c r="BF273" i="9" s="1"/>
  <c r="BG63" i="9"/>
  <c r="BF63" i="9" s="1"/>
  <c r="BG128" i="9"/>
  <c r="BF128" i="9" s="1"/>
  <c r="BG132" i="9"/>
  <c r="BF132" i="9" s="1"/>
  <c r="BG184" i="9"/>
  <c r="BF184" i="9" s="1"/>
  <c r="BG199" i="9"/>
  <c r="BF199" i="9" s="1"/>
  <c r="BG96" i="9"/>
  <c r="BF96" i="9" s="1"/>
  <c r="BG42" i="9"/>
  <c r="BF42" i="9" s="1"/>
  <c r="BG127" i="9"/>
  <c r="BF127" i="9" s="1"/>
  <c r="BG222" i="9"/>
  <c r="BF222" i="9" s="1"/>
  <c r="BG223" i="9"/>
  <c r="BF223" i="9" s="1"/>
  <c r="BG304" i="9"/>
  <c r="BF304" i="9" s="1"/>
  <c r="BG125" i="9"/>
  <c r="BF125" i="9" s="1"/>
  <c r="BG305" i="9"/>
  <c r="BF305" i="9" s="1"/>
  <c r="BG152" i="9"/>
  <c r="BF152" i="9" s="1"/>
  <c r="BG266" i="9"/>
  <c r="BF266" i="9" s="1"/>
  <c r="BG174" i="9"/>
  <c r="BF174" i="9" s="1"/>
  <c r="BG93" i="9"/>
  <c r="BF93" i="9" s="1"/>
  <c r="BG240" i="9"/>
  <c r="BF240" i="9" s="1"/>
  <c r="BG264" i="9"/>
  <c r="BF264" i="9" s="1"/>
  <c r="BG179" i="9"/>
  <c r="BF179" i="9" s="1"/>
  <c r="BG124" i="9"/>
  <c r="BF124" i="9" s="1"/>
  <c r="BG281" i="9"/>
  <c r="BF281" i="9" s="1"/>
  <c r="BG84" i="9"/>
  <c r="BF84" i="9" s="1"/>
  <c r="BG182" i="9"/>
  <c r="BF182" i="9" s="1"/>
  <c r="BG178" i="9"/>
  <c r="BF178" i="9" s="1"/>
  <c r="BG141" i="9"/>
  <c r="BF141" i="9" s="1"/>
  <c r="BG29" i="9"/>
  <c r="BF29" i="9" s="1"/>
  <c r="BG30" i="9"/>
  <c r="BF30" i="9" s="1"/>
  <c r="BG97" i="9"/>
  <c r="BF97" i="9" s="1"/>
  <c r="BG39" i="9"/>
  <c r="BF39" i="9" s="1"/>
  <c r="BG262" i="9"/>
  <c r="BF262" i="9" s="1"/>
  <c r="BG79" i="9"/>
  <c r="BF79" i="9" s="1"/>
  <c r="BG323" i="9"/>
  <c r="BF323" i="9" s="1"/>
  <c r="BG133" i="9"/>
  <c r="BF133" i="9" s="1"/>
  <c r="BG265" i="9"/>
  <c r="BF265" i="9" s="1"/>
  <c r="BG82" i="9"/>
  <c r="BF82" i="9" s="1"/>
  <c r="BG130" i="9"/>
  <c r="BF130" i="9" s="1"/>
  <c r="BG122" i="9"/>
  <c r="BF122" i="9" s="1"/>
  <c r="BG268" i="9"/>
  <c r="BF268" i="9" s="1"/>
  <c r="BG90" i="9"/>
  <c r="BF90" i="9" s="1"/>
  <c r="BG149" i="9"/>
  <c r="BF149" i="9" s="1"/>
  <c r="BG61" i="9"/>
  <c r="BF61" i="9" s="1"/>
  <c r="BG162" i="9"/>
  <c r="BF162" i="9" s="1"/>
  <c r="BG55" i="9"/>
  <c r="BF55" i="9" s="1"/>
  <c r="BG251" i="9"/>
  <c r="BF251" i="9" s="1"/>
  <c r="BG252" i="9"/>
  <c r="BF252" i="9" s="1"/>
  <c r="BG272" i="9"/>
  <c r="BF272" i="9" s="1"/>
  <c r="BG76" i="9"/>
  <c r="BF76" i="9" s="1"/>
  <c r="BG100" i="9"/>
  <c r="BF100" i="9" s="1"/>
  <c r="BG195" i="9"/>
  <c r="BF195" i="9" s="1"/>
  <c r="BG181" i="9"/>
  <c r="BF181" i="9" s="1"/>
  <c r="BG109" i="9"/>
  <c r="BF109" i="9" s="1"/>
  <c r="BG155" i="9"/>
  <c r="BF155" i="9" s="1"/>
  <c r="BG267" i="9"/>
  <c r="BF267" i="9" s="1"/>
  <c r="BG186" i="9"/>
  <c r="BF186" i="9" s="1"/>
  <c r="BG194" i="9"/>
  <c r="BF194" i="9" s="1"/>
  <c r="BG263" i="9"/>
  <c r="BF263" i="9" s="1"/>
  <c r="BG35" i="9"/>
  <c r="BF35" i="9" s="1"/>
  <c r="BG302" i="9"/>
  <c r="BF302" i="9" s="1"/>
  <c r="BG91" i="9"/>
  <c r="BF91" i="9" s="1"/>
  <c r="BG69" i="9"/>
  <c r="BF69" i="9" s="1"/>
  <c r="BG86" i="9"/>
  <c r="BF86" i="9" s="1"/>
  <c r="BG87" i="9"/>
  <c r="BF87" i="9" s="1"/>
  <c r="BG103" i="9"/>
  <c r="BF103" i="9" s="1"/>
  <c r="BG248" i="9"/>
  <c r="BF248" i="9" s="1"/>
  <c r="BG249" i="9"/>
  <c r="BF249" i="9" s="1"/>
  <c r="BG168" i="9"/>
  <c r="BF168" i="9" s="1"/>
  <c r="BG287" i="9"/>
  <c r="BF287" i="9" s="1"/>
  <c r="BG205" i="9"/>
  <c r="BF205" i="9" s="1"/>
  <c r="BG72" i="9"/>
  <c r="BF72" i="9" s="1"/>
  <c r="BG81" i="9"/>
  <c r="BF81" i="9" s="1"/>
  <c r="BG278" i="9"/>
  <c r="BF278" i="9" s="1"/>
  <c r="BG47" i="9"/>
  <c r="BF47" i="9" s="1"/>
  <c r="BG111" i="9"/>
  <c r="BF111" i="9" s="1"/>
  <c r="BG270" i="9"/>
  <c r="BF270" i="9" s="1"/>
  <c r="BG177" i="9"/>
  <c r="BF177" i="9" s="1"/>
  <c r="BG99" i="9"/>
  <c r="BF99" i="9" s="1"/>
  <c r="BG98" i="9"/>
  <c r="BF98" i="9" s="1"/>
  <c r="BG284" i="9"/>
  <c r="BF284" i="9" s="1"/>
  <c r="BG176" i="9"/>
  <c r="BF176" i="9" s="1"/>
  <c r="BG123" i="9"/>
  <c r="BF123" i="9" s="1"/>
  <c r="BG288" i="9"/>
  <c r="BF288" i="9" s="1"/>
  <c r="BG65" i="9"/>
  <c r="BF65" i="9" s="1"/>
  <c r="BG271" i="9"/>
  <c r="BF271" i="9" s="1"/>
  <c r="BG290" i="9"/>
  <c r="BF290" i="9" s="1"/>
  <c r="BG282" i="9"/>
  <c r="BF282" i="9" s="1"/>
  <c r="BG117" i="9"/>
  <c r="BF117" i="9" s="1"/>
  <c r="BG279" i="9"/>
  <c r="BF279" i="9" s="1"/>
  <c r="BG303" i="9"/>
  <c r="BF303" i="9" s="1"/>
  <c r="BG245" i="9"/>
  <c r="BF245" i="9" s="1"/>
  <c r="BG254" i="9"/>
  <c r="BF254" i="9" s="1"/>
  <c r="BG169" i="9"/>
  <c r="BF169" i="9" s="1"/>
  <c r="BG126" i="9"/>
  <c r="BF126" i="9" s="1"/>
  <c r="BG40" i="9"/>
  <c r="BF40" i="9" s="1"/>
  <c r="BG85" i="9"/>
  <c r="BF85" i="9" s="1"/>
  <c r="BG175" i="9"/>
  <c r="BF175" i="9" s="1"/>
  <c r="BG203" i="9"/>
  <c r="BF203" i="9" s="1"/>
  <c r="BG160" i="9"/>
  <c r="BF160" i="9" s="1"/>
  <c r="BG241" i="9"/>
  <c r="BF241" i="9" s="1"/>
  <c r="BG104" i="9"/>
  <c r="BF104" i="9" s="1"/>
  <c r="BG237" i="9"/>
  <c r="BF237" i="9" s="1"/>
  <c r="BG311" i="9"/>
  <c r="BF311" i="9" s="1"/>
  <c r="BG312" i="9"/>
  <c r="BF312" i="9" s="1"/>
  <c r="BG112" i="9"/>
  <c r="BF112" i="9" s="1"/>
  <c r="BG113" i="9"/>
  <c r="BF113" i="9" s="1"/>
  <c r="BG201" i="9"/>
  <c r="BF201" i="9" s="1"/>
  <c r="BG325" i="9"/>
  <c r="BF325" i="9" s="1"/>
  <c r="BG210" i="9"/>
  <c r="BF210" i="9" s="1"/>
  <c r="BG164" i="9"/>
  <c r="BF164" i="9" s="1"/>
  <c r="BG309" i="9"/>
  <c r="BF309" i="9" s="1"/>
  <c r="BG228" i="9"/>
  <c r="BF228" i="9" s="1"/>
  <c r="BG274" i="9"/>
  <c r="BF274" i="9" s="1"/>
  <c r="BG246" i="9"/>
  <c r="BF246" i="9" s="1"/>
  <c r="BG277" i="9"/>
  <c r="BF277" i="9" s="1"/>
  <c r="BG27" i="9"/>
  <c r="BF27" i="9" s="1"/>
  <c r="BG289" i="9"/>
  <c r="BF289" i="9" s="1"/>
  <c r="BG116" i="9"/>
  <c r="BF116" i="9" s="1"/>
  <c r="BG53" i="9"/>
  <c r="BF53" i="9" s="1"/>
  <c r="BG156" i="9"/>
  <c r="BF156" i="9" s="1"/>
  <c r="BG110" i="9"/>
  <c r="BF110" i="9" s="1"/>
  <c r="BG324" i="9"/>
  <c r="BF324" i="9" s="1"/>
  <c r="BG220" i="9"/>
  <c r="BF220" i="9" s="1"/>
  <c r="BG232" i="9"/>
  <c r="BF232" i="9" s="1"/>
  <c r="BG212" i="9"/>
  <c r="BF212" i="9" s="1"/>
  <c r="BG256" i="9"/>
  <c r="BF256" i="9" s="1"/>
  <c r="BG66" i="9"/>
  <c r="BF66" i="9" s="1"/>
  <c r="BG293" i="9"/>
  <c r="BF293" i="9" s="1"/>
  <c r="BG221" i="9"/>
  <c r="BF221" i="9" s="1"/>
  <c r="BG236" i="9"/>
  <c r="BF236" i="9" s="1"/>
  <c r="BG247" i="9"/>
  <c r="BF247" i="9" s="1"/>
  <c r="BG19" i="9"/>
  <c r="BF19" i="9" s="1"/>
  <c r="BG326" i="9"/>
  <c r="BF326" i="9" s="1"/>
  <c r="BG165" i="9"/>
  <c r="BF165" i="9" s="1"/>
  <c r="BG185" i="9"/>
  <c r="BF185" i="9" s="1"/>
  <c r="BG227" i="9"/>
  <c r="BF227" i="9" s="1"/>
  <c r="BG183" i="9"/>
  <c r="BF183" i="9" s="1"/>
  <c r="BG233" i="9"/>
  <c r="BF233" i="9" s="1"/>
  <c r="BG238" i="9"/>
  <c r="BF238" i="9" s="1"/>
  <c r="BG214" i="9"/>
  <c r="BF214" i="9" s="1"/>
  <c r="BG313" i="9"/>
  <c r="BF313" i="9" s="1"/>
  <c r="BG280" i="9"/>
  <c r="BF280" i="9" s="1"/>
  <c r="BG180" i="9"/>
  <c r="BF180" i="9" s="1"/>
  <c r="BG115" i="9"/>
  <c r="BF115" i="9" s="1"/>
  <c r="BG144" i="9"/>
  <c r="BF144" i="9" s="1"/>
  <c r="BG62" i="9"/>
  <c r="BF62" i="9" s="1"/>
  <c r="BG145" i="9"/>
  <c r="BF145" i="9" s="1"/>
  <c r="BG167" i="9"/>
  <c r="BF167" i="9" s="1"/>
  <c r="BG225" i="9"/>
  <c r="BF225" i="9" s="1"/>
  <c r="BG200" i="9"/>
  <c r="BF200" i="9" s="1"/>
  <c r="BG258" i="9"/>
  <c r="BF258" i="9" s="1"/>
  <c r="BG306" i="9"/>
  <c r="BF306" i="9" s="1"/>
  <c r="BG257" i="9"/>
  <c r="BF257" i="9" s="1"/>
  <c r="BG157" i="9"/>
  <c r="BF157" i="9" s="1"/>
  <c r="BG198" i="9"/>
  <c r="BF198" i="9" s="1"/>
  <c r="BG23" i="9"/>
  <c r="BF23" i="9" s="1"/>
  <c r="BG135" i="9"/>
  <c r="BF135" i="9" s="1"/>
  <c r="BG188" i="9"/>
  <c r="BF188" i="9" s="1"/>
  <c r="BG206" i="9"/>
  <c r="BF206" i="9" s="1"/>
  <c r="BG314" i="9"/>
  <c r="BF314" i="9" s="1"/>
  <c r="BG315" i="9"/>
  <c r="BF315" i="9" s="1"/>
  <c r="BG294" i="9"/>
  <c r="BF294" i="9" s="1"/>
  <c r="BG192" i="9"/>
  <c r="BF192" i="9" s="1"/>
  <c r="BG134" i="9"/>
  <c r="BF134" i="9" s="1"/>
  <c r="BG187" i="9"/>
  <c r="BF187" i="9" s="1"/>
  <c r="BG213" i="9"/>
  <c r="BF213" i="9" s="1"/>
  <c r="BG43" i="9"/>
  <c r="BF43" i="9" s="1"/>
  <c r="BG196" i="9"/>
  <c r="BF196" i="9" s="1"/>
  <c r="BG118" i="9"/>
  <c r="BF118" i="9" s="1"/>
  <c r="BG269" i="9"/>
  <c r="BF269" i="9" s="1"/>
  <c r="BG102" i="9"/>
  <c r="BF102" i="9" s="1"/>
  <c r="BG193" i="9"/>
  <c r="BF193" i="9" s="1"/>
  <c r="BG317" i="9"/>
  <c r="BF317" i="9" s="1"/>
  <c r="BG283" i="9"/>
  <c r="BF283" i="9" s="1"/>
  <c r="BG297" i="9"/>
  <c r="BF297" i="9" s="1"/>
  <c r="BG94" i="9"/>
  <c r="BF94" i="9" s="1"/>
  <c r="BG146" i="9"/>
  <c r="BF146" i="9" s="1"/>
  <c r="BG327" i="9"/>
  <c r="BF327" i="9" s="1"/>
  <c r="BG229" i="9"/>
  <c r="BF229" i="9" s="1"/>
  <c r="BG253" i="9"/>
  <c r="BF253" i="9" s="1"/>
  <c r="BG158" i="9"/>
  <c r="BF158" i="9" s="1"/>
  <c r="BG285" i="9"/>
  <c r="BF285" i="9" s="1"/>
  <c r="BG215" i="9"/>
  <c r="BF215" i="9" s="1"/>
  <c r="BG328" i="9"/>
  <c r="BF328" i="9" s="1"/>
  <c r="BG226" i="9"/>
  <c r="BF226" i="9" s="1"/>
  <c r="BG286" i="9"/>
  <c r="BF286" i="9" s="1"/>
  <c r="BG170" i="9"/>
  <c r="BF170" i="9" s="1"/>
  <c r="BG291" i="9"/>
  <c r="BF291" i="9" s="1"/>
  <c r="BG298" i="9"/>
  <c r="BF298" i="9" s="1"/>
  <c r="BG101" i="9"/>
  <c r="BF101" i="9" s="1"/>
  <c r="BG143" i="9"/>
  <c r="BF143" i="9" s="1"/>
  <c r="BG207" i="9"/>
  <c r="BF207" i="9" s="1"/>
  <c r="BG292" i="9"/>
  <c r="BF292" i="9" s="1"/>
  <c r="BG159" i="9"/>
  <c r="BF159" i="9" s="1"/>
  <c r="BG329" i="9"/>
  <c r="BF329" i="9" s="1"/>
  <c r="BG316" i="9"/>
  <c r="BF316" i="9" s="1"/>
  <c r="BG211" i="9"/>
  <c r="BF211" i="9" s="1"/>
  <c r="BG295" i="9"/>
  <c r="BF295" i="9" s="1"/>
  <c r="BG41" i="9"/>
  <c r="BF41" i="9" s="1"/>
  <c r="BG296" i="9"/>
  <c r="BF296" i="9" s="1"/>
  <c r="BG300" i="9"/>
  <c r="BF300" i="9" s="1"/>
  <c r="BG301" i="9"/>
  <c r="BF301" i="9" s="1"/>
  <c r="BG33" i="9"/>
  <c r="BF33" i="9" s="1"/>
  <c r="BG37" i="9"/>
  <c r="BF37" i="9" s="1"/>
  <c r="BG197" i="9"/>
  <c r="BF197" i="9" s="1"/>
  <c r="BG119" i="9"/>
  <c r="BF119" i="9" s="1"/>
  <c r="BG120" i="9"/>
  <c r="BF120" i="9" s="1"/>
  <c r="BG208" i="9"/>
  <c r="BF208" i="9" s="1"/>
  <c r="BG224" i="9"/>
  <c r="BF224" i="9" s="1"/>
  <c r="BG140" i="9"/>
  <c r="BF140" i="9" s="1"/>
  <c r="BG74" i="9"/>
  <c r="BF74" i="9" s="1"/>
  <c r="BG191" i="9"/>
  <c r="BF191" i="9" s="1"/>
  <c r="BG129" i="9"/>
  <c r="BF129" i="9" s="1"/>
  <c r="BG173" i="9"/>
  <c r="BF173" i="9" s="1"/>
  <c r="BG209" i="9"/>
  <c r="BF209" i="9" s="1"/>
  <c r="BG318" i="9"/>
  <c r="BF318" i="9" s="1"/>
  <c r="BG319" i="9"/>
  <c r="BF319" i="9" s="1"/>
  <c r="BG299" i="9"/>
  <c r="BF299" i="9" s="1"/>
  <c r="BG24" i="9"/>
  <c r="BF24" i="9" s="1"/>
  <c r="BG239" i="9"/>
  <c r="BF239" i="9" s="1"/>
  <c r="BG320" i="9"/>
  <c r="BF320" i="9" s="1"/>
  <c r="BG216" i="9"/>
  <c r="BF216" i="9" s="1"/>
  <c r="BG217" i="9"/>
  <c r="BF217" i="9" s="1"/>
  <c r="BG330" i="9"/>
  <c r="BF330" i="9" s="1"/>
  <c r="BG204" i="9"/>
  <c r="BF204" i="9" s="1"/>
  <c r="BG218" i="9"/>
  <c r="BF218" i="9" s="1"/>
  <c r="BG250" i="9"/>
  <c r="BF250" i="9" s="1"/>
  <c r="BG219" i="9"/>
  <c r="BF219" i="9" s="1"/>
  <c r="BG307" i="9"/>
  <c r="BF307" i="9" s="1"/>
  <c r="BG321" i="9"/>
  <c r="BF321" i="9" s="1"/>
  <c r="BG202" i="9"/>
  <c r="BF202" i="9" s="1"/>
  <c r="BG322" i="9"/>
  <c r="BF322" i="9" s="1"/>
  <c r="BG243" i="9"/>
  <c r="BF243" i="9" s="1"/>
  <c r="BG52" i="9"/>
  <c r="BF52" i="9" s="1"/>
  <c r="BG331" i="9"/>
  <c r="BF331" i="9" s="1"/>
  <c r="BG332" i="9"/>
  <c r="BF332" i="9" s="1"/>
  <c r="BG244" i="9"/>
  <c r="BF244" i="9" s="1"/>
  <c r="BG310" i="9"/>
  <c r="BF310" i="9" s="1"/>
  <c r="BG242" i="9"/>
  <c r="BF242" i="9" s="1"/>
  <c r="BG153" i="9"/>
  <c r="BF153" i="9" s="1"/>
  <c r="BG190" i="9"/>
  <c r="BF190" i="9" s="1"/>
  <c r="BG230" i="9"/>
  <c r="BF230" i="9" s="1"/>
  <c r="BG89" i="9"/>
  <c r="BF89" i="9" s="1"/>
  <c r="BG137" i="9"/>
  <c r="BF137" i="9" s="1"/>
  <c r="BG308" i="9"/>
  <c r="BF308" i="9" s="1"/>
  <c r="BG95" i="9"/>
  <c r="BF95" i="9" s="1"/>
  <c r="BG54" i="9"/>
  <c r="BF54" i="9" s="1"/>
  <c r="BG83" i="9"/>
  <c r="BF83" i="9" s="1"/>
  <c r="BG139" i="9"/>
  <c r="BF139" i="9" s="1"/>
  <c r="BG161" i="9"/>
  <c r="BF161" i="9" s="1"/>
  <c r="BG333" i="9"/>
  <c r="BF333" i="9" s="1"/>
  <c r="BG334" i="9"/>
  <c r="BF334" i="9" s="1"/>
  <c r="BG335" i="9"/>
  <c r="BF335" i="9" s="1"/>
  <c r="BG336" i="9"/>
  <c r="BF336" i="9" s="1"/>
  <c r="BG337" i="9"/>
  <c r="BF337" i="9" s="1"/>
  <c r="BG338" i="9"/>
  <c r="BF338" i="9" s="1"/>
  <c r="BG339" i="9"/>
  <c r="BF339" i="9" s="1"/>
  <c r="BG340" i="9"/>
  <c r="BF340" i="9" s="1"/>
  <c r="BG341" i="9"/>
  <c r="BF341" i="9" s="1"/>
  <c r="BG342" i="9"/>
  <c r="BF342" i="9" s="1"/>
  <c r="BG343" i="9"/>
  <c r="BF343" i="9" s="1"/>
  <c r="BG344" i="9"/>
  <c r="BF344" i="9" s="1"/>
  <c r="BG345" i="9"/>
  <c r="BF345" i="9" s="1"/>
  <c r="BG346" i="9"/>
  <c r="BF346" i="9" s="1"/>
  <c r="BG347" i="9"/>
  <c r="BF347" i="9" s="1"/>
  <c r="BG348" i="9"/>
  <c r="BF348" i="9" s="1"/>
  <c r="BG349" i="9"/>
  <c r="BF349" i="9" s="1"/>
  <c r="BG350" i="9"/>
  <c r="BF350" i="9" s="1"/>
  <c r="BG351" i="9"/>
  <c r="BF351" i="9" s="1"/>
  <c r="BG352" i="9"/>
  <c r="BF352" i="9" s="1"/>
  <c r="BG353" i="9"/>
  <c r="BF353" i="9" s="1"/>
  <c r="BG354" i="9"/>
  <c r="BF354" i="9" s="1"/>
  <c r="BG355" i="9"/>
  <c r="BF355" i="9" s="1"/>
  <c r="BG356" i="9"/>
  <c r="BF356" i="9" s="1"/>
  <c r="BG357" i="9"/>
  <c r="BF357" i="9" s="1"/>
  <c r="BG358" i="9"/>
  <c r="BF358" i="9" s="1"/>
  <c r="BG359" i="9"/>
  <c r="BF359" i="9" s="1"/>
  <c r="BG360" i="9"/>
  <c r="BF360" i="9" s="1"/>
  <c r="BG361" i="9"/>
  <c r="BF361" i="9" s="1"/>
  <c r="BG362" i="9"/>
  <c r="BF362" i="9" s="1"/>
  <c r="BG363" i="9"/>
  <c r="BF363" i="9" s="1"/>
  <c r="BG364" i="9"/>
  <c r="BF364" i="9" s="1"/>
  <c r="BG365" i="9"/>
  <c r="BF365" i="9" s="1"/>
  <c r="BG366" i="9"/>
  <c r="BF366" i="9" s="1"/>
  <c r="BG367" i="9"/>
  <c r="BF367" i="9" s="1"/>
  <c r="BG368" i="9"/>
  <c r="BF368" i="9" s="1"/>
  <c r="BG369" i="9"/>
  <c r="BF369" i="9" s="1"/>
  <c r="BG370" i="9"/>
  <c r="BF370" i="9" s="1"/>
  <c r="BG371" i="9"/>
  <c r="BF371" i="9" s="1"/>
  <c r="BG372" i="9"/>
  <c r="BF372" i="9" s="1"/>
  <c r="BG373" i="9"/>
  <c r="BF373" i="9" s="1"/>
  <c r="BG374" i="9"/>
  <c r="BF374" i="9" s="1"/>
  <c r="BG375" i="9"/>
  <c r="BF375" i="9" s="1"/>
  <c r="BG376" i="9"/>
  <c r="BF376" i="9" s="1"/>
  <c r="BG377" i="9"/>
  <c r="BF377" i="9" s="1"/>
  <c r="BG378" i="9"/>
  <c r="BF378" i="9" s="1"/>
  <c r="BG379" i="9"/>
  <c r="BF379" i="9" s="1"/>
  <c r="BG380" i="9"/>
  <c r="BF380" i="9" s="1"/>
  <c r="BG381" i="9"/>
  <c r="BF381" i="9" s="1"/>
  <c r="BG382" i="9"/>
  <c r="BF382" i="9" s="1"/>
  <c r="BG383" i="9"/>
  <c r="BF383" i="9" s="1"/>
  <c r="BG384" i="9"/>
  <c r="BF384" i="9" s="1"/>
  <c r="BG385" i="9"/>
  <c r="BF385" i="9" s="1"/>
  <c r="BG386" i="9"/>
  <c r="BF386" i="9" s="1"/>
  <c r="BG387" i="9"/>
  <c r="BF387" i="9" s="1"/>
  <c r="AS81" i="7"/>
  <c r="AR81" i="7" s="1"/>
  <c r="AS258" i="7"/>
  <c r="AR258" i="7" s="1"/>
  <c r="AS268" i="7"/>
  <c r="AR268" i="7" s="1"/>
  <c r="AS143" i="7"/>
  <c r="AR143" i="7" s="1"/>
  <c r="AS157" i="7"/>
  <c r="AR157" i="7" s="1"/>
  <c r="AS193" i="7"/>
  <c r="AR193" i="7" s="1"/>
  <c r="AS24" i="7"/>
  <c r="AR24" i="7" s="1"/>
  <c r="AR154" i="5"/>
  <c r="AQ154" i="5" s="1"/>
  <c r="AR238" i="5"/>
  <c r="AQ238" i="5" s="1"/>
  <c r="AR276" i="5"/>
  <c r="AQ276" i="5" s="1"/>
  <c r="AR293" i="5"/>
  <c r="AQ293" i="5" s="1"/>
  <c r="AR294" i="5"/>
  <c r="AQ294" i="5" s="1"/>
  <c r="AR163" i="5"/>
  <c r="AQ163" i="5" s="1"/>
  <c r="AR168" i="5"/>
  <c r="AQ168" i="5" s="1"/>
  <c r="AR156" i="5"/>
  <c r="AQ156" i="5" s="1"/>
  <c r="AR226" i="5"/>
  <c r="AQ226" i="5" s="1"/>
  <c r="AR109" i="5"/>
  <c r="AQ109" i="5" s="1"/>
  <c r="AR235" i="5"/>
  <c r="AQ235" i="5" s="1"/>
  <c r="AR42" i="5"/>
  <c r="AQ42" i="5" s="1"/>
  <c r="AR75" i="5"/>
  <c r="AQ75" i="5" s="1"/>
  <c r="AQ263" i="4"/>
  <c r="AP263" i="4" s="1"/>
  <c r="CE3" i="1"/>
  <c r="CD3" i="1" s="1"/>
  <c r="CE7" i="1"/>
  <c r="CD7" i="1" s="1"/>
  <c r="CE110" i="1"/>
  <c r="CD110" i="1" s="1"/>
  <c r="CE21" i="1"/>
  <c r="CD21" i="1" s="1"/>
  <c r="CE77" i="1"/>
  <c r="CD77" i="1" s="1"/>
  <c r="CE6" i="1"/>
  <c r="CD6" i="1" s="1"/>
  <c r="CE147" i="1"/>
  <c r="CD147" i="1" s="1"/>
  <c r="CE73" i="1"/>
  <c r="CD73" i="1" s="1"/>
  <c r="CE4" i="1"/>
  <c r="CD4" i="1" s="1"/>
  <c r="CE9" i="1"/>
  <c r="CD9" i="1" s="1"/>
  <c r="CE5" i="1"/>
  <c r="CD5" i="1" s="1"/>
  <c r="CE49" i="1"/>
  <c r="CD49" i="1" s="1"/>
  <c r="CE13" i="1"/>
  <c r="CD13" i="1" s="1"/>
  <c r="CE22" i="1"/>
  <c r="CD22" i="1" s="1"/>
  <c r="CE111" i="1"/>
  <c r="CD111" i="1" s="1"/>
  <c r="CE142" i="1"/>
  <c r="CD142" i="1" s="1"/>
  <c r="CE146" i="1"/>
  <c r="CD146" i="1" s="1"/>
  <c r="CE76" i="1"/>
  <c r="CD76" i="1" s="1"/>
  <c r="CE20" i="1"/>
  <c r="CD20" i="1" s="1"/>
  <c r="CE72" i="1"/>
  <c r="CD72" i="1" s="1"/>
  <c r="CE42" i="1"/>
  <c r="CD42" i="1" s="1"/>
  <c r="CE103" i="1"/>
  <c r="CD103" i="1" s="1"/>
  <c r="CE12" i="1"/>
  <c r="CD12" i="1" s="1"/>
  <c r="CE100" i="1"/>
  <c r="CD100" i="1" s="1"/>
  <c r="CE30" i="1"/>
  <c r="CD30" i="1" s="1"/>
  <c r="CE23" i="1"/>
  <c r="CD23" i="1" s="1"/>
  <c r="CE56" i="1"/>
  <c r="CD56" i="1" s="1"/>
  <c r="CE82" i="1"/>
  <c r="CD82" i="1" s="1"/>
  <c r="CE126" i="1"/>
  <c r="CD126" i="1" s="1"/>
  <c r="CE81" i="1"/>
  <c r="CD81" i="1" s="1"/>
  <c r="CE132" i="1"/>
  <c r="CD132" i="1" s="1"/>
  <c r="CE62" i="1"/>
  <c r="CD62" i="1" s="1"/>
  <c r="CE29" i="1"/>
  <c r="CD29" i="1" s="1"/>
  <c r="CE25" i="1"/>
  <c r="CD25" i="1" s="1"/>
  <c r="CE133" i="1"/>
  <c r="CD133" i="1" s="1"/>
  <c r="CE19" i="1"/>
  <c r="CD19" i="1" s="1"/>
  <c r="CE35" i="1"/>
  <c r="CD35" i="1" s="1"/>
  <c r="CE91" i="1"/>
  <c r="CD91" i="1" s="1"/>
  <c r="CE87" i="1"/>
  <c r="CD87" i="1" s="1"/>
  <c r="CE11" i="1"/>
  <c r="CD11" i="1" s="1"/>
  <c r="CE134" i="1"/>
  <c r="CD134" i="1" s="1"/>
  <c r="CE64" i="1"/>
  <c r="CD64" i="1" s="1"/>
  <c r="CE14" i="1"/>
  <c r="CD14" i="1" s="1"/>
  <c r="CE24" i="1"/>
  <c r="CD24" i="1" s="1"/>
  <c r="CE78" i="1"/>
  <c r="CD78" i="1" s="1"/>
  <c r="CE112" i="1"/>
  <c r="CD112" i="1" s="1"/>
  <c r="CE122" i="1"/>
  <c r="CD122" i="1" s="1"/>
  <c r="CE70" i="1"/>
  <c r="CD70" i="1" s="1"/>
  <c r="CE27" i="1"/>
  <c r="CD27" i="1" s="1"/>
  <c r="CE57" i="1"/>
  <c r="CD57" i="1" s="1"/>
  <c r="CE43" i="1"/>
  <c r="CD43" i="1" s="1"/>
  <c r="CE34" i="1"/>
  <c r="CD34" i="1" s="1"/>
  <c r="CE48" i="1"/>
  <c r="CD48" i="1" s="1"/>
  <c r="CE116" i="1"/>
  <c r="CD116" i="1" s="1"/>
  <c r="CE41" i="1"/>
  <c r="CD41" i="1" s="1"/>
  <c r="CE80" i="1"/>
  <c r="CD80" i="1" s="1"/>
  <c r="CE33" i="1"/>
  <c r="CD33" i="1" s="1"/>
  <c r="CE106" i="1"/>
  <c r="CD106" i="1" s="1"/>
  <c r="CE98" i="1"/>
  <c r="CD98" i="1" s="1"/>
  <c r="CE127" i="1"/>
  <c r="CD127" i="1" s="1"/>
  <c r="CE10" i="1"/>
  <c r="CD10" i="1" s="1"/>
  <c r="CE44" i="1"/>
  <c r="CD44" i="1" s="1"/>
  <c r="CE8" i="1"/>
  <c r="CD8" i="1" s="1"/>
  <c r="CE55" i="1"/>
  <c r="CD55" i="1" s="1"/>
  <c r="CE45" i="1"/>
  <c r="CD45" i="1" s="1"/>
  <c r="CE104" i="1"/>
  <c r="CD104" i="1" s="1"/>
  <c r="CE136" i="1"/>
  <c r="CD136" i="1" s="1"/>
  <c r="CE40" i="1"/>
  <c r="CD40" i="1" s="1"/>
  <c r="CE71" i="1"/>
  <c r="CD71" i="1" s="1"/>
  <c r="CE90" i="1"/>
  <c r="CD90" i="1" s="1"/>
  <c r="CE58" i="1"/>
  <c r="CD58" i="1" s="1"/>
  <c r="CE18" i="1"/>
  <c r="CD18" i="1" s="1"/>
  <c r="CE39" i="1"/>
  <c r="CD39" i="1" s="1"/>
  <c r="CE83" i="1"/>
  <c r="CD83" i="1" s="1"/>
  <c r="CE135" i="1"/>
  <c r="CD135" i="1" s="1"/>
  <c r="CE47" i="1"/>
  <c r="CD47" i="1" s="1"/>
  <c r="CE75" i="1"/>
  <c r="CD75" i="1" s="1"/>
  <c r="CE59" i="1"/>
  <c r="CD59" i="1" s="1"/>
  <c r="CE124" i="1"/>
  <c r="CD124" i="1" s="1"/>
  <c r="CE119" i="1"/>
  <c r="CD119" i="1" s="1"/>
  <c r="CE86" i="1"/>
  <c r="CD86" i="1" s="1"/>
  <c r="CE109" i="1"/>
  <c r="CD109" i="1" s="1"/>
  <c r="CE53" i="1"/>
  <c r="CD53" i="1" s="1"/>
  <c r="CE145" i="1"/>
  <c r="CD145" i="1" s="1"/>
  <c r="CE92" i="1"/>
  <c r="CD92" i="1" s="1"/>
  <c r="CE128" i="1"/>
  <c r="CD128" i="1" s="1"/>
  <c r="CE117" i="1"/>
  <c r="CD117" i="1" s="1"/>
  <c r="CE67" i="1"/>
  <c r="CD67" i="1" s="1"/>
  <c r="CE50" i="1"/>
  <c r="CD50" i="1" s="1"/>
  <c r="CE99" i="1"/>
  <c r="CD99" i="1" s="1"/>
  <c r="CE120" i="1"/>
  <c r="CD120" i="1" s="1"/>
  <c r="CE52" i="1"/>
  <c r="CD52" i="1" s="1"/>
  <c r="CE69" i="1"/>
  <c r="CD69" i="1" s="1"/>
  <c r="CE88" i="1"/>
  <c r="CD88" i="1" s="1"/>
  <c r="CE60" i="1"/>
  <c r="CD60" i="1" s="1"/>
  <c r="CE15" i="1"/>
  <c r="CD15" i="1" s="1"/>
  <c r="CE54" i="1"/>
  <c r="CD54" i="1" s="1"/>
  <c r="CE93" i="1"/>
  <c r="CD93" i="1" s="1"/>
  <c r="CE105" i="1"/>
  <c r="CD105" i="1" s="1"/>
  <c r="CE129" i="1"/>
  <c r="CD129" i="1" s="1"/>
  <c r="CE96" i="1"/>
  <c r="CD96" i="1" s="1"/>
  <c r="CE31" i="1"/>
  <c r="CD31" i="1" s="1"/>
  <c r="CE108" i="1"/>
  <c r="CD108" i="1" s="1"/>
  <c r="CE32" i="1"/>
  <c r="CD32" i="1" s="1"/>
  <c r="CE51" i="1"/>
  <c r="CD51" i="1" s="1"/>
  <c r="CE89" i="1"/>
  <c r="CD89" i="1" s="1"/>
  <c r="CE143" i="1"/>
  <c r="CD143" i="1" s="1"/>
  <c r="CE121" i="1"/>
  <c r="CD121" i="1" s="1"/>
  <c r="CE84" i="1"/>
  <c r="CD84" i="1" s="1"/>
  <c r="CE28" i="1"/>
  <c r="CD28" i="1" s="1"/>
  <c r="CE38" i="1"/>
  <c r="CD38" i="1" s="1"/>
  <c r="CE101" i="1"/>
  <c r="CD101" i="1" s="1"/>
  <c r="CE107" i="1"/>
  <c r="CD107" i="1" s="1"/>
  <c r="CE63" i="1"/>
  <c r="CD63" i="1" s="1"/>
  <c r="CE113" i="1"/>
  <c r="CD113" i="1" s="1"/>
  <c r="CE97" i="1"/>
  <c r="CD97" i="1" s="1"/>
  <c r="CE130" i="1"/>
  <c r="CD130" i="1" s="1"/>
  <c r="CE65" i="1"/>
  <c r="CD65" i="1" s="1"/>
  <c r="CE61" i="1"/>
  <c r="CD61" i="1" s="1"/>
  <c r="CE74" i="1"/>
  <c r="CD74" i="1" s="1"/>
  <c r="CE68" i="1"/>
  <c r="CD68" i="1" s="1"/>
  <c r="CE16" i="1"/>
  <c r="CD16" i="1" s="1"/>
  <c r="CE102" i="1"/>
  <c r="CD102" i="1" s="1"/>
  <c r="CE66" i="1"/>
  <c r="CD66" i="1" s="1"/>
  <c r="CE138" i="1"/>
  <c r="CD138" i="1" s="1"/>
  <c r="CE26" i="1"/>
  <c r="CD26" i="1" s="1"/>
  <c r="CE85" i="1"/>
  <c r="CD85" i="1" s="1"/>
  <c r="CE137" i="1"/>
  <c r="CD137" i="1" s="1"/>
  <c r="CE17" i="1"/>
  <c r="CD17" i="1" s="1"/>
  <c r="CE125" i="1"/>
  <c r="CD125" i="1" s="1"/>
  <c r="CE46" i="1"/>
  <c r="CD46" i="1" s="1"/>
  <c r="CE123" i="1"/>
  <c r="CD123" i="1" s="1"/>
  <c r="CE144" i="1"/>
  <c r="CD144" i="1" s="1"/>
  <c r="CE79" i="1"/>
  <c r="CD79" i="1" s="1"/>
  <c r="CE36" i="1"/>
  <c r="CD36" i="1" s="1"/>
  <c r="CE140" i="1"/>
  <c r="CD140" i="1" s="1"/>
  <c r="CE131" i="1"/>
  <c r="CD131" i="1" s="1"/>
  <c r="CE141" i="1"/>
  <c r="CD141" i="1" s="1"/>
  <c r="CE139" i="1"/>
  <c r="CD139" i="1" s="1"/>
  <c r="CE37" i="1"/>
  <c r="CD37" i="1" s="1"/>
  <c r="CE114" i="1"/>
  <c r="CD114" i="1" s="1"/>
  <c r="CE94" i="1"/>
  <c r="CD94" i="1" s="1"/>
  <c r="CE115" i="1"/>
  <c r="CD115" i="1" s="1"/>
  <c r="CE95" i="1"/>
  <c r="CD95" i="1" s="1"/>
  <c r="CE118" i="1"/>
  <c r="CD118" i="1" s="1"/>
  <c r="CE148" i="1"/>
  <c r="CD148" i="1" s="1"/>
  <c r="CE149" i="1"/>
  <c r="CD149" i="1" s="1"/>
  <c r="CE150" i="1"/>
  <c r="CD150" i="1" s="1"/>
  <c r="CE151" i="1"/>
  <c r="CD151" i="1" s="1"/>
  <c r="CE152" i="1"/>
  <c r="CD152" i="1" s="1"/>
  <c r="CE153" i="1"/>
  <c r="CD153" i="1" s="1"/>
  <c r="CE154" i="1"/>
  <c r="CD154" i="1" s="1"/>
  <c r="CE155" i="1"/>
  <c r="CD155" i="1" s="1"/>
  <c r="CE156" i="1"/>
  <c r="CD156" i="1" s="1"/>
  <c r="CE157" i="1"/>
  <c r="CD157" i="1" s="1"/>
  <c r="CE158" i="1"/>
  <c r="CD158" i="1" s="1"/>
  <c r="CE159" i="1"/>
  <c r="CD159" i="1" s="1"/>
  <c r="CE160" i="1"/>
  <c r="CD160" i="1" s="1"/>
  <c r="CE161" i="1"/>
  <c r="CD161" i="1" s="1"/>
  <c r="CE162" i="1"/>
  <c r="CD162" i="1" s="1"/>
  <c r="CE163" i="1"/>
  <c r="CD163" i="1" s="1"/>
  <c r="CE164" i="1"/>
  <c r="CD164" i="1" s="1"/>
  <c r="CE165" i="1"/>
  <c r="CD165" i="1" s="1"/>
  <c r="CE166" i="1"/>
  <c r="CD166" i="1" s="1"/>
  <c r="CE167" i="1"/>
  <c r="CD167" i="1" s="1"/>
  <c r="CE168" i="1"/>
  <c r="CD168" i="1" s="1"/>
  <c r="CE169" i="1"/>
  <c r="CD169" i="1" s="1"/>
  <c r="CE170" i="1"/>
  <c r="CD170" i="1" s="1"/>
  <c r="CE171" i="1"/>
  <c r="CD171" i="1" s="1"/>
  <c r="CE172" i="1"/>
  <c r="CD172" i="1" s="1"/>
  <c r="CE173" i="1"/>
  <c r="CD173" i="1" s="1"/>
  <c r="CE174" i="1"/>
  <c r="CD174" i="1" s="1"/>
  <c r="CE175" i="1"/>
  <c r="CD175" i="1" s="1"/>
  <c r="CE176" i="1"/>
  <c r="CD176" i="1" s="1"/>
  <c r="CE177" i="1"/>
  <c r="CD177" i="1" s="1"/>
  <c r="CE178" i="1"/>
  <c r="CD178" i="1" s="1"/>
  <c r="CE179" i="1"/>
  <c r="CD179" i="1" s="1"/>
  <c r="CE180" i="1"/>
  <c r="CD180" i="1" s="1"/>
  <c r="CE181" i="1"/>
  <c r="CD181" i="1" s="1"/>
  <c r="CE182" i="1"/>
  <c r="CD182" i="1" s="1"/>
  <c r="CE183" i="1"/>
  <c r="CD183" i="1" s="1"/>
  <c r="CE184" i="1"/>
  <c r="CD184" i="1" s="1"/>
  <c r="CE185" i="1"/>
  <c r="CD185" i="1" s="1"/>
  <c r="CE186" i="1"/>
  <c r="CD186" i="1" s="1"/>
  <c r="CE187" i="1"/>
  <c r="CD187" i="1" s="1"/>
  <c r="CE188" i="1"/>
  <c r="CD188" i="1" s="1"/>
  <c r="CE189" i="1"/>
  <c r="CD189" i="1" s="1"/>
  <c r="CE190" i="1"/>
  <c r="CD190" i="1" s="1"/>
  <c r="CE191" i="1"/>
  <c r="CD191" i="1" s="1"/>
  <c r="CE2" i="1"/>
  <c r="CD2" i="1" s="1"/>
  <c r="AS71" i="7"/>
  <c r="AR71" i="7" s="1"/>
  <c r="AS36" i="7"/>
  <c r="AR36" i="7" s="1"/>
  <c r="AS74" i="7"/>
  <c r="AR74" i="7" s="1"/>
  <c r="AS138" i="7"/>
  <c r="AR138" i="7" s="1"/>
  <c r="AS173" i="7"/>
  <c r="AR173" i="7" s="1"/>
  <c r="AS230" i="7"/>
  <c r="AR230" i="7" s="1"/>
  <c r="AS155" i="7"/>
  <c r="AR155" i="7" s="1"/>
  <c r="AS227" i="7"/>
  <c r="AR227" i="7" s="1"/>
  <c r="AS59" i="7"/>
  <c r="AR59" i="7" s="1"/>
  <c r="AS26" i="7"/>
  <c r="AR26" i="7" s="1"/>
  <c r="AS231" i="7"/>
  <c r="AR231" i="7" s="1"/>
  <c r="AS140" i="7"/>
  <c r="AR140" i="7" s="1"/>
  <c r="AS40" i="7"/>
  <c r="AR40" i="7" s="1"/>
  <c r="AS214" i="7"/>
  <c r="AR214" i="7" s="1"/>
  <c r="AS256" i="7"/>
  <c r="AR256" i="7" s="1"/>
  <c r="AQ13" i="4"/>
  <c r="AP13" i="4" s="1"/>
  <c r="AQ273" i="4"/>
  <c r="AP273" i="4" s="1"/>
  <c r="AQ491" i="4"/>
  <c r="AP491" i="4" s="1"/>
  <c r="AQ100" i="4"/>
  <c r="AP100" i="4" s="1"/>
  <c r="AQ419" i="4"/>
  <c r="AP419" i="4" s="1"/>
  <c r="AQ180" i="4"/>
  <c r="AP180" i="4" s="1"/>
  <c r="AQ493" i="4"/>
  <c r="AP493" i="4" s="1"/>
  <c r="AQ102" i="4"/>
  <c r="AP102" i="4" s="1"/>
  <c r="AQ271" i="4"/>
  <c r="AP271" i="4" s="1"/>
  <c r="AQ106" i="4"/>
  <c r="AP106" i="4" s="1"/>
  <c r="AQ151" i="4"/>
  <c r="AP151" i="4" s="1"/>
  <c r="AQ262" i="4"/>
  <c r="AP262" i="4" s="1"/>
  <c r="AQ369" i="4"/>
  <c r="AP369" i="4" s="1"/>
  <c r="AQ552" i="4"/>
  <c r="AP552" i="4" s="1"/>
  <c r="AQ392" i="4"/>
  <c r="AP392" i="4" s="1"/>
  <c r="AQ400" i="4"/>
  <c r="AP400" i="4" s="1"/>
  <c r="AQ167" i="4"/>
  <c r="AP167" i="4" s="1"/>
  <c r="AQ237" i="4"/>
  <c r="AP237" i="4" s="1"/>
  <c r="BS177" i="3"/>
  <c r="BR177" i="3" s="1"/>
  <c r="BS252" i="3"/>
  <c r="BR252" i="3" s="1"/>
  <c r="BS123" i="3"/>
  <c r="BR123" i="3" s="1"/>
  <c r="BS259" i="3"/>
  <c r="BR259" i="3" s="1"/>
  <c r="BS168" i="3"/>
  <c r="BR168" i="3" s="1"/>
  <c r="BS253" i="3"/>
  <c r="BR253" i="3" s="1"/>
  <c r="BS115" i="3"/>
  <c r="BR115" i="3" s="1"/>
  <c r="BS260" i="3"/>
  <c r="BR260" i="3" s="1"/>
  <c r="BS159" i="3"/>
  <c r="BR159" i="3" s="1"/>
  <c r="BS296" i="3"/>
  <c r="BR296" i="3" s="1"/>
  <c r="BS276" i="3"/>
  <c r="BR276" i="3" s="1"/>
  <c r="BS297" i="3"/>
  <c r="BR297" i="3" s="1"/>
  <c r="BS7" i="3"/>
  <c r="BR7" i="3" s="1"/>
  <c r="BS298" i="3"/>
  <c r="BR298" i="3" s="1"/>
  <c r="BS195" i="3"/>
  <c r="BR195" i="3" s="1"/>
  <c r="BS299" i="3"/>
  <c r="BR299" i="3" s="1"/>
  <c r="BS116" i="3"/>
  <c r="BR116" i="3" s="1"/>
  <c r="BS300" i="3"/>
  <c r="BR300" i="3" s="1"/>
  <c r="BS241" i="3"/>
  <c r="BR241" i="3" s="1"/>
  <c r="BS301" i="3"/>
  <c r="BR301" i="3" s="1"/>
  <c r="BS144" i="3"/>
  <c r="BR144" i="3" s="1"/>
  <c r="BS302" i="3"/>
  <c r="BR302" i="3" s="1"/>
  <c r="BS42" i="3"/>
  <c r="BR42" i="3" s="1"/>
  <c r="BS303" i="3"/>
  <c r="BR303" i="3" s="1"/>
  <c r="BS88" i="3"/>
  <c r="BR88" i="3" s="1"/>
  <c r="BS304" i="3"/>
  <c r="BR304" i="3" s="1"/>
  <c r="BS70" i="3"/>
  <c r="BR70" i="3" s="1"/>
  <c r="BS305" i="3"/>
  <c r="BR305" i="3" s="1"/>
  <c r="BS199" i="3"/>
  <c r="BR199" i="3" s="1"/>
  <c r="BS289" i="3"/>
  <c r="BR289" i="3" s="1"/>
  <c r="BS49" i="3"/>
  <c r="BR49" i="3" s="1"/>
  <c r="BS242" i="3"/>
  <c r="BR242" i="3" s="1"/>
  <c r="BS218" i="3"/>
  <c r="BR218" i="3" s="1"/>
  <c r="BS181" i="3"/>
  <c r="BR181" i="3" s="1"/>
  <c r="BS103" i="3"/>
  <c r="BR103" i="3" s="1"/>
  <c r="BS176" i="3"/>
  <c r="BR176" i="3" s="1"/>
  <c r="BS98" i="3"/>
  <c r="BR98" i="3" s="1"/>
  <c r="BS141" i="3"/>
  <c r="BR141" i="3" s="1"/>
  <c r="BS69" i="3"/>
  <c r="BR69" i="3" s="1"/>
  <c r="BS293" i="3"/>
  <c r="BR293" i="3" s="1"/>
  <c r="BS254" i="3"/>
  <c r="BR254" i="3" s="1"/>
  <c r="BS68" i="3"/>
  <c r="BR68" i="3" s="1"/>
  <c r="BS280" i="3"/>
  <c r="BR280" i="3" s="1"/>
  <c r="BS292" i="3"/>
  <c r="BR292" i="3" s="1"/>
  <c r="BS77" i="3"/>
  <c r="BR77" i="3" s="1"/>
  <c r="BS89" i="3"/>
  <c r="BR89" i="3" s="1"/>
  <c r="BS53" i="3"/>
  <c r="BR53" i="3" s="1"/>
  <c r="BS140" i="3"/>
  <c r="BR140" i="3" s="1"/>
  <c r="BS127" i="3"/>
  <c r="BR127" i="3" s="1"/>
  <c r="BS256" i="3"/>
  <c r="BR256" i="3" s="1"/>
  <c r="BS266" i="3"/>
  <c r="BR266" i="3" s="1"/>
  <c r="BS291" i="3"/>
  <c r="BR291" i="3" s="1"/>
  <c r="BS95" i="3"/>
  <c r="BR95" i="3" s="1"/>
  <c r="BS85" i="3"/>
  <c r="BR85" i="3" s="1"/>
  <c r="BS306" i="3"/>
  <c r="BR306" i="3" s="1"/>
  <c r="BS163" i="3"/>
  <c r="BR163" i="3" s="1"/>
  <c r="BS215" i="3"/>
  <c r="BR215" i="3" s="1"/>
  <c r="BS307" i="3"/>
  <c r="BR307" i="3" s="1"/>
  <c r="BS183" i="3"/>
  <c r="BR183" i="3" s="1"/>
  <c r="BS208" i="3"/>
  <c r="BR208" i="3" s="1"/>
  <c r="BS224" i="3"/>
  <c r="BR224" i="3" s="1"/>
  <c r="BS225" i="3"/>
  <c r="BR225" i="3" s="1"/>
  <c r="BS261" i="3"/>
  <c r="BR261" i="3" s="1"/>
  <c r="BS180" i="3"/>
  <c r="BR180" i="3" s="1"/>
  <c r="BS201" i="3"/>
  <c r="BR201" i="3" s="1"/>
  <c r="BS255" i="3"/>
  <c r="BR255" i="3" s="1"/>
  <c r="BS228" i="3"/>
  <c r="BR228" i="3" s="1"/>
  <c r="BS28" i="3"/>
  <c r="BR28" i="3" s="1"/>
  <c r="BS286" i="3"/>
  <c r="BR286" i="3" s="1"/>
  <c r="BS94" i="3"/>
  <c r="BR94" i="3" s="1"/>
  <c r="BS145" i="3"/>
  <c r="BR145" i="3" s="1"/>
  <c r="BS240" i="3"/>
  <c r="BR240" i="3" s="1"/>
  <c r="BS126" i="3"/>
  <c r="BR126" i="3" s="1"/>
  <c r="BS227" i="3"/>
  <c r="BR227" i="3" s="1"/>
  <c r="BS244" i="3"/>
  <c r="BR244" i="3" s="1"/>
  <c r="BS62" i="3"/>
  <c r="BR62" i="3" s="1"/>
  <c r="BS277" i="3"/>
  <c r="BR277" i="3" s="1"/>
  <c r="BS213" i="3"/>
  <c r="BR213" i="3" s="1"/>
  <c r="BS231" i="3"/>
  <c r="BR231" i="3" s="1"/>
  <c r="BS210" i="3"/>
  <c r="BR210" i="3" s="1"/>
  <c r="BS179" i="3"/>
  <c r="BR179" i="3" s="1"/>
  <c r="BS147" i="3"/>
  <c r="BR147" i="3" s="1"/>
  <c r="BS27" i="3"/>
  <c r="BR27" i="3" s="1"/>
  <c r="BS308" i="3"/>
  <c r="BR308" i="3" s="1"/>
  <c r="BS287" i="3"/>
  <c r="BR287" i="3" s="1"/>
  <c r="BS309" i="3"/>
  <c r="BR309" i="3" s="1"/>
  <c r="BS112" i="3"/>
  <c r="BR112" i="3" s="1"/>
  <c r="BS233" i="3"/>
  <c r="BR233" i="3" s="1"/>
  <c r="BS74" i="3"/>
  <c r="BR74" i="3" s="1"/>
  <c r="BS101" i="3"/>
  <c r="BR101" i="3" s="1"/>
  <c r="BS185" i="3"/>
  <c r="BR185" i="3" s="1"/>
  <c r="BS91" i="3"/>
  <c r="BR91" i="3" s="1"/>
  <c r="BS281" i="3"/>
  <c r="BR281" i="3" s="1"/>
  <c r="BS214" i="3"/>
  <c r="BR214" i="3" s="1"/>
  <c r="BS130" i="3"/>
  <c r="BR130" i="3" s="1"/>
  <c r="BS251" i="3"/>
  <c r="BR251" i="3" s="1"/>
  <c r="BS106" i="3"/>
  <c r="BR106" i="3" s="1"/>
  <c r="BS102" i="3"/>
  <c r="BR102" i="3" s="1"/>
  <c r="BS57" i="3"/>
  <c r="BR57" i="3" s="1"/>
  <c r="BS154" i="3"/>
  <c r="BR154" i="3" s="1"/>
  <c r="BS310" i="3"/>
  <c r="BR310" i="3" s="1"/>
  <c r="BS205" i="3"/>
  <c r="BR205" i="3" s="1"/>
  <c r="BS232" i="3"/>
  <c r="BR232" i="3" s="1"/>
  <c r="BS31" i="3"/>
  <c r="BR31" i="3" s="1"/>
  <c r="BS99" i="3"/>
  <c r="BR99" i="3" s="1"/>
  <c r="BS258" i="3"/>
  <c r="BR258" i="3" s="1"/>
  <c r="BS288" i="3"/>
  <c r="BR288" i="3" s="1"/>
  <c r="BS72" i="3"/>
  <c r="BR72" i="3" s="1"/>
  <c r="BS270" i="3"/>
  <c r="BR270" i="3" s="1"/>
  <c r="BS92" i="3"/>
  <c r="BR92" i="3" s="1"/>
  <c r="BS311" i="3"/>
  <c r="BR311" i="3" s="1"/>
  <c r="BS262" i="3"/>
  <c r="BR262" i="3" s="1"/>
  <c r="BS257" i="3"/>
  <c r="BR257" i="3" s="1"/>
  <c r="BS268" i="3"/>
  <c r="BR268" i="3" s="1"/>
  <c r="BS107" i="3"/>
  <c r="BR107" i="3" s="1"/>
  <c r="BS158" i="3"/>
  <c r="BR158" i="3" s="1"/>
  <c r="BS312" i="3"/>
  <c r="BR312" i="3" s="1"/>
  <c r="BS267" i="3"/>
  <c r="BR267" i="3" s="1"/>
  <c r="BS263" i="3"/>
  <c r="BR263" i="3" s="1"/>
  <c r="BS110" i="3"/>
  <c r="BR110" i="3" s="1"/>
  <c r="BS290" i="3"/>
  <c r="BR290" i="3" s="1"/>
  <c r="BS184" i="3"/>
  <c r="BR184" i="3" s="1"/>
  <c r="BS243" i="3"/>
  <c r="BR243" i="3" s="1"/>
  <c r="BS143" i="3"/>
  <c r="BR143" i="3" s="1"/>
  <c r="BS193" i="3"/>
  <c r="BR193" i="3" s="1"/>
  <c r="BS313" i="3"/>
  <c r="BR313" i="3" s="1"/>
  <c r="BS198" i="3"/>
  <c r="BR198" i="3" s="1"/>
  <c r="BS86" i="3"/>
  <c r="BR86" i="3" s="1"/>
  <c r="BS314" i="3"/>
  <c r="BR314" i="3" s="1"/>
  <c r="BS194" i="3"/>
  <c r="BR194" i="3" s="1"/>
  <c r="BS211" i="3"/>
  <c r="BR211" i="3" s="1"/>
  <c r="BS229" i="3"/>
  <c r="BR229" i="3" s="1"/>
  <c r="BS250" i="3"/>
  <c r="BR250" i="3" s="1"/>
  <c r="BS34" i="3"/>
  <c r="BR34" i="3" s="1"/>
  <c r="BS100" i="3"/>
  <c r="BR100" i="3" s="1"/>
  <c r="BS113" i="3"/>
  <c r="BR113" i="3" s="1"/>
  <c r="BS132" i="3"/>
  <c r="BR132" i="3" s="1"/>
  <c r="BS23" i="3"/>
  <c r="BR23" i="3" s="1"/>
  <c r="BS105" i="3"/>
  <c r="BR105" i="3" s="1"/>
  <c r="BS4" i="3"/>
  <c r="BR4" i="3" s="1"/>
  <c r="BS151" i="3"/>
  <c r="BR151" i="3" s="1"/>
  <c r="BS12" i="3"/>
  <c r="BR12" i="3" s="1"/>
  <c r="BS275" i="3"/>
  <c r="BR275" i="3" s="1"/>
  <c r="BS47" i="3"/>
  <c r="BR47" i="3" s="1"/>
  <c r="BS169" i="3"/>
  <c r="BR169" i="3" s="1"/>
  <c r="BS269" i="3"/>
  <c r="BR269" i="3" s="1"/>
  <c r="BS315" i="3"/>
  <c r="BR315" i="3" s="1"/>
  <c r="BS60" i="3"/>
  <c r="BR60" i="3" s="1"/>
  <c r="BS249" i="3"/>
  <c r="BR249" i="3" s="1"/>
  <c r="BS226" i="3"/>
  <c r="BR226" i="3" s="1"/>
  <c r="BS93" i="3"/>
  <c r="BR93" i="3" s="1"/>
  <c r="BS13" i="3"/>
  <c r="BR13" i="3" s="1"/>
  <c r="BS316" i="3"/>
  <c r="BR316" i="3" s="1"/>
  <c r="BS245" i="3"/>
  <c r="BR245" i="3" s="1"/>
  <c r="BS153" i="3"/>
  <c r="BR153" i="3" s="1"/>
  <c r="BS285" i="3"/>
  <c r="BR285" i="3" s="1"/>
  <c r="BS189" i="3"/>
  <c r="BR189" i="3" s="1"/>
  <c r="BS9" i="3"/>
  <c r="BR9" i="3" s="1"/>
  <c r="BS323" i="3"/>
  <c r="BR323" i="3" s="1"/>
  <c r="BS173" i="3"/>
  <c r="BR173" i="3" s="1"/>
  <c r="BS274" i="3"/>
  <c r="BR274" i="3" s="1"/>
  <c r="BS172" i="3"/>
  <c r="BR172" i="3" s="1"/>
  <c r="BS187" i="3"/>
  <c r="BR187" i="3" s="1"/>
  <c r="BS67" i="3"/>
  <c r="BR67" i="3" s="1"/>
  <c r="BS29" i="3"/>
  <c r="BR29" i="3" s="1"/>
  <c r="BS317" i="3"/>
  <c r="BR317" i="3" s="1"/>
  <c r="BS2" i="3"/>
  <c r="BR2" i="3" s="1"/>
  <c r="BS83" i="3"/>
  <c r="BR83" i="3" s="1"/>
  <c r="BS35" i="3"/>
  <c r="BR35" i="3" s="1"/>
  <c r="BS220" i="3"/>
  <c r="BR220" i="3" s="1"/>
  <c r="BS294" i="3"/>
  <c r="BR294" i="3" s="1"/>
  <c r="BS217" i="3"/>
  <c r="BR217" i="3" s="1"/>
  <c r="BS188" i="3"/>
  <c r="BR188" i="3" s="1"/>
  <c r="BS282" i="3"/>
  <c r="BR282" i="3" s="1"/>
  <c r="BS58" i="3"/>
  <c r="BR58" i="3" s="1"/>
  <c r="BS222" i="3"/>
  <c r="BR222" i="3" s="1"/>
  <c r="BS122" i="3"/>
  <c r="BR122" i="3" s="1"/>
  <c r="BS164" i="3"/>
  <c r="BR164" i="3" s="1"/>
  <c r="BS239" i="3"/>
  <c r="BR239" i="3" s="1"/>
  <c r="BS24" i="3"/>
  <c r="BR24" i="3" s="1"/>
  <c r="BS318" i="3"/>
  <c r="BR318" i="3" s="1"/>
  <c r="BS175" i="3"/>
  <c r="BR175" i="3" s="1"/>
  <c r="BS216" i="3"/>
  <c r="BR216" i="3" s="1"/>
  <c r="BS75" i="3"/>
  <c r="BR75" i="3" s="1"/>
  <c r="BS150" i="3"/>
  <c r="BR150" i="3" s="1"/>
  <c r="BS235" i="3"/>
  <c r="BR235" i="3" s="1"/>
  <c r="BS265" i="3"/>
  <c r="BR265" i="3" s="1"/>
  <c r="BS162" i="3"/>
  <c r="BR162" i="3" s="1"/>
  <c r="BS319" i="3"/>
  <c r="BR319" i="3" s="1"/>
  <c r="BS320" i="3"/>
  <c r="BR320" i="3" s="1"/>
  <c r="BS32" i="3"/>
  <c r="BR32" i="3" s="1"/>
  <c r="BS17" i="3"/>
  <c r="BR17" i="3" s="1"/>
  <c r="BS80" i="3"/>
  <c r="BR80" i="3" s="1"/>
  <c r="BS14" i="3"/>
  <c r="BR14" i="3" s="1"/>
  <c r="BS212" i="3"/>
  <c r="BR212" i="3" s="1"/>
  <c r="BS79" i="3"/>
  <c r="BR79" i="3" s="1"/>
  <c r="BS55" i="3"/>
  <c r="BR55" i="3" s="1"/>
  <c r="BS246" i="3"/>
  <c r="BR246" i="3" s="1"/>
  <c r="BS135" i="3"/>
  <c r="BR135" i="3" s="1"/>
  <c r="BS321" i="3"/>
  <c r="BR321" i="3" s="1"/>
  <c r="BS238" i="3"/>
  <c r="BR238" i="3" s="1"/>
  <c r="BS191" i="3"/>
  <c r="BR191" i="3" s="1"/>
  <c r="BS155" i="3"/>
  <c r="BR155" i="3" s="1"/>
  <c r="BS78" i="3"/>
  <c r="BR78" i="3" s="1"/>
  <c r="BS138" i="3"/>
  <c r="BR138" i="3" s="1"/>
  <c r="BS56" i="3"/>
  <c r="BR56" i="3" s="1"/>
  <c r="BS200" i="3"/>
  <c r="BR200" i="3" s="1"/>
  <c r="BS190" i="3"/>
  <c r="BR190" i="3" s="1"/>
  <c r="BS84" i="3"/>
  <c r="BR84" i="3" s="1"/>
  <c r="BS71" i="3"/>
  <c r="BR71" i="3" s="1"/>
  <c r="BS322" i="3"/>
  <c r="BR322" i="3" s="1"/>
  <c r="BS146" i="3"/>
  <c r="BR146" i="3" s="1"/>
  <c r="BS324" i="3"/>
  <c r="BR324" i="3" s="1"/>
  <c r="BS136" i="3"/>
  <c r="BR136" i="3" s="1"/>
  <c r="BS43" i="3"/>
  <c r="BR43" i="3" s="1"/>
  <c r="BS207" i="3"/>
  <c r="BR207" i="3" s="1"/>
  <c r="BS51" i="3"/>
  <c r="BR51" i="3" s="1"/>
  <c r="BS124" i="3"/>
  <c r="BR124" i="3" s="1"/>
  <c r="BS39" i="3"/>
  <c r="BR39" i="3" s="1"/>
  <c r="BS209" i="3"/>
  <c r="BR209" i="3" s="1"/>
  <c r="BS73" i="3"/>
  <c r="BR73" i="3" s="1"/>
  <c r="BS118" i="3"/>
  <c r="BR118" i="3" s="1"/>
  <c r="BS10" i="3"/>
  <c r="BR10" i="3" s="1"/>
  <c r="BS149" i="3"/>
  <c r="BR149" i="3" s="1"/>
  <c r="BS63" i="3"/>
  <c r="BR63" i="3" s="1"/>
  <c r="BS230" i="3"/>
  <c r="BR230" i="3" s="1"/>
  <c r="BS20" i="3"/>
  <c r="BR20" i="3" s="1"/>
  <c r="BS142" i="3"/>
  <c r="BR142" i="3" s="1"/>
  <c r="BS81" i="3"/>
  <c r="BR81" i="3" s="1"/>
  <c r="BS160" i="3"/>
  <c r="BR160" i="3" s="1"/>
  <c r="BS204" i="3"/>
  <c r="BR204" i="3" s="1"/>
  <c r="BS96" i="3"/>
  <c r="BR96" i="3" s="1"/>
  <c r="BS178" i="3"/>
  <c r="BR178" i="3" s="1"/>
  <c r="BS30" i="3"/>
  <c r="BR30" i="3" s="1"/>
  <c r="BS66" i="3"/>
  <c r="BR66" i="3" s="1"/>
  <c r="BS284" i="3"/>
  <c r="BR284" i="3" s="1"/>
  <c r="BS167" i="3"/>
  <c r="BR167" i="3" s="1"/>
  <c r="BS192" i="3"/>
  <c r="BR192" i="3" s="1"/>
  <c r="BS26" i="3"/>
  <c r="BR26" i="3" s="1"/>
  <c r="BS16" i="3"/>
  <c r="BR16" i="3" s="1"/>
  <c r="BS139" i="3"/>
  <c r="BR139" i="3" s="1"/>
  <c r="BS45" i="3"/>
  <c r="BR45" i="3" s="1"/>
  <c r="BS206" i="3"/>
  <c r="BR206" i="3" s="1"/>
  <c r="BS234" i="3"/>
  <c r="BR234" i="3" s="1"/>
  <c r="BS203" i="3"/>
  <c r="BR203" i="3" s="1"/>
  <c r="BS65" i="3"/>
  <c r="BR65" i="3" s="1"/>
  <c r="BS247" i="3"/>
  <c r="BR247" i="3" s="1"/>
  <c r="BS61" i="3"/>
  <c r="BR61" i="3" s="1"/>
  <c r="BS41" i="3"/>
  <c r="BR41" i="3" s="1"/>
  <c r="BS264" i="3"/>
  <c r="BR264" i="3" s="1"/>
  <c r="BS108" i="3"/>
  <c r="BR108" i="3" s="1"/>
  <c r="BS6" i="3"/>
  <c r="BR6" i="3" s="1"/>
  <c r="BS152" i="3"/>
  <c r="BR152" i="3" s="1"/>
  <c r="BS236" i="3"/>
  <c r="BR236" i="3" s="1"/>
  <c r="BS166" i="3"/>
  <c r="BR166" i="3" s="1"/>
  <c r="BS15" i="3"/>
  <c r="BR15" i="3" s="1"/>
  <c r="BS114" i="3"/>
  <c r="BR114" i="3" s="1"/>
  <c r="BS119" i="3"/>
  <c r="BR119" i="3" s="1"/>
  <c r="BS131" i="3"/>
  <c r="BR131" i="3" s="1"/>
  <c r="BS128" i="3"/>
  <c r="BR128" i="3" s="1"/>
  <c r="BS40" i="3"/>
  <c r="BR40" i="3" s="1"/>
  <c r="BS221" i="3"/>
  <c r="BR221" i="3" s="1"/>
  <c r="BS22" i="3"/>
  <c r="BR22" i="3" s="1"/>
  <c r="BS196" i="3"/>
  <c r="BR196" i="3" s="1"/>
  <c r="BS82" i="3"/>
  <c r="BR82" i="3" s="1"/>
  <c r="BS19" i="3"/>
  <c r="BR19" i="3" s="1"/>
  <c r="BS223" i="3"/>
  <c r="BR223" i="3" s="1"/>
  <c r="BS129" i="3"/>
  <c r="BR129" i="3" s="1"/>
  <c r="BS90" i="3"/>
  <c r="BR90" i="3" s="1"/>
  <c r="BS48" i="3"/>
  <c r="BR48" i="3" s="1"/>
  <c r="BS237" i="3"/>
  <c r="BR237" i="3" s="1"/>
  <c r="BS174" i="3"/>
  <c r="BR174" i="3" s="1"/>
  <c r="BS87" i="3"/>
  <c r="BR87" i="3" s="1"/>
  <c r="BS273" i="3"/>
  <c r="BR273" i="3" s="1"/>
  <c r="BS278" i="3"/>
  <c r="BR278" i="3" s="1"/>
  <c r="BS52" i="3"/>
  <c r="BR52" i="3" s="1"/>
  <c r="BS37" i="3"/>
  <c r="BR37" i="3" s="1"/>
  <c r="BS157" i="3"/>
  <c r="BR157" i="3" s="1"/>
  <c r="BS219" i="3"/>
  <c r="BR219" i="3" s="1"/>
  <c r="BS3" i="3"/>
  <c r="BR3" i="3" s="1"/>
  <c r="BS11" i="3"/>
  <c r="BR11" i="3" s="1"/>
  <c r="BS33" i="3"/>
  <c r="BR33" i="3" s="1"/>
  <c r="BS125" i="3"/>
  <c r="BR125" i="3" s="1"/>
  <c r="BS295" i="3"/>
  <c r="BR295" i="3" s="1"/>
  <c r="BS248" i="3"/>
  <c r="BR248" i="3" s="1"/>
  <c r="BS133" i="3"/>
  <c r="BR133" i="3" s="1"/>
  <c r="BS156" i="3"/>
  <c r="BR156" i="3" s="1"/>
  <c r="BS18" i="3"/>
  <c r="BR18" i="3" s="1"/>
  <c r="BS134" i="3"/>
  <c r="BR134" i="3" s="1"/>
  <c r="BS202" i="3"/>
  <c r="BR202" i="3" s="1"/>
  <c r="BS111" i="3"/>
  <c r="BR111" i="3" s="1"/>
  <c r="BS44" i="3"/>
  <c r="BR44" i="3" s="1"/>
  <c r="BS186" i="3"/>
  <c r="BR186" i="3" s="1"/>
  <c r="BS117" i="3"/>
  <c r="BR117" i="3" s="1"/>
  <c r="BS170" i="3"/>
  <c r="BR170" i="3" s="1"/>
  <c r="BS182" i="3"/>
  <c r="BR182" i="3" s="1"/>
  <c r="BS21" i="3"/>
  <c r="BR21" i="3" s="1"/>
  <c r="BS64" i="3"/>
  <c r="BR64" i="3" s="1"/>
  <c r="BS76" i="3"/>
  <c r="BR76" i="3" s="1"/>
  <c r="BS8" i="3"/>
  <c r="BR8" i="3" s="1"/>
  <c r="BS171" i="3"/>
  <c r="BR171" i="3" s="1"/>
  <c r="BS165" i="3"/>
  <c r="BR165" i="3" s="1"/>
  <c r="BS109" i="3"/>
  <c r="BR109" i="3" s="1"/>
  <c r="BS54" i="3"/>
  <c r="BR54" i="3" s="1"/>
  <c r="BS271" i="3"/>
  <c r="BR271" i="3" s="1"/>
  <c r="BS97" i="3"/>
  <c r="BR97" i="3" s="1"/>
  <c r="BS197" i="3"/>
  <c r="BR197" i="3" s="1"/>
  <c r="BS46" i="3"/>
  <c r="BR46" i="3" s="1"/>
  <c r="BS38" i="3"/>
  <c r="BR38" i="3" s="1"/>
  <c r="BS5" i="3"/>
  <c r="BR5" i="3" s="1"/>
  <c r="BS272" i="3"/>
  <c r="BR272" i="3" s="1"/>
  <c r="BS279" i="3"/>
  <c r="BR279" i="3" s="1"/>
  <c r="BS121" i="3"/>
  <c r="BR121" i="3" s="1"/>
  <c r="BS161" i="3"/>
  <c r="BR161" i="3" s="1"/>
  <c r="BS137" i="3"/>
  <c r="BR137" i="3" s="1"/>
  <c r="BS59" i="3"/>
  <c r="BR59" i="3" s="1"/>
  <c r="BS148" i="3"/>
  <c r="BR148" i="3" s="1"/>
  <c r="BS36" i="3"/>
  <c r="BR36" i="3" s="1"/>
  <c r="BS104" i="3"/>
  <c r="BR104" i="3" s="1"/>
  <c r="BS25" i="3"/>
  <c r="BR25" i="3" s="1"/>
  <c r="AS222" i="7"/>
  <c r="AR222" i="7" s="1"/>
  <c r="AS260" i="7"/>
  <c r="AR260" i="7" s="1"/>
  <c r="AS11" i="7"/>
  <c r="AR11" i="7" s="1"/>
  <c r="AS253" i="7"/>
  <c r="AR253" i="7" s="1"/>
  <c r="AS134" i="7"/>
  <c r="AR134" i="7" s="1"/>
  <c r="AS168" i="7"/>
  <c r="AR168" i="7" s="1"/>
  <c r="AS82" i="7"/>
  <c r="AR82" i="7" s="1"/>
  <c r="AS171" i="7"/>
  <c r="AR171" i="7" s="1"/>
  <c r="AS201" i="7"/>
  <c r="AR201" i="7" s="1"/>
  <c r="AS44" i="7"/>
  <c r="AR44" i="7" s="1"/>
  <c r="AS57" i="7"/>
  <c r="AR57" i="7" s="1"/>
  <c r="AS28" i="7"/>
  <c r="AR28" i="7" s="1"/>
  <c r="AS79" i="7"/>
  <c r="AR79" i="7" s="1"/>
  <c r="AS141" i="7"/>
  <c r="AR141" i="7" s="1"/>
  <c r="AS22" i="7"/>
  <c r="AR22" i="7" s="1"/>
  <c r="AS55" i="7"/>
  <c r="AR55" i="7" s="1"/>
  <c r="AS106" i="7"/>
  <c r="AR106" i="7" s="1"/>
  <c r="AS136" i="7"/>
  <c r="AR136" i="7" s="1"/>
  <c r="AS164" i="7"/>
  <c r="AR164" i="7" s="1"/>
  <c r="AS12" i="7"/>
  <c r="AR12" i="7" s="1"/>
  <c r="AS185" i="7"/>
  <c r="AR185" i="7" s="1"/>
  <c r="AS250" i="7"/>
  <c r="AR250" i="7" s="1"/>
  <c r="AS187" i="7"/>
  <c r="AR187" i="7" s="1"/>
  <c r="AS182" i="7"/>
  <c r="AR182" i="7" s="1"/>
  <c r="AS160" i="7"/>
  <c r="AR160" i="7" s="1"/>
  <c r="AS266" i="7"/>
  <c r="AR266" i="7" s="1"/>
  <c r="AS31" i="7"/>
  <c r="AR31" i="7" s="1"/>
  <c r="AS158" i="7"/>
  <c r="AR158" i="7" s="1"/>
  <c r="AS194" i="7"/>
  <c r="AR194" i="7" s="1"/>
  <c r="AS110" i="7"/>
  <c r="AR110" i="7" s="1"/>
  <c r="AS60" i="7"/>
  <c r="AR60" i="7" s="1"/>
  <c r="AS90" i="7"/>
  <c r="AR90" i="7" s="1"/>
  <c r="AS213" i="7"/>
  <c r="AR213" i="7" s="1"/>
  <c r="AS51" i="7"/>
  <c r="AR51" i="7" s="1"/>
  <c r="AS120" i="7"/>
  <c r="AR120" i="7" s="1"/>
  <c r="AS252" i="7"/>
  <c r="AR252" i="7" s="1"/>
  <c r="AS154" i="7"/>
  <c r="AR154" i="7" s="1"/>
  <c r="AS35" i="7"/>
  <c r="AR35" i="7" s="1"/>
  <c r="AS167" i="7"/>
  <c r="AR167" i="7" s="1"/>
  <c r="AS261" i="7"/>
  <c r="AR261" i="7" s="1"/>
  <c r="AS151" i="7"/>
  <c r="AR151" i="7" s="1"/>
  <c r="AS130" i="7"/>
  <c r="AR130" i="7" s="1"/>
  <c r="AS217" i="7"/>
  <c r="AR217" i="7" s="1"/>
  <c r="AS233" i="7"/>
  <c r="AR233" i="7" s="1"/>
  <c r="AS45" i="7"/>
  <c r="AR45" i="7" s="1"/>
  <c r="AS37" i="7"/>
  <c r="AR37" i="7" s="1"/>
  <c r="AS159" i="7"/>
  <c r="AR159" i="7" s="1"/>
  <c r="AS162" i="7"/>
  <c r="AR162" i="7" s="1"/>
  <c r="AS48" i="7"/>
  <c r="AR48" i="7" s="1"/>
  <c r="AS101" i="7"/>
  <c r="AR101" i="7" s="1"/>
  <c r="AS117" i="7"/>
  <c r="AR117" i="7" s="1"/>
  <c r="AS7" i="7"/>
  <c r="AR7" i="7" s="1"/>
  <c r="AS246" i="7"/>
  <c r="AR246" i="7" s="1"/>
  <c r="AS206" i="7"/>
  <c r="AR206" i="7" s="1"/>
  <c r="AS124" i="7"/>
  <c r="AR124" i="7" s="1"/>
  <c r="AS107" i="7"/>
  <c r="AR107" i="7" s="1"/>
  <c r="AS243" i="7"/>
  <c r="AR243" i="7" s="1"/>
  <c r="AS195" i="7"/>
  <c r="AR195" i="7" s="1"/>
  <c r="AS205" i="7"/>
  <c r="AR205" i="7" s="1"/>
  <c r="AS119" i="7"/>
  <c r="AR119" i="7" s="1"/>
  <c r="AS96" i="7"/>
  <c r="AR96" i="7" s="1"/>
  <c r="AS4" i="7"/>
  <c r="AR4" i="7" s="1"/>
  <c r="AS257" i="7"/>
  <c r="AR257" i="7" s="1"/>
  <c r="AS76" i="7"/>
  <c r="AR76" i="7" s="1"/>
  <c r="AS70" i="7"/>
  <c r="AR70" i="7" s="1"/>
  <c r="AS123" i="7"/>
  <c r="AR123" i="7" s="1"/>
  <c r="AS239" i="7"/>
  <c r="AR239" i="7" s="1"/>
  <c r="AS114" i="7"/>
  <c r="AR114" i="7" s="1"/>
  <c r="AS61" i="7"/>
  <c r="AR61" i="7" s="1"/>
  <c r="AS135" i="7"/>
  <c r="AR135" i="7" s="1"/>
  <c r="AS14" i="7"/>
  <c r="AR14" i="7" s="1"/>
  <c r="AS234" i="7"/>
  <c r="AR234" i="7" s="1"/>
  <c r="AS245" i="7"/>
  <c r="AR245" i="7" s="1"/>
  <c r="AS170" i="7"/>
  <c r="AR170" i="7" s="1"/>
  <c r="AS177" i="7"/>
  <c r="AR177" i="7" s="1"/>
  <c r="AS93" i="7"/>
  <c r="AR93" i="7" s="1"/>
  <c r="AS232" i="7"/>
  <c r="AR232" i="7" s="1"/>
  <c r="AS237" i="7"/>
  <c r="AR237" i="7" s="1"/>
  <c r="AS144" i="7"/>
  <c r="AR144" i="7" s="1"/>
  <c r="AS199" i="7"/>
  <c r="AR199" i="7" s="1"/>
  <c r="AS92" i="7"/>
  <c r="AR92" i="7" s="1"/>
  <c r="AS209" i="7"/>
  <c r="AR209" i="7" s="1"/>
  <c r="AS27" i="7"/>
  <c r="AR27" i="7" s="1"/>
  <c r="AS63" i="7"/>
  <c r="AR63" i="7" s="1"/>
  <c r="AS33" i="7"/>
  <c r="AR33" i="7" s="1"/>
  <c r="AS83" i="7"/>
  <c r="AR83" i="7" s="1"/>
  <c r="AS152" i="7"/>
  <c r="AR152" i="7" s="1"/>
  <c r="AS80" i="7"/>
  <c r="AR80" i="7" s="1"/>
  <c r="AS54" i="7"/>
  <c r="AR54" i="7" s="1"/>
  <c r="AS178" i="7"/>
  <c r="AR178" i="7" s="1"/>
  <c r="AS97" i="7"/>
  <c r="AR97" i="7" s="1"/>
  <c r="AS181" i="7"/>
  <c r="AR181" i="7" s="1"/>
  <c r="AS161" i="7"/>
  <c r="AR161" i="7" s="1"/>
  <c r="AS149" i="7"/>
  <c r="AR149" i="7" s="1"/>
  <c r="AS203" i="7"/>
  <c r="AR203" i="7" s="1"/>
  <c r="AS58" i="7"/>
  <c r="AR58" i="7" s="1"/>
  <c r="AS9" i="7"/>
  <c r="AR9" i="7" s="1"/>
  <c r="AS228" i="7"/>
  <c r="AR228" i="7" s="1"/>
  <c r="AS111" i="7"/>
  <c r="AR111" i="7" s="1"/>
  <c r="AS103" i="7"/>
  <c r="AR103" i="7" s="1"/>
  <c r="AS241" i="7"/>
  <c r="AR241" i="7" s="1"/>
  <c r="AS99" i="7"/>
  <c r="AR99" i="7" s="1"/>
  <c r="AS65" i="7"/>
  <c r="AR65" i="7" s="1"/>
  <c r="AS156" i="7"/>
  <c r="AR156" i="7" s="1"/>
  <c r="AS69" i="7"/>
  <c r="AR69" i="7" s="1"/>
  <c r="AS255" i="7"/>
  <c r="AR255" i="7" s="1"/>
  <c r="AS46" i="7"/>
  <c r="AR46" i="7" s="1"/>
  <c r="AS126" i="7"/>
  <c r="AR126" i="7" s="1"/>
  <c r="AS221" i="7"/>
  <c r="AR221" i="7" s="1"/>
  <c r="AS127" i="7"/>
  <c r="AR127" i="7" s="1"/>
  <c r="AS62" i="7"/>
  <c r="AR62" i="7" s="1"/>
  <c r="AS150" i="7"/>
  <c r="AR150" i="7" s="1"/>
  <c r="AS112" i="7"/>
  <c r="AR112" i="7" s="1"/>
  <c r="AS104" i="7"/>
  <c r="AR104" i="7" s="1"/>
  <c r="AS147" i="7"/>
  <c r="AR147" i="7" s="1"/>
  <c r="AS263" i="7"/>
  <c r="AR263" i="7" s="1"/>
  <c r="AS52" i="7"/>
  <c r="AR52" i="7" s="1"/>
  <c r="AS267" i="7"/>
  <c r="AR267" i="7" s="1"/>
  <c r="AS100" i="7"/>
  <c r="AR100" i="7" s="1"/>
  <c r="AS86" i="7"/>
  <c r="AR86" i="7" s="1"/>
  <c r="AS184" i="7"/>
  <c r="AR184" i="7" s="1"/>
  <c r="AS210" i="7"/>
  <c r="AR210" i="7" s="1"/>
  <c r="AS225" i="7"/>
  <c r="AR225" i="7" s="1"/>
  <c r="AS8" i="7"/>
  <c r="AR8" i="7" s="1"/>
  <c r="AS240" i="7"/>
  <c r="AR240" i="7" s="1"/>
  <c r="AS50" i="7"/>
  <c r="AR50" i="7" s="1"/>
  <c r="AS73" i="7"/>
  <c r="AR73" i="7" s="1"/>
  <c r="AS163" i="7"/>
  <c r="AR163" i="7" s="1"/>
  <c r="AS188" i="7"/>
  <c r="AR188" i="7" s="1"/>
  <c r="AS211" i="7"/>
  <c r="AR211" i="7" s="1"/>
  <c r="AS208" i="7"/>
  <c r="AR208" i="7" s="1"/>
  <c r="AS43" i="7"/>
  <c r="AR43" i="7" s="1"/>
  <c r="AS207" i="7"/>
  <c r="AR207" i="7" s="1"/>
  <c r="AS264" i="7"/>
  <c r="AR264" i="7" s="1"/>
  <c r="AS176" i="7"/>
  <c r="AR176" i="7" s="1"/>
  <c r="AS34" i="7"/>
  <c r="AR34" i="7" s="1"/>
  <c r="AS125" i="7"/>
  <c r="AR125" i="7" s="1"/>
  <c r="AS132" i="7"/>
  <c r="AR132" i="7" s="1"/>
  <c r="AS131" i="7"/>
  <c r="AR131" i="7" s="1"/>
  <c r="AS191" i="7"/>
  <c r="AR191" i="7" s="1"/>
  <c r="AS249" i="7"/>
  <c r="AR249" i="7" s="1"/>
  <c r="AS72" i="7"/>
  <c r="AR72" i="7" s="1"/>
  <c r="AS6" i="7"/>
  <c r="AR6" i="7" s="1"/>
  <c r="AS251" i="7"/>
  <c r="AR251" i="7" s="1"/>
  <c r="AS179" i="7"/>
  <c r="AR179" i="7" s="1"/>
  <c r="AS186" i="7"/>
  <c r="AR186" i="7" s="1"/>
  <c r="AS146" i="7"/>
  <c r="AR146" i="7" s="1"/>
  <c r="AS166" i="7"/>
  <c r="AR166" i="7" s="1"/>
  <c r="AS224" i="7"/>
  <c r="AR224" i="7" s="1"/>
  <c r="AS18" i="7"/>
  <c r="AR18" i="7" s="1"/>
  <c r="AS85" i="7"/>
  <c r="AR85" i="7" s="1"/>
  <c r="AS23" i="7"/>
  <c r="AR23" i="7" s="1"/>
  <c r="AS75" i="7"/>
  <c r="AR75" i="7" s="1"/>
  <c r="AS15" i="7"/>
  <c r="AR15" i="7" s="1"/>
  <c r="AS212" i="7"/>
  <c r="AR212" i="7" s="1"/>
  <c r="AS153" i="7"/>
  <c r="AR153" i="7" s="1"/>
  <c r="AS220" i="7"/>
  <c r="AR220" i="7" s="1"/>
  <c r="AS196" i="7"/>
  <c r="AR196" i="7" s="1"/>
  <c r="AS121" i="7"/>
  <c r="AR121" i="7" s="1"/>
  <c r="AS235" i="7"/>
  <c r="AR235" i="7" s="1"/>
  <c r="AS190" i="7"/>
  <c r="AR190" i="7" s="1"/>
  <c r="AS89" i="7"/>
  <c r="AR89" i="7" s="1"/>
  <c r="AS180" i="7"/>
  <c r="AR180" i="7" s="1"/>
  <c r="AS68" i="7"/>
  <c r="AR68" i="7" s="1"/>
  <c r="AS16" i="7"/>
  <c r="AR16" i="7" s="1"/>
  <c r="AS133" i="7"/>
  <c r="AR133" i="7" s="1"/>
  <c r="AS142" i="7"/>
  <c r="AR142" i="7" s="1"/>
  <c r="AS102" i="7"/>
  <c r="AR102" i="7" s="1"/>
  <c r="AS262" i="7"/>
  <c r="AR262" i="7" s="1"/>
  <c r="AS254" i="7"/>
  <c r="AR254" i="7" s="1"/>
  <c r="AS145" i="7"/>
  <c r="AR145" i="7" s="1"/>
  <c r="AS39" i="7"/>
  <c r="AR39" i="7" s="1"/>
  <c r="AS20" i="7"/>
  <c r="AR20" i="7" s="1"/>
  <c r="AS265" i="7"/>
  <c r="AR265" i="7" s="1"/>
  <c r="AS66" i="7"/>
  <c r="AR66" i="7" s="1"/>
  <c r="AS174" i="7"/>
  <c r="AR174" i="7" s="1"/>
  <c r="AS238" i="7"/>
  <c r="AR238" i="7" s="1"/>
  <c r="AS226" i="7"/>
  <c r="AR226" i="7" s="1"/>
  <c r="AS223" i="7"/>
  <c r="AR223" i="7" s="1"/>
  <c r="AS49" i="7"/>
  <c r="AR49" i="7" s="1"/>
  <c r="AS84" i="7"/>
  <c r="AR84" i="7" s="1"/>
  <c r="AS218" i="7"/>
  <c r="AR218" i="7" s="1"/>
  <c r="AS247" i="7"/>
  <c r="AR247" i="7" s="1"/>
  <c r="AS116" i="7"/>
  <c r="AR116" i="7" s="1"/>
  <c r="AS87" i="7"/>
  <c r="AR87" i="7" s="1"/>
  <c r="AS30" i="7"/>
  <c r="AR30" i="7" s="1"/>
  <c r="AS139" i="7"/>
  <c r="AR139" i="7" s="1"/>
  <c r="AS78" i="7"/>
  <c r="AR78" i="7" s="1"/>
  <c r="AS13" i="7"/>
  <c r="AR13" i="7" s="1"/>
  <c r="AS91" i="7"/>
  <c r="AR91" i="7" s="1"/>
  <c r="AS88" i="7"/>
  <c r="AR88" i="7" s="1"/>
  <c r="AS105" i="7"/>
  <c r="AR105" i="7" s="1"/>
  <c r="AS10" i="7"/>
  <c r="AR10" i="7" s="1"/>
  <c r="AS216" i="7"/>
  <c r="AR216" i="7" s="1"/>
  <c r="AS259" i="7"/>
  <c r="AR259" i="7" s="1"/>
  <c r="AS56" i="7"/>
  <c r="AR56" i="7" s="1"/>
  <c r="AS29" i="7"/>
  <c r="AR29" i="7" s="1"/>
  <c r="AS32" i="7"/>
  <c r="AR32" i="7" s="1"/>
  <c r="AS248" i="7"/>
  <c r="AR248" i="7" s="1"/>
  <c r="AS236" i="7"/>
  <c r="AR236" i="7" s="1"/>
  <c r="AS94" i="7"/>
  <c r="AR94" i="7" s="1"/>
  <c r="AS128" i="7"/>
  <c r="AR128" i="7" s="1"/>
  <c r="AS67" i="7"/>
  <c r="AR67" i="7" s="1"/>
  <c r="AS183" i="7"/>
  <c r="AR183" i="7" s="1"/>
  <c r="AS17" i="7"/>
  <c r="AR17" i="7" s="1"/>
  <c r="AS215" i="7"/>
  <c r="AR215" i="7" s="1"/>
  <c r="AS229" i="7"/>
  <c r="AR229" i="7" s="1"/>
  <c r="AS118" i="7"/>
  <c r="AR118" i="7" s="1"/>
  <c r="AS98" i="7"/>
  <c r="AR98" i="7" s="1"/>
  <c r="AS169" i="7"/>
  <c r="AR169" i="7" s="1"/>
  <c r="AS219" i="7"/>
  <c r="AR219" i="7" s="1"/>
  <c r="AS122" i="7"/>
  <c r="AR122" i="7" s="1"/>
  <c r="AS42" i="7"/>
  <c r="AR42" i="7" s="1"/>
  <c r="AS64" i="7"/>
  <c r="AR64" i="7" s="1"/>
  <c r="AS53" i="7"/>
  <c r="AR53" i="7" s="1"/>
  <c r="AS198" i="7"/>
  <c r="AR198" i="7" s="1"/>
  <c r="AS38" i="7"/>
  <c r="AR38" i="7" s="1"/>
  <c r="AS137" i="7"/>
  <c r="AR137" i="7" s="1"/>
  <c r="AS242" i="7"/>
  <c r="AR242" i="7" s="1"/>
  <c r="AS165" i="7"/>
  <c r="AR165" i="7" s="1"/>
  <c r="AS189" i="7"/>
  <c r="AR189" i="7" s="1"/>
  <c r="AS25" i="7"/>
  <c r="AR25" i="7" s="1"/>
  <c r="AS175" i="7"/>
  <c r="AR175" i="7" s="1"/>
  <c r="AS113" i="7"/>
  <c r="AR113" i="7" s="1"/>
  <c r="AS200" i="7"/>
  <c r="AR200" i="7" s="1"/>
  <c r="AS172" i="7"/>
  <c r="AR172" i="7" s="1"/>
  <c r="AS129" i="7"/>
  <c r="AR129" i="7" s="1"/>
  <c r="AS108" i="7"/>
  <c r="AR108" i="7" s="1"/>
  <c r="AS21" i="7"/>
  <c r="AR21" i="7" s="1"/>
  <c r="AS244" i="7"/>
  <c r="AR244" i="7" s="1"/>
  <c r="AS202" i="7"/>
  <c r="AR202" i="7" s="1"/>
  <c r="AS204" i="7"/>
  <c r="AR204" i="7" s="1"/>
  <c r="AS192" i="7"/>
  <c r="AR192" i="7" s="1"/>
  <c r="AS109" i="7"/>
  <c r="AR109" i="7" s="1"/>
  <c r="AS197" i="7"/>
  <c r="AR197" i="7" s="1"/>
  <c r="AS47" i="7"/>
  <c r="AR47" i="7" s="1"/>
  <c r="AR86" i="5"/>
  <c r="AQ86" i="5" s="1"/>
  <c r="AR126" i="5"/>
  <c r="AQ126" i="5" s="1"/>
  <c r="AR171" i="5"/>
  <c r="AQ171" i="5" s="1"/>
  <c r="AR260" i="5"/>
  <c r="AQ260" i="5" s="1"/>
  <c r="AR177" i="5"/>
  <c r="AQ177" i="5" s="1"/>
  <c r="AR54" i="5"/>
  <c r="AQ54" i="5" s="1"/>
  <c r="AR16" i="5"/>
  <c r="AQ16" i="5" s="1"/>
  <c r="AR107" i="5"/>
  <c r="AQ107" i="5" s="1"/>
  <c r="AR272" i="5"/>
  <c r="AQ272" i="5" s="1"/>
  <c r="AR166" i="5"/>
  <c r="AQ166" i="5" s="1"/>
  <c r="AR167" i="5"/>
  <c r="AQ167" i="5" s="1"/>
  <c r="AR196" i="5"/>
  <c r="AQ196" i="5" s="1"/>
  <c r="AR197" i="5"/>
  <c r="AQ197" i="5" s="1"/>
  <c r="AR292" i="5"/>
  <c r="AQ292" i="5" s="1"/>
  <c r="AR25" i="5"/>
  <c r="AQ25" i="5" s="1"/>
  <c r="AR73" i="5"/>
  <c r="AQ73" i="5" s="1"/>
  <c r="AR22" i="5"/>
  <c r="AQ22" i="5" s="1"/>
  <c r="AR127" i="5"/>
  <c r="AQ127" i="5" s="1"/>
  <c r="AR259" i="5"/>
  <c r="AQ259" i="5" s="1"/>
  <c r="AR269" i="5"/>
  <c r="AQ269" i="5" s="1"/>
  <c r="AR178" i="5"/>
  <c r="AQ178" i="5" s="1"/>
  <c r="AR179" i="5"/>
  <c r="AQ179" i="5" s="1"/>
  <c r="AR123" i="5"/>
  <c r="AQ123" i="5" s="1"/>
  <c r="AR180" i="5"/>
  <c r="AQ180" i="5" s="1"/>
  <c r="AR261" i="5"/>
  <c r="AQ261" i="5" s="1"/>
  <c r="AR116" i="5"/>
  <c r="AQ116" i="5" s="1"/>
  <c r="AQ541" i="4"/>
  <c r="AP541" i="4" s="1"/>
  <c r="AQ480" i="4"/>
  <c r="AP480" i="4" s="1"/>
  <c r="AQ456" i="4"/>
  <c r="AP456" i="4" s="1"/>
  <c r="AQ234" i="4"/>
  <c r="AP234" i="4" s="1"/>
  <c r="AQ398" i="4"/>
  <c r="AP398" i="4" s="1"/>
  <c r="AQ290" i="4"/>
  <c r="AP290" i="4" s="1"/>
  <c r="AQ570" i="4"/>
  <c r="AP570" i="4" s="1"/>
  <c r="AQ120" i="4"/>
  <c r="AP120" i="4" s="1"/>
  <c r="AQ498" i="4"/>
  <c r="AP498" i="4" s="1"/>
  <c r="AQ52" i="4"/>
  <c r="AP52" i="4" s="1"/>
  <c r="AQ490" i="4"/>
  <c r="AP490" i="4" s="1"/>
  <c r="AQ21" i="4"/>
  <c r="AP21" i="4" s="1"/>
  <c r="AQ492" i="4"/>
  <c r="AP492" i="4" s="1"/>
  <c r="AQ201" i="4"/>
  <c r="AP201" i="4" s="1"/>
  <c r="AQ393" i="4"/>
  <c r="AP393" i="4" s="1"/>
  <c r="AQ220" i="4"/>
  <c r="AP220" i="4" s="1"/>
  <c r="AQ430" i="4"/>
  <c r="AP430" i="4" s="1"/>
  <c r="AQ133" i="4"/>
  <c r="AP133" i="4" s="1"/>
  <c r="AQ38" i="4"/>
  <c r="AP38" i="4" s="1"/>
  <c r="AQ136" i="4"/>
  <c r="AP136" i="4" s="1"/>
  <c r="AQ24" i="4"/>
  <c r="AP24" i="4" s="1"/>
  <c r="AQ72" i="4"/>
  <c r="AP72" i="4" s="1"/>
  <c r="AQ229" i="4"/>
  <c r="AP229" i="4" s="1"/>
  <c r="AQ218" i="4"/>
  <c r="AP218" i="4" s="1"/>
  <c r="AQ54" i="4"/>
  <c r="AP54" i="4" s="1"/>
  <c r="AQ87" i="4"/>
  <c r="AP87" i="4" s="1"/>
  <c r="AQ68" i="4"/>
  <c r="AP68" i="4" s="1"/>
  <c r="AQ497" i="4"/>
  <c r="AP497" i="4" s="1"/>
  <c r="AQ206" i="4"/>
  <c r="AP206" i="4" s="1"/>
  <c r="AQ300" i="4"/>
  <c r="AP300" i="4" s="1"/>
  <c r="AQ340" i="4"/>
  <c r="AP340" i="4" s="1"/>
  <c r="AQ171" i="4"/>
  <c r="AP171" i="4" s="1"/>
  <c r="AQ459" i="4"/>
  <c r="AP459" i="4" s="1"/>
  <c r="AQ277" i="4"/>
  <c r="AP277" i="4" s="1"/>
  <c r="AQ460" i="4"/>
  <c r="AP460" i="4" s="1"/>
  <c r="AQ255" i="4"/>
  <c r="AP255" i="4" s="1"/>
  <c r="AQ352" i="4"/>
  <c r="AP352" i="4" s="1"/>
  <c r="AQ101" i="4"/>
  <c r="AP101" i="4" s="1"/>
  <c r="AQ209" i="4"/>
  <c r="AP209" i="4" s="1"/>
  <c r="AQ414" i="4"/>
  <c r="AP414" i="4" s="1"/>
  <c r="AQ96" i="4"/>
  <c r="AP96" i="4" s="1"/>
  <c r="AQ7" i="4"/>
  <c r="AP7" i="4" s="1"/>
  <c r="AQ513" i="4"/>
  <c r="AP513" i="4" s="1"/>
  <c r="AQ17" i="4"/>
  <c r="AP17" i="4" s="1"/>
  <c r="AQ533" i="4"/>
  <c r="AP533" i="4" s="1"/>
  <c r="AQ431" i="4"/>
  <c r="AP431" i="4" s="1"/>
  <c r="AQ506" i="4"/>
  <c r="AP506" i="4" s="1"/>
  <c r="AQ341" i="4"/>
  <c r="AP341" i="4" s="1"/>
  <c r="AQ365" i="4"/>
  <c r="AP365" i="4" s="1"/>
  <c r="AQ208" i="4"/>
  <c r="AP208" i="4" s="1"/>
  <c r="AQ534" i="4"/>
  <c r="AP534" i="4" s="1"/>
  <c r="AQ358" i="4"/>
  <c r="AP358" i="4" s="1"/>
  <c r="AQ461" i="4"/>
  <c r="AP461" i="4" s="1"/>
  <c r="AQ381" i="4"/>
  <c r="AP381" i="4" s="1"/>
  <c r="AQ28" i="4"/>
  <c r="AP28" i="4" s="1"/>
  <c r="AQ286" i="4"/>
  <c r="AP286" i="4" s="1"/>
  <c r="AQ192" i="4"/>
  <c r="AP192" i="4" s="1"/>
  <c r="AQ30" i="4"/>
  <c r="AP30" i="4" s="1"/>
  <c r="AQ502" i="4"/>
  <c r="AP502" i="4" s="1"/>
  <c r="AQ179" i="4"/>
  <c r="AP179" i="4" s="1"/>
  <c r="AQ254" i="4"/>
  <c r="AP254" i="4" s="1"/>
  <c r="AQ379" i="4"/>
  <c r="AP379" i="4" s="1"/>
  <c r="AQ504" i="4"/>
  <c r="AP504" i="4" s="1"/>
  <c r="AQ190" i="4"/>
  <c r="AP190" i="4" s="1"/>
  <c r="AQ511" i="4"/>
  <c r="AP511" i="4" s="1"/>
  <c r="AQ359" i="4"/>
  <c r="AP359" i="4" s="1"/>
  <c r="AQ137" i="4"/>
  <c r="AP137" i="4" s="1"/>
  <c r="AQ94" i="4"/>
  <c r="AP94" i="4" s="1"/>
  <c r="AQ535" i="4"/>
  <c r="AP535" i="4" s="1"/>
  <c r="AQ297" i="4"/>
  <c r="AP297" i="4" s="1"/>
  <c r="AQ34" i="4"/>
  <c r="AP34" i="4" s="1"/>
  <c r="AQ196" i="4"/>
  <c r="AP196" i="4" s="1"/>
  <c r="AQ178" i="4"/>
  <c r="AP178" i="4" s="1"/>
  <c r="AQ542" i="4"/>
  <c r="AP542" i="4" s="1"/>
  <c r="AQ531" i="4"/>
  <c r="AP531" i="4" s="1"/>
  <c r="AQ5" i="4"/>
  <c r="AP5" i="4" s="1"/>
  <c r="AQ532" i="4"/>
  <c r="AP532" i="4" s="1"/>
  <c r="AQ181" i="4"/>
  <c r="AP181" i="4" s="1"/>
  <c r="AQ503" i="4"/>
  <c r="AP503" i="4" s="1"/>
  <c r="AQ6" i="4"/>
  <c r="AP6" i="4" s="1"/>
  <c r="AQ141" i="4"/>
  <c r="AP141" i="4" s="1"/>
  <c r="AQ495" i="4"/>
  <c r="AP495" i="4" s="1"/>
  <c r="AQ342" i="4"/>
  <c r="AP342" i="4" s="1"/>
  <c r="AQ4" i="4"/>
  <c r="AP4" i="4" s="1"/>
  <c r="AQ310" i="4"/>
  <c r="AP310" i="4" s="1"/>
  <c r="AQ12" i="4"/>
  <c r="AP12" i="4" s="1"/>
  <c r="AQ198" i="4"/>
  <c r="AP198" i="4" s="1"/>
  <c r="AQ111" i="4"/>
  <c r="AP111" i="4" s="1"/>
  <c r="AQ494" i="4"/>
  <c r="AP494" i="4" s="1"/>
  <c r="AQ14" i="4"/>
  <c r="AP14" i="4" s="1"/>
  <c r="AQ383" i="4"/>
  <c r="AP383" i="4" s="1"/>
  <c r="AQ23" i="4"/>
  <c r="AP23" i="4" s="1"/>
  <c r="AQ169" i="4"/>
  <c r="AP169" i="4" s="1"/>
  <c r="AQ432" i="4"/>
  <c r="AP432" i="4" s="1"/>
  <c r="AQ437" i="4"/>
  <c r="AP437" i="4" s="1"/>
  <c r="AQ204" i="4"/>
  <c r="AP204" i="4" s="1"/>
  <c r="AQ166" i="4"/>
  <c r="AP166" i="4" s="1"/>
  <c r="AQ159" i="4"/>
  <c r="AP159" i="4" s="1"/>
  <c r="AQ148" i="4"/>
  <c r="AP148" i="4" s="1"/>
  <c r="AQ165" i="4"/>
  <c r="AP165" i="4" s="1"/>
  <c r="AQ230" i="4"/>
  <c r="AP230" i="4" s="1"/>
  <c r="AQ216" i="4"/>
  <c r="AP216" i="4" s="1"/>
  <c r="AQ499" i="4"/>
  <c r="AP499" i="4" s="1"/>
  <c r="AQ55" i="4"/>
  <c r="AP55" i="4" s="1"/>
  <c r="AQ320" i="4"/>
  <c r="AP320" i="4" s="1"/>
  <c r="AQ415" i="4"/>
  <c r="AP415" i="4" s="1"/>
  <c r="AQ339" i="4"/>
  <c r="AP339" i="4" s="1"/>
  <c r="AQ422" i="4"/>
  <c r="AP422" i="4" s="1"/>
  <c r="AQ144" i="4"/>
  <c r="AP144" i="4" s="1"/>
  <c r="AQ43" i="4"/>
  <c r="AP43" i="4" s="1"/>
  <c r="AQ98" i="4"/>
  <c r="AP98" i="4" s="1"/>
  <c r="AQ15" i="4"/>
  <c r="AP15" i="4" s="1"/>
  <c r="AQ246" i="4"/>
  <c r="AP246" i="4" s="1"/>
  <c r="AQ328" i="4"/>
  <c r="AP328" i="4" s="1"/>
  <c r="AQ411" i="4"/>
  <c r="AP411" i="4" s="1"/>
  <c r="AQ20" i="4"/>
  <c r="AP20" i="4" s="1"/>
  <c r="AQ322" i="4"/>
  <c r="AP322" i="4" s="1"/>
  <c r="AQ18" i="4"/>
  <c r="AP18" i="4" s="1"/>
  <c r="AQ368" i="4"/>
  <c r="AP368" i="4" s="1"/>
  <c r="AQ462" i="4"/>
  <c r="AP462" i="4" s="1"/>
  <c r="AQ496" i="4"/>
  <c r="AP496" i="4" s="1"/>
  <c r="AQ424" i="4"/>
  <c r="AP424" i="4" s="1"/>
  <c r="AQ279" i="4"/>
  <c r="AP279" i="4" s="1"/>
  <c r="AQ105" i="4"/>
  <c r="AP105" i="4" s="1"/>
  <c r="AQ249" i="4"/>
  <c r="AP249" i="4" s="1"/>
  <c r="AQ168" i="4"/>
  <c r="AP168" i="4" s="1"/>
  <c r="AQ110" i="4"/>
  <c r="AP110" i="4" s="1"/>
  <c r="AQ84" i="4"/>
  <c r="AP84" i="4" s="1"/>
  <c r="AQ539" i="4"/>
  <c r="AP539" i="4" s="1"/>
  <c r="AQ76" i="4"/>
  <c r="AP76" i="4" s="1"/>
  <c r="AQ99" i="4"/>
  <c r="AP99" i="4" s="1"/>
  <c r="AQ50" i="4"/>
  <c r="AP50" i="4" s="1"/>
  <c r="AQ212" i="4"/>
  <c r="AP212" i="4" s="1"/>
  <c r="AQ247" i="4"/>
  <c r="AP247" i="4" s="1"/>
  <c r="AQ523" i="4"/>
  <c r="AP523" i="4" s="1"/>
  <c r="AQ384" i="4"/>
  <c r="AP384" i="4" s="1"/>
  <c r="AQ507" i="4"/>
  <c r="AP507" i="4" s="1"/>
  <c r="AQ58" i="4"/>
  <c r="AP58" i="4" s="1"/>
  <c r="AQ132" i="4"/>
  <c r="AP132" i="4" s="1"/>
  <c r="AQ482" i="4"/>
  <c r="AP482" i="4" s="1"/>
  <c r="AQ44" i="4"/>
  <c r="AP44" i="4" s="1"/>
  <c r="AQ470" i="4"/>
  <c r="AP470" i="4" s="1"/>
  <c r="AQ287" i="4"/>
  <c r="AP287" i="4" s="1"/>
  <c r="AQ423" i="4"/>
  <c r="AP423" i="4" s="1"/>
  <c r="AQ515" i="4"/>
  <c r="AP515" i="4" s="1"/>
  <c r="AQ518" i="4"/>
  <c r="AP518" i="4" s="1"/>
  <c r="AQ505" i="4"/>
  <c r="AP505" i="4" s="1"/>
  <c r="AQ528" i="4"/>
  <c r="AP528" i="4" s="1"/>
  <c r="AQ285" i="4"/>
  <c r="AP285" i="4" s="1"/>
  <c r="AQ477" i="4"/>
  <c r="AP477" i="4" s="1"/>
  <c r="AQ258" i="4"/>
  <c r="AP258" i="4" s="1"/>
  <c r="AQ291" i="4"/>
  <c r="AP291" i="4" s="1"/>
  <c r="AQ51" i="4"/>
  <c r="AP51" i="4" s="1"/>
  <c r="AQ147" i="4"/>
  <c r="AP147" i="4" s="1"/>
  <c r="AQ16" i="4"/>
  <c r="AP16" i="4" s="1"/>
  <c r="AQ73" i="4"/>
  <c r="AP73" i="4" s="1"/>
  <c r="AQ353" i="4"/>
  <c r="AP353" i="4" s="1"/>
  <c r="AQ125" i="4"/>
  <c r="AP125" i="4" s="1"/>
  <c r="AQ280" i="4"/>
  <c r="AP280" i="4" s="1"/>
  <c r="AQ19" i="4"/>
  <c r="AP19" i="4" s="1"/>
  <c r="AQ442" i="4"/>
  <c r="AP442" i="4" s="1"/>
  <c r="AQ403" i="4"/>
  <c r="AP403" i="4" s="1"/>
  <c r="AQ252" i="4"/>
  <c r="AP252" i="4" s="1"/>
  <c r="AQ374" i="4"/>
  <c r="AP374" i="4" s="1"/>
  <c r="AQ367" i="4"/>
  <c r="AP367" i="4" s="1"/>
  <c r="AQ83" i="4"/>
  <c r="AP83" i="4" s="1"/>
  <c r="AQ426" i="4"/>
  <c r="AP426" i="4" s="1"/>
  <c r="AQ434" i="4"/>
  <c r="AP434" i="4" s="1"/>
  <c r="AQ529" i="4"/>
  <c r="AP529" i="4" s="1"/>
  <c r="AQ295" i="4"/>
  <c r="AP295" i="4" s="1"/>
  <c r="AQ64" i="4"/>
  <c r="AP64" i="4" s="1"/>
  <c r="AQ397" i="4"/>
  <c r="AP397" i="4" s="1"/>
  <c r="AQ251" i="4"/>
  <c r="AP251" i="4" s="1"/>
  <c r="AQ211" i="4"/>
  <c r="AP211" i="4" s="1"/>
  <c r="AQ464" i="4"/>
  <c r="AP464" i="4" s="1"/>
  <c r="AQ361" i="4"/>
  <c r="AP361" i="4" s="1"/>
  <c r="AQ119" i="4"/>
  <c r="AP119" i="4" s="1"/>
  <c r="AQ162" i="4"/>
  <c r="AP162" i="4" s="1"/>
  <c r="AQ189" i="4"/>
  <c r="AP189" i="4" s="1"/>
  <c r="AQ488" i="4"/>
  <c r="AP488" i="4" s="1"/>
  <c r="AQ546" i="4"/>
  <c r="AP546" i="4" s="1"/>
  <c r="AQ395" i="4"/>
  <c r="AP395" i="4" s="1"/>
  <c r="AQ259" i="4"/>
  <c r="AP259" i="4" s="1"/>
  <c r="AQ221" i="4"/>
  <c r="AP221" i="4" s="1"/>
  <c r="AQ214" i="4"/>
  <c r="AP214" i="4" s="1"/>
  <c r="AQ93" i="4"/>
  <c r="AP93" i="4" s="1"/>
  <c r="AQ549" i="4"/>
  <c r="AP549" i="4" s="1"/>
  <c r="AQ408" i="4"/>
  <c r="AP408" i="4" s="1"/>
  <c r="AQ356" i="4"/>
  <c r="AP356" i="4" s="1"/>
  <c r="AQ123" i="4"/>
  <c r="AP123" i="4" s="1"/>
  <c r="AQ343" i="4"/>
  <c r="AP343" i="4" s="1"/>
  <c r="AQ46" i="4"/>
  <c r="AP46" i="4" s="1"/>
  <c r="AQ547" i="4"/>
  <c r="AP547" i="4" s="1"/>
  <c r="AQ475" i="4"/>
  <c r="AP475" i="4" s="1"/>
  <c r="AQ376" i="4"/>
  <c r="AP376" i="4" s="1"/>
  <c r="AQ449" i="4"/>
  <c r="AP449" i="4" s="1"/>
  <c r="AQ558" i="4"/>
  <c r="AP558" i="4" s="1"/>
  <c r="AQ35" i="4"/>
  <c r="AP35" i="4" s="1"/>
  <c r="AQ438" i="4"/>
  <c r="AP438" i="4" s="1"/>
  <c r="AQ445" i="4"/>
  <c r="AP445" i="4" s="1"/>
  <c r="AQ139" i="4"/>
  <c r="AP139" i="4" s="1"/>
  <c r="AQ443" i="4"/>
  <c r="AP443" i="4" s="1"/>
  <c r="AQ409" i="4"/>
  <c r="AP409" i="4" s="1"/>
  <c r="AQ519" i="4"/>
  <c r="AP519" i="4" s="1"/>
  <c r="AQ261" i="4"/>
  <c r="AP261" i="4" s="1"/>
  <c r="AQ288" i="4"/>
  <c r="AP288" i="4" s="1"/>
  <c r="AQ294" i="4"/>
  <c r="AP294" i="4" s="1"/>
  <c r="AQ217" i="4"/>
  <c r="AP217" i="4" s="1"/>
  <c r="AQ281" i="4"/>
  <c r="AP281" i="4" s="1"/>
  <c r="AQ32" i="4"/>
  <c r="AP32" i="4" s="1"/>
  <c r="AQ559" i="4"/>
  <c r="AP559" i="4" s="1"/>
  <c r="AQ463" i="4"/>
  <c r="AP463" i="4" s="1"/>
  <c r="AQ113" i="4"/>
  <c r="AP113" i="4" s="1"/>
  <c r="AQ420" i="4"/>
  <c r="AP420" i="4" s="1"/>
  <c r="AQ231" i="4"/>
  <c r="AP231" i="4" s="1"/>
  <c r="AQ202" i="4"/>
  <c r="AP202" i="4" s="1"/>
  <c r="AQ375" i="4"/>
  <c r="AP375" i="4" s="1"/>
  <c r="AQ267" i="4"/>
  <c r="AP267" i="4" s="1"/>
  <c r="AQ427" i="4"/>
  <c r="AP427" i="4" s="1"/>
  <c r="AQ296" i="4"/>
  <c r="AP296" i="4" s="1"/>
  <c r="AQ421" i="4"/>
  <c r="AP421" i="4" s="1"/>
  <c r="AQ334" i="4"/>
  <c r="AP334" i="4" s="1"/>
  <c r="AQ268" i="4"/>
  <c r="AP268" i="4" s="1"/>
  <c r="AQ92" i="4"/>
  <c r="AP92" i="4" s="1"/>
  <c r="AQ417" i="4"/>
  <c r="AP417" i="4" s="1"/>
  <c r="AQ560" i="4"/>
  <c r="AP560" i="4" s="1"/>
  <c r="AQ67" i="4"/>
  <c r="AP67" i="4" s="1"/>
  <c r="AQ472" i="4"/>
  <c r="AP472" i="4" s="1"/>
  <c r="AQ561" i="4"/>
  <c r="AP561" i="4" s="1"/>
  <c r="AQ203" i="4"/>
  <c r="AP203" i="4" s="1"/>
  <c r="AQ42" i="4"/>
  <c r="AP42" i="4" s="1"/>
  <c r="AQ323" i="4"/>
  <c r="AP323" i="4" s="1"/>
  <c r="AQ88" i="4"/>
  <c r="AP88" i="4" s="1"/>
  <c r="AQ69" i="4"/>
  <c r="AP69" i="4" s="1"/>
  <c r="AQ304" i="4"/>
  <c r="AP304" i="4" s="1"/>
  <c r="AQ153" i="4"/>
  <c r="AP153" i="4" s="1"/>
  <c r="AQ185" i="4"/>
  <c r="AP185" i="4" s="1"/>
  <c r="AQ454" i="4"/>
  <c r="AP454" i="4" s="1"/>
  <c r="AQ303" i="4"/>
  <c r="AP303" i="4" s="1"/>
  <c r="AQ121" i="4"/>
  <c r="AP121" i="4" s="1"/>
  <c r="AQ522" i="4"/>
  <c r="AP522" i="4" s="1"/>
  <c r="AQ142" i="4"/>
  <c r="AP142" i="4" s="1"/>
  <c r="AQ112" i="4"/>
  <c r="AP112" i="4" s="1"/>
  <c r="AQ89" i="4"/>
  <c r="AP89" i="4" s="1"/>
  <c r="AQ329" i="4"/>
  <c r="AP329" i="4" s="1"/>
  <c r="AQ41" i="4"/>
  <c r="AP41" i="4" s="1"/>
  <c r="AQ440" i="4"/>
  <c r="AP440" i="4" s="1"/>
  <c r="AQ260" i="4"/>
  <c r="AP260" i="4" s="1"/>
  <c r="AQ85" i="4"/>
  <c r="AP85" i="4" s="1"/>
  <c r="AQ473" i="4"/>
  <c r="AP473" i="4" s="1"/>
  <c r="AQ363" i="4"/>
  <c r="AP363" i="4" s="1"/>
  <c r="AQ269" i="4"/>
  <c r="AP269" i="4" s="1"/>
  <c r="AQ413" i="4"/>
  <c r="AP413" i="4" s="1"/>
  <c r="AQ293" i="4"/>
  <c r="AP293" i="4" s="1"/>
  <c r="AQ308" i="4"/>
  <c r="AP308" i="4" s="1"/>
  <c r="AQ116" i="4"/>
  <c r="AP116" i="4" s="1"/>
  <c r="AQ108" i="4"/>
  <c r="AP108" i="4" s="1"/>
  <c r="AQ200" i="4"/>
  <c r="AP200" i="4" s="1"/>
  <c r="AQ77" i="4"/>
  <c r="AP77" i="4" s="1"/>
  <c r="AQ385" i="4"/>
  <c r="AP385" i="4" s="1"/>
  <c r="AQ348" i="4"/>
  <c r="AP348" i="4" s="1"/>
  <c r="AQ538" i="4"/>
  <c r="AP538" i="4" s="1"/>
  <c r="AQ471" i="4"/>
  <c r="AP471" i="4" s="1"/>
  <c r="AQ512" i="4"/>
  <c r="AP512" i="4" s="1"/>
  <c r="AQ524" i="4"/>
  <c r="AP524" i="4" s="1"/>
  <c r="AQ346" i="4"/>
  <c r="AP346" i="4" s="1"/>
  <c r="AQ183" i="4"/>
  <c r="AP183" i="4" s="1"/>
  <c r="AQ382" i="4"/>
  <c r="AP382" i="4" s="1"/>
  <c r="AQ487" i="4"/>
  <c r="AP487" i="4" s="1"/>
  <c r="AQ550" i="4"/>
  <c r="AP550" i="4" s="1"/>
  <c r="AQ250" i="4"/>
  <c r="AP250" i="4" s="1"/>
  <c r="AQ27" i="4"/>
  <c r="AP27" i="4" s="1"/>
  <c r="AQ79" i="4"/>
  <c r="AP79" i="4" s="1"/>
  <c r="AQ387" i="4"/>
  <c r="AP387" i="4" s="1"/>
  <c r="AQ344" i="4"/>
  <c r="AP344" i="4" s="1"/>
  <c r="AQ240" i="4"/>
  <c r="AP240" i="4" s="1"/>
  <c r="AQ60" i="4"/>
  <c r="AP60" i="4" s="1"/>
  <c r="AQ219" i="4"/>
  <c r="AP219" i="4" s="1"/>
  <c r="AQ97" i="4"/>
  <c r="AP97" i="4" s="1"/>
  <c r="AQ40" i="4"/>
  <c r="AP40" i="4" s="1"/>
  <c r="AQ302" i="4"/>
  <c r="AP302" i="4" s="1"/>
  <c r="AQ173" i="4"/>
  <c r="AP173" i="4" s="1"/>
  <c r="AQ275" i="4"/>
  <c r="AP275" i="4" s="1"/>
  <c r="AQ337" i="4"/>
  <c r="AP337" i="4" s="1"/>
  <c r="AQ306" i="4"/>
  <c r="AP306" i="4" s="1"/>
  <c r="AQ91" i="4"/>
  <c r="AP91" i="4" s="1"/>
  <c r="AQ355" i="4"/>
  <c r="AP355" i="4" s="1"/>
  <c r="AQ238" i="4"/>
  <c r="AP238" i="4" s="1"/>
  <c r="AQ195" i="4"/>
  <c r="AP195" i="4" s="1"/>
  <c r="AQ466" i="4"/>
  <c r="AP466" i="4" s="1"/>
  <c r="AQ31" i="4"/>
  <c r="AP31" i="4" s="1"/>
  <c r="AQ248" i="4"/>
  <c r="AP248" i="4" s="1"/>
  <c r="AQ163" i="4"/>
  <c r="AP163" i="4" s="1"/>
  <c r="AQ386" i="4"/>
  <c r="AP386" i="4" s="1"/>
  <c r="AQ107" i="4"/>
  <c r="AP107" i="4" s="1"/>
  <c r="AQ170" i="4"/>
  <c r="AP170" i="4" s="1"/>
  <c r="AQ484" i="4"/>
  <c r="AP484" i="4" s="1"/>
  <c r="AQ161" i="4"/>
  <c r="AP161" i="4" s="1"/>
  <c r="AQ562" i="4"/>
  <c r="AP562" i="4" s="1"/>
  <c r="AQ177" i="4"/>
  <c r="AP177" i="4" s="1"/>
  <c r="AQ175" i="4"/>
  <c r="AP175" i="4" s="1"/>
  <c r="AQ109" i="4"/>
  <c r="AP109" i="4" s="1"/>
  <c r="AQ316" i="4"/>
  <c r="AP316" i="4" s="1"/>
  <c r="AQ33" i="4"/>
  <c r="AP33" i="4" s="1"/>
  <c r="AQ543" i="4"/>
  <c r="AP543" i="4" s="1"/>
  <c r="AQ436" i="4"/>
  <c r="AP436" i="4" s="1"/>
  <c r="AQ458" i="4"/>
  <c r="AP458" i="4" s="1"/>
  <c r="AQ377" i="4"/>
  <c r="AP377" i="4" s="1"/>
  <c r="AQ53" i="4"/>
  <c r="AP53" i="4" s="1"/>
  <c r="AQ441" i="4"/>
  <c r="AP441" i="4" s="1"/>
  <c r="AQ433" i="4"/>
  <c r="AP433" i="4" s="1"/>
  <c r="AQ2" i="4"/>
  <c r="AP2" i="4" s="1"/>
  <c r="AQ416" i="4"/>
  <c r="AP416" i="4" s="1"/>
  <c r="AQ278" i="4"/>
  <c r="AP278" i="4" s="1"/>
  <c r="AQ380" i="4"/>
  <c r="AP380" i="4" s="1"/>
  <c r="AQ514" i="4"/>
  <c r="AP514" i="4" s="1"/>
  <c r="AQ45" i="4"/>
  <c r="AP45" i="4" s="1"/>
  <c r="AQ439" i="4"/>
  <c r="AP439" i="4" s="1"/>
  <c r="AQ509" i="4"/>
  <c r="AP509" i="4" s="1"/>
  <c r="AQ272" i="4"/>
  <c r="AP272" i="4" s="1"/>
  <c r="AQ391" i="4"/>
  <c r="AP391" i="4" s="1"/>
  <c r="AQ563" i="4"/>
  <c r="AP563" i="4" s="1"/>
  <c r="AQ103" i="4"/>
  <c r="AP103" i="4" s="1"/>
  <c r="AQ164" i="4"/>
  <c r="AP164" i="4" s="1"/>
  <c r="AQ233" i="4"/>
  <c r="AP233" i="4" s="1"/>
  <c r="AQ564" i="4"/>
  <c r="AP564" i="4" s="1"/>
  <c r="AQ418" i="4"/>
  <c r="AP418" i="4" s="1"/>
  <c r="AQ210" i="4"/>
  <c r="AP210" i="4" s="1"/>
  <c r="AQ540" i="4"/>
  <c r="AP540" i="4" s="1"/>
  <c r="AQ305" i="4"/>
  <c r="AP305" i="4" s="1"/>
  <c r="AQ284" i="4"/>
  <c r="AP284" i="4" s="1"/>
  <c r="AQ544" i="4"/>
  <c r="AP544" i="4" s="1"/>
  <c r="AQ47" i="4"/>
  <c r="AP47" i="4" s="1"/>
  <c r="AQ465" i="4"/>
  <c r="AP465" i="4" s="1"/>
  <c r="AQ444" i="4"/>
  <c r="AP444" i="4" s="1"/>
  <c r="AQ282" i="4"/>
  <c r="AP282" i="4" s="1"/>
  <c r="AQ86" i="4"/>
  <c r="AP86" i="4" s="1"/>
  <c r="AQ29" i="4"/>
  <c r="AP29" i="4" s="1"/>
  <c r="AQ349" i="4"/>
  <c r="AP349" i="4" s="1"/>
  <c r="AQ128" i="4"/>
  <c r="AP128" i="4" s="1"/>
  <c r="AQ378" i="4"/>
  <c r="AP378" i="4" s="1"/>
  <c r="AQ75" i="4"/>
  <c r="AP75" i="4" s="1"/>
  <c r="AQ117" i="4"/>
  <c r="AP117" i="4" s="1"/>
  <c r="AQ36" i="4"/>
  <c r="AP36" i="4" s="1"/>
  <c r="AQ213" i="4"/>
  <c r="AP213" i="4" s="1"/>
  <c r="AQ149" i="4"/>
  <c r="AP149" i="4" s="1"/>
  <c r="AQ457" i="4"/>
  <c r="AP457" i="4" s="1"/>
  <c r="AQ396" i="4"/>
  <c r="AP396" i="4" s="1"/>
  <c r="AQ313" i="4"/>
  <c r="AP313" i="4" s="1"/>
  <c r="AQ59" i="4"/>
  <c r="AP59" i="4" s="1"/>
  <c r="AQ9" i="4"/>
  <c r="AP9" i="4" s="1"/>
  <c r="AQ364" i="4"/>
  <c r="AP364" i="4" s="1"/>
  <c r="AQ406" i="4"/>
  <c r="AP406" i="4" s="1"/>
  <c r="AQ154" i="4"/>
  <c r="AP154" i="4" s="1"/>
  <c r="AQ517" i="4"/>
  <c r="AP517" i="4" s="1"/>
  <c r="AQ129" i="4"/>
  <c r="AP129" i="4" s="1"/>
  <c r="AQ156" i="4"/>
  <c r="AP156" i="4" s="1"/>
  <c r="AQ152" i="4"/>
  <c r="AP152" i="4" s="1"/>
  <c r="AQ155" i="4"/>
  <c r="AP155" i="4" s="1"/>
  <c r="AQ274" i="4"/>
  <c r="AP274" i="4" s="1"/>
  <c r="AQ26" i="4"/>
  <c r="AP26" i="4" s="1"/>
  <c r="AQ283" i="4"/>
  <c r="AP283" i="4" s="1"/>
  <c r="AQ143" i="4"/>
  <c r="AP143" i="4" s="1"/>
  <c r="AQ114" i="4"/>
  <c r="AP114" i="4" s="1"/>
  <c r="AQ489" i="4"/>
  <c r="AP489" i="4" s="1"/>
  <c r="AQ331" i="4"/>
  <c r="AP331" i="4" s="1"/>
  <c r="AQ243" i="4"/>
  <c r="AP243" i="4" s="1"/>
  <c r="AQ410" i="4"/>
  <c r="AP410" i="4" s="1"/>
  <c r="AQ157" i="4"/>
  <c r="AP157" i="4" s="1"/>
  <c r="AQ224" i="4"/>
  <c r="AP224" i="4" s="1"/>
  <c r="AQ124" i="4"/>
  <c r="AP124" i="4" s="1"/>
  <c r="AQ389" i="4"/>
  <c r="AP389" i="4" s="1"/>
  <c r="AQ448" i="4"/>
  <c r="AP448" i="4" s="1"/>
  <c r="AQ530" i="4"/>
  <c r="AP530" i="4" s="1"/>
  <c r="AQ90" i="4"/>
  <c r="AP90" i="4" s="1"/>
  <c r="AQ301" i="4"/>
  <c r="AP301" i="4" s="1"/>
  <c r="AQ253" i="4"/>
  <c r="AP253" i="4" s="1"/>
  <c r="AQ555" i="4"/>
  <c r="AP555" i="4" s="1"/>
  <c r="AQ351" i="4"/>
  <c r="AP351" i="4" s="1"/>
  <c r="AQ276" i="4"/>
  <c r="AP276" i="4" s="1"/>
  <c r="AQ467" i="4"/>
  <c r="AP467" i="4" s="1"/>
  <c r="AQ25" i="4"/>
  <c r="AP25" i="4" s="1"/>
  <c r="AQ186" i="4"/>
  <c r="AP186" i="4" s="1"/>
  <c r="AQ545" i="4"/>
  <c r="AP545" i="4" s="1"/>
  <c r="AQ486" i="4"/>
  <c r="AP486" i="4" s="1"/>
  <c r="AQ135" i="4"/>
  <c r="AP135" i="4" s="1"/>
  <c r="AQ319" i="4"/>
  <c r="AP319" i="4" s="1"/>
  <c r="AQ360" i="4"/>
  <c r="AP360" i="4" s="1"/>
  <c r="AQ327" i="4"/>
  <c r="AP327" i="4" s="1"/>
  <c r="AQ122" i="4"/>
  <c r="AP122" i="4" s="1"/>
  <c r="AQ483" i="4"/>
  <c r="AP483" i="4" s="1"/>
  <c r="AQ22" i="4"/>
  <c r="AP22" i="4" s="1"/>
  <c r="AQ265" i="4"/>
  <c r="AP265" i="4" s="1"/>
  <c r="AQ146" i="4"/>
  <c r="AP146" i="4" s="1"/>
  <c r="AQ525" i="4"/>
  <c r="AP525" i="4" s="1"/>
  <c r="AQ292" i="4"/>
  <c r="AP292" i="4" s="1"/>
  <c r="AQ215" i="4"/>
  <c r="AP215" i="4" s="1"/>
  <c r="AQ309" i="4"/>
  <c r="AP309" i="4" s="1"/>
  <c r="AQ565" i="4"/>
  <c r="AP565" i="4" s="1"/>
  <c r="AQ566" i="4"/>
  <c r="AP566" i="4" s="1"/>
  <c r="AQ71" i="4"/>
  <c r="AP71" i="4" s="1"/>
  <c r="AQ264" i="4"/>
  <c r="AP264" i="4" s="1"/>
  <c r="AQ63" i="4"/>
  <c r="AP63" i="4" s="1"/>
  <c r="AQ174" i="4"/>
  <c r="AP174" i="4" s="1"/>
  <c r="AQ10" i="4"/>
  <c r="AP10" i="4" s="1"/>
  <c r="AQ402" i="4"/>
  <c r="AP402" i="4" s="1"/>
  <c r="AQ245" i="4"/>
  <c r="AP245" i="4" s="1"/>
  <c r="AQ49" i="4"/>
  <c r="AP49" i="4" s="1"/>
  <c r="AQ485" i="4"/>
  <c r="AP485" i="4" s="1"/>
  <c r="AQ548" i="4"/>
  <c r="AP548" i="4" s="1"/>
  <c r="AQ78" i="4"/>
  <c r="AP78" i="4" s="1"/>
  <c r="AQ450" i="4"/>
  <c r="AP450" i="4" s="1"/>
  <c r="AQ239" i="4"/>
  <c r="AP239" i="4" s="1"/>
  <c r="AQ567" i="4"/>
  <c r="AP567" i="4" s="1"/>
  <c r="AQ138" i="4"/>
  <c r="AP138" i="4" s="1"/>
  <c r="AQ187" i="4"/>
  <c r="AP187" i="4" s="1"/>
  <c r="AQ74" i="4"/>
  <c r="AP74" i="4" s="1"/>
  <c r="AQ469" i="4"/>
  <c r="AP469" i="4" s="1"/>
  <c r="AQ312" i="4"/>
  <c r="AP312" i="4" s="1"/>
  <c r="AQ131" i="4"/>
  <c r="AP131" i="4" s="1"/>
  <c r="AQ536" i="4"/>
  <c r="AP536" i="4" s="1"/>
  <c r="AQ553" i="4"/>
  <c r="AP553" i="4" s="1"/>
  <c r="AQ314" i="4"/>
  <c r="AP314" i="4" s="1"/>
  <c r="AQ66" i="4"/>
  <c r="AP66" i="4" s="1"/>
  <c r="AQ407" i="4"/>
  <c r="AP407" i="4" s="1"/>
  <c r="AQ527" i="4"/>
  <c r="AP527" i="4" s="1"/>
  <c r="AQ126" i="4"/>
  <c r="AP126" i="4" s="1"/>
  <c r="AQ478" i="4"/>
  <c r="AP478" i="4" s="1"/>
  <c r="AQ158" i="4"/>
  <c r="AP158" i="4" s="1"/>
  <c r="AQ130" i="4"/>
  <c r="AP130" i="4" s="1"/>
  <c r="AQ311" i="4"/>
  <c r="AP311" i="4" s="1"/>
  <c r="AQ270" i="4"/>
  <c r="AP270" i="4" s="1"/>
  <c r="AQ501" i="4"/>
  <c r="AP501" i="4" s="1"/>
  <c r="AQ315" i="4"/>
  <c r="AP315" i="4" s="1"/>
  <c r="AQ232" i="4"/>
  <c r="AP232" i="4" s="1"/>
  <c r="AQ357" i="4"/>
  <c r="AP357" i="4" s="1"/>
  <c r="AQ225" i="4"/>
  <c r="AP225" i="4" s="1"/>
  <c r="AQ11" i="4"/>
  <c r="AP11" i="4" s="1"/>
  <c r="AQ551" i="4"/>
  <c r="AP551" i="4" s="1"/>
  <c r="AQ3" i="4"/>
  <c r="AP3" i="4" s="1"/>
  <c r="AQ61" i="4"/>
  <c r="AP61" i="4" s="1"/>
  <c r="AQ372" i="4"/>
  <c r="AP372" i="4" s="1"/>
  <c r="AQ481" i="4"/>
  <c r="AP481" i="4" s="1"/>
  <c r="AQ188" i="4"/>
  <c r="AP188" i="4" s="1"/>
  <c r="AQ95" i="4"/>
  <c r="AP95" i="4" s="1"/>
  <c r="AQ299" i="4"/>
  <c r="AP299" i="4" s="1"/>
  <c r="AQ345" i="4"/>
  <c r="AP345" i="4" s="1"/>
  <c r="AQ476" i="4"/>
  <c r="AP476" i="4" s="1"/>
  <c r="AQ65" i="4"/>
  <c r="AP65" i="4" s="1"/>
  <c r="AQ321" i="4"/>
  <c r="AP321" i="4" s="1"/>
  <c r="AQ362" i="4"/>
  <c r="AP362" i="4" s="1"/>
  <c r="AQ332" i="4"/>
  <c r="AP332" i="4" s="1"/>
  <c r="AQ568" i="4"/>
  <c r="AP568" i="4" s="1"/>
  <c r="AQ479" i="4"/>
  <c r="AP479" i="4" s="1"/>
  <c r="AQ325" i="4"/>
  <c r="AP325" i="4" s="1"/>
  <c r="AQ333" i="4"/>
  <c r="AP333" i="4" s="1"/>
  <c r="AQ8" i="4"/>
  <c r="AP8" i="4" s="1"/>
  <c r="AQ521" i="4"/>
  <c r="AP521" i="4" s="1"/>
  <c r="AQ318" i="4"/>
  <c r="AP318" i="4" s="1"/>
  <c r="AQ145" i="4"/>
  <c r="AP145" i="4" s="1"/>
  <c r="AQ455" i="4"/>
  <c r="AP455" i="4" s="1"/>
  <c r="AQ182" i="4"/>
  <c r="AP182" i="4" s="1"/>
  <c r="AQ194" i="4"/>
  <c r="AP194" i="4" s="1"/>
  <c r="AQ222" i="4"/>
  <c r="AP222" i="4" s="1"/>
  <c r="AQ520" i="4"/>
  <c r="AP520" i="4" s="1"/>
  <c r="AQ227" i="4"/>
  <c r="AP227" i="4" s="1"/>
  <c r="AQ307" i="4"/>
  <c r="AP307" i="4" s="1"/>
  <c r="AQ451" i="4"/>
  <c r="AP451" i="4" s="1"/>
  <c r="AQ474" i="4"/>
  <c r="AP474" i="4" s="1"/>
  <c r="AQ289" i="4"/>
  <c r="AP289" i="4" s="1"/>
  <c r="AQ350" i="4"/>
  <c r="AP350" i="4" s="1"/>
  <c r="AQ330" i="4"/>
  <c r="AP330" i="4" s="1"/>
  <c r="AQ193" i="4"/>
  <c r="AP193" i="4" s="1"/>
  <c r="AQ394" i="4"/>
  <c r="AP394" i="4" s="1"/>
  <c r="AQ150" i="4"/>
  <c r="AP150" i="4" s="1"/>
  <c r="AQ127" i="4"/>
  <c r="AP127" i="4" s="1"/>
  <c r="AQ373" i="4"/>
  <c r="AP373" i="4" s="1"/>
  <c r="AQ134" i="4"/>
  <c r="AP134" i="4" s="1"/>
  <c r="AQ335" i="4"/>
  <c r="AP335" i="4" s="1"/>
  <c r="AQ197" i="4"/>
  <c r="AP197" i="4" s="1"/>
  <c r="AQ569" i="4"/>
  <c r="AP569" i="4" s="1"/>
  <c r="AQ191" i="4"/>
  <c r="AP191" i="4" s="1"/>
  <c r="AQ37" i="4"/>
  <c r="AP37" i="4" s="1"/>
  <c r="AQ468" i="4"/>
  <c r="AP468" i="4" s="1"/>
  <c r="AQ235" i="4"/>
  <c r="AP235" i="4" s="1"/>
  <c r="AQ266" i="4"/>
  <c r="AP266" i="4" s="1"/>
  <c r="AQ39" i="4"/>
  <c r="AP39" i="4" s="1"/>
  <c r="AQ223" i="4"/>
  <c r="AP223" i="4" s="1"/>
  <c r="AQ452" i="4"/>
  <c r="AP452" i="4" s="1"/>
  <c r="AQ207" i="4"/>
  <c r="AP207" i="4" s="1"/>
  <c r="AQ404" i="4"/>
  <c r="AP404" i="4" s="1"/>
  <c r="AQ425" i="4"/>
  <c r="AP425" i="4" s="1"/>
  <c r="AQ241" i="4"/>
  <c r="AP241" i="4" s="1"/>
  <c r="AQ326" i="4"/>
  <c r="AP326" i="4" s="1"/>
  <c r="AQ516" i="4"/>
  <c r="AP516" i="4" s="1"/>
  <c r="AQ160" i="4"/>
  <c r="AP160" i="4" s="1"/>
  <c r="AQ429" i="4"/>
  <c r="AP429" i="4" s="1"/>
  <c r="AQ257" i="4"/>
  <c r="AP257" i="4" s="1"/>
  <c r="AQ347" i="4"/>
  <c r="AP347" i="4" s="1"/>
  <c r="AQ70" i="4"/>
  <c r="AP70" i="4" s="1"/>
  <c r="AQ336" i="4"/>
  <c r="AP336" i="4" s="1"/>
  <c r="AQ354" i="4"/>
  <c r="AP354" i="4" s="1"/>
  <c r="AQ228" i="4"/>
  <c r="AP228" i="4" s="1"/>
  <c r="AQ104" i="4"/>
  <c r="AP104" i="4" s="1"/>
  <c r="AQ554" i="4"/>
  <c r="AP554" i="4" s="1"/>
  <c r="AQ412" i="4"/>
  <c r="AP412" i="4" s="1"/>
  <c r="AQ56" i="4"/>
  <c r="AP56" i="4" s="1"/>
  <c r="AQ428" i="4"/>
  <c r="AP428" i="4" s="1"/>
  <c r="AQ526" i="4"/>
  <c r="AP526" i="4" s="1"/>
  <c r="AQ405" i="4"/>
  <c r="AP405" i="4" s="1"/>
  <c r="AQ446" i="4"/>
  <c r="AP446" i="4" s="1"/>
  <c r="AQ57" i="4"/>
  <c r="AP57" i="4" s="1"/>
  <c r="AQ244" i="4"/>
  <c r="AP244" i="4" s="1"/>
  <c r="AQ317" i="4"/>
  <c r="AP317" i="4" s="1"/>
  <c r="AQ500" i="4"/>
  <c r="AP500" i="4" s="1"/>
  <c r="AQ236" i="4"/>
  <c r="AP236" i="4" s="1"/>
  <c r="AQ371" i="4"/>
  <c r="AP371" i="4" s="1"/>
  <c r="AQ435" i="4"/>
  <c r="AP435" i="4" s="1"/>
  <c r="AQ205" i="4"/>
  <c r="AP205" i="4" s="1"/>
  <c r="AQ556" i="4"/>
  <c r="AP556" i="4" s="1"/>
  <c r="AQ537" i="4"/>
  <c r="AP537" i="4" s="1"/>
  <c r="AQ453" i="4"/>
  <c r="AP453" i="4" s="1"/>
  <c r="AQ176" i="4"/>
  <c r="AP176" i="4" s="1"/>
  <c r="AQ370" i="4"/>
  <c r="AP370" i="4" s="1"/>
  <c r="AQ298" i="4"/>
  <c r="AP298" i="4" s="1"/>
  <c r="AQ557" i="4"/>
  <c r="AP557" i="4" s="1"/>
  <c r="AQ508" i="4"/>
  <c r="AP508" i="4" s="1"/>
  <c r="AQ115" i="4"/>
  <c r="AP115" i="4" s="1"/>
  <c r="AQ199" i="4"/>
  <c r="AP199" i="4" s="1"/>
  <c r="AQ447" i="4"/>
  <c r="AP447" i="4" s="1"/>
  <c r="AQ226" i="4"/>
  <c r="AP226" i="4" s="1"/>
  <c r="AQ510" i="4"/>
  <c r="AP510" i="4" s="1"/>
  <c r="AQ256" i="4"/>
  <c r="AP256" i="4" s="1"/>
  <c r="AQ172" i="4"/>
  <c r="AP172" i="4" s="1"/>
  <c r="AQ118" i="4"/>
  <c r="AP118" i="4" s="1"/>
  <c r="AQ366" i="4"/>
  <c r="AP366" i="4" s="1"/>
  <c r="AQ401" i="4"/>
  <c r="AP401" i="4" s="1"/>
  <c r="AQ62" i="4"/>
  <c r="AP62" i="4" s="1"/>
  <c r="AQ388" i="4"/>
  <c r="AP388" i="4" s="1"/>
  <c r="AQ390" i="4"/>
  <c r="AP390" i="4" s="1"/>
  <c r="AQ324" i="4"/>
  <c r="AP324" i="4" s="1"/>
  <c r="AQ140" i="4"/>
  <c r="AP140" i="4" s="1"/>
  <c r="AQ80" i="4"/>
  <c r="AP80" i="4" s="1"/>
  <c r="AQ48" i="4"/>
  <c r="AP48" i="4" s="1"/>
  <c r="AR131" i="5"/>
  <c r="AQ131" i="5" s="1"/>
  <c r="AR205" i="5"/>
  <c r="AQ205" i="5" s="1"/>
  <c r="AR148" i="5"/>
  <c r="AQ148" i="5" s="1"/>
  <c r="AR84" i="5"/>
  <c r="AQ84" i="5" s="1"/>
  <c r="AR119" i="5"/>
  <c r="AQ119" i="5" s="1"/>
  <c r="AR77" i="5"/>
  <c r="AQ77" i="5" s="1"/>
  <c r="AR43" i="5"/>
  <c r="AQ43" i="5" s="1"/>
  <c r="AR83" i="5"/>
  <c r="AQ83" i="5" s="1"/>
  <c r="AR241" i="5"/>
  <c r="AQ241" i="5" s="1"/>
  <c r="AR198" i="5"/>
  <c r="AQ198" i="5" s="1"/>
  <c r="AR290" i="5"/>
  <c r="AQ290" i="5" s="1"/>
  <c r="AR44" i="5"/>
  <c r="AQ44" i="5" s="1"/>
  <c r="AR106" i="5"/>
  <c r="AQ106" i="5" s="1"/>
  <c r="AR161" i="5"/>
  <c r="AQ161" i="5" s="1"/>
  <c r="AR164" i="5"/>
  <c r="AQ164" i="5" s="1"/>
  <c r="AR186" i="5"/>
  <c r="AQ186" i="5" s="1"/>
  <c r="AR63" i="5"/>
  <c r="AQ63" i="5" s="1"/>
  <c r="AR24" i="5"/>
  <c r="AQ24" i="5" s="1"/>
  <c r="AR35" i="5"/>
  <c r="AQ35" i="5" s="1"/>
  <c r="AR209" i="5"/>
  <c r="AQ209" i="5" s="1"/>
  <c r="AR162" i="5"/>
  <c r="AQ162" i="5" s="1"/>
  <c r="AR21" i="5"/>
  <c r="AQ21" i="5" s="1"/>
  <c r="AS2" i="7"/>
  <c r="AR2" i="7" s="1"/>
  <c r="AS19" i="7"/>
  <c r="AR19" i="7" s="1"/>
  <c r="AS115" i="7"/>
  <c r="AR115" i="7" s="1"/>
  <c r="AS5" i="7"/>
  <c r="AR5" i="7" s="1"/>
  <c r="AS3" i="7"/>
  <c r="AR3" i="7" s="1"/>
  <c r="AS77" i="7"/>
  <c r="AR77" i="7" s="1"/>
  <c r="AS148" i="7"/>
  <c r="AR148" i="7" s="1"/>
  <c r="AS41" i="7"/>
  <c r="AR41" i="7" s="1"/>
  <c r="AS95" i="7"/>
  <c r="AR95" i="7" s="1"/>
  <c r="AR100" i="5"/>
  <c r="AQ100" i="5" s="1"/>
  <c r="AR7" i="5"/>
  <c r="AQ7" i="5" s="1"/>
  <c r="AR124" i="5"/>
  <c r="AQ124" i="5" s="1"/>
  <c r="AR2" i="5"/>
  <c r="AQ2" i="5" s="1"/>
  <c r="AR265" i="5"/>
  <c r="AQ265" i="5" s="1"/>
  <c r="AR4" i="5"/>
  <c r="AQ4" i="5" s="1"/>
  <c r="AR31" i="5"/>
  <c r="AQ31" i="5" s="1"/>
  <c r="AR112" i="5"/>
  <c r="AQ112" i="5" s="1"/>
  <c r="AR30" i="5"/>
  <c r="AQ30" i="5" s="1"/>
  <c r="AR56" i="5"/>
  <c r="AQ56" i="5" s="1"/>
  <c r="AR13" i="5"/>
  <c r="AQ13" i="5" s="1"/>
  <c r="AR11" i="5"/>
  <c r="AQ11" i="5" s="1"/>
  <c r="AR134" i="5"/>
  <c r="AQ134" i="5" s="1"/>
  <c r="AR220" i="5"/>
  <c r="AQ220" i="5" s="1"/>
  <c r="AR98" i="5"/>
  <c r="AQ98" i="5" s="1"/>
  <c r="AR61" i="5"/>
  <c r="AQ61" i="5" s="1"/>
  <c r="AR206" i="5"/>
  <c r="AQ206" i="5" s="1"/>
  <c r="AR221" i="5"/>
  <c r="AQ221" i="5" s="1"/>
  <c r="AR243" i="5"/>
  <c r="AQ243" i="5" s="1"/>
  <c r="AR288" i="5"/>
  <c r="AQ288" i="5" s="1"/>
  <c r="AR203" i="5"/>
  <c r="AQ203" i="5" s="1"/>
  <c r="AR183" i="5"/>
  <c r="AQ183" i="5" s="1"/>
  <c r="AR14" i="5"/>
  <c r="AQ14" i="5" s="1"/>
  <c r="AR6" i="5"/>
  <c r="AQ6" i="5" s="1"/>
  <c r="AR151" i="5"/>
  <c r="AQ151" i="5" s="1"/>
  <c r="AR208" i="5"/>
  <c r="AQ208" i="5" s="1"/>
  <c r="AR139" i="5"/>
  <c r="AQ139" i="5" s="1"/>
  <c r="AR247" i="5"/>
  <c r="AQ247" i="5" s="1"/>
  <c r="AR190" i="5"/>
  <c r="AQ190" i="5" s="1"/>
  <c r="AR103" i="5"/>
  <c r="AQ103" i="5" s="1"/>
  <c r="AR143" i="5"/>
  <c r="AQ143" i="5" s="1"/>
  <c r="AR281" i="5"/>
  <c r="AQ281" i="5" s="1"/>
  <c r="AR66" i="5"/>
  <c r="AQ66" i="5" s="1"/>
  <c r="AR173" i="5"/>
  <c r="AQ173" i="5" s="1"/>
  <c r="AR28" i="5"/>
  <c r="AQ28" i="5" s="1"/>
  <c r="AR248" i="5"/>
  <c r="AQ248" i="5" s="1"/>
  <c r="AR149" i="5"/>
  <c r="AQ149" i="5" s="1"/>
  <c r="AR135" i="5"/>
  <c r="AQ135" i="5" s="1"/>
  <c r="AR55" i="5"/>
  <c r="AQ55" i="5" s="1"/>
  <c r="AR184" i="5"/>
  <c r="AQ184" i="5" s="1"/>
  <c r="AR175" i="5"/>
  <c r="AQ175" i="5" s="1"/>
  <c r="AR170" i="5"/>
  <c r="AQ170" i="5" s="1"/>
  <c r="AR49" i="5"/>
  <c r="AQ49" i="5" s="1"/>
  <c r="AR27" i="5"/>
  <c r="AQ27" i="5" s="1"/>
  <c r="AR257" i="5"/>
  <c r="AQ257" i="5" s="1"/>
  <c r="AR101" i="5"/>
  <c r="AQ101" i="5" s="1"/>
  <c r="AR228" i="5"/>
  <c r="AQ228" i="5" s="1"/>
  <c r="AR211" i="5"/>
  <c r="AQ211" i="5" s="1"/>
  <c r="AR147" i="5"/>
  <c r="AQ147" i="5" s="1"/>
  <c r="AR169" i="5"/>
  <c r="AQ169" i="5" s="1"/>
  <c r="AR48" i="5"/>
  <c r="AQ48" i="5" s="1"/>
  <c r="AR93" i="5"/>
  <c r="AQ93" i="5" s="1"/>
  <c r="AR69" i="5"/>
  <c r="AQ69" i="5" s="1"/>
  <c r="AR255" i="5"/>
  <c r="AQ255" i="5" s="1"/>
  <c r="AR223" i="5"/>
  <c r="AQ223" i="5" s="1"/>
  <c r="AR262" i="5"/>
  <c r="AQ262" i="5" s="1"/>
  <c r="AR145" i="5"/>
  <c r="AQ145" i="5" s="1"/>
  <c r="AR280" i="5"/>
  <c r="AQ280" i="5" s="1"/>
  <c r="AR233" i="5"/>
  <c r="AQ233" i="5" s="1"/>
  <c r="AR62" i="5"/>
  <c r="AQ62" i="5" s="1"/>
  <c r="AR78" i="5"/>
  <c r="AQ78" i="5" s="1"/>
  <c r="AR125" i="5"/>
  <c r="AQ125" i="5" s="1"/>
  <c r="AR210" i="5"/>
  <c r="AQ210" i="5" s="1"/>
  <c r="AR230" i="5"/>
  <c r="AQ230" i="5" s="1"/>
  <c r="AR38" i="5"/>
  <c r="AQ38" i="5" s="1"/>
  <c r="AR81" i="5"/>
  <c r="AQ81" i="5" s="1"/>
  <c r="AR224" i="5"/>
  <c r="AQ224" i="5" s="1"/>
  <c r="AR242" i="5"/>
  <c r="AQ242" i="5" s="1"/>
  <c r="AR256" i="5"/>
  <c r="AQ256" i="5" s="1"/>
  <c r="AR285" i="5"/>
  <c r="AQ285" i="5" s="1"/>
  <c r="AR216" i="5"/>
  <c r="AQ216" i="5" s="1"/>
  <c r="AR263" i="5"/>
  <c r="AQ263" i="5" s="1"/>
  <c r="AR157" i="5"/>
  <c r="AQ157" i="5" s="1"/>
  <c r="AR227" i="5"/>
  <c r="AQ227" i="5" s="1"/>
  <c r="AR37" i="5"/>
  <c r="AQ37" i="5" s="1"/>
  <c r="AR192" i="5"/>
  <c r="AQ192" i="5" s="1"/>
  <c r="AR50" i="5"/>
  <c r="AQ50" i="5" s="1"/>
  <c r="AR8" i="5"/>
  <c r="AQ8" i="5" s="1"/>
  <c r="AR58" i="5"/>
  <c r="AQ58" i="5" s="1"/>
  <c r="AR39" i="5"/>
  <c r="AQ39" i="5" s="1"/>
  <c r="AR289" i="5"/>
  <c r="AQ289" i="5" s="1"/>
  <c r="AR138" i="5"/>
  <c r="AQ138" i="5" s="1"/>
  <c r="AR95" i="5"/>
  <c r="AQ95" i="5" s="1"/>
  <c r="AR117" i="5"/>
  <c r="AQ117" i="5" s="1"/>
  <c r="AR9" i="5"/>
  <c r="AQ9" i="5" s="1"/>
  <c r="AR40" i="5"/>
  <c r="AQ40" i="5" s="1"/>
  <c r="AR258" i="5"/>
  <c r="AQ258" i="5" s="1"/>
  <c r="AR88" i="5"/>
  <c r="AQ88" i="5" s="1"/>
  <c r="AR33" i="5"/>
  <c r="AQ33" i="5" s="1"/>
  <c r="AR266" i="5"/>
  <c r="AQ266" i="5" s="1"/>
  <c r="AR284" i="5"/>
  <c r="AQ284" i="5" s="1"/>
  <c r="AR282" i="5"/>
  <c r="AQ282" i="5" s="1"/>
  <c r="AR129" i="5"/>
  <c r="AQ129" i="5" s="1"/>
  <c r="AR120" i="5"/>
  <c r="AQ120" i="5" s="1"/>
  <c r="AR231" i="5"/>
  <c r="AQ231" i="5" s="1"/>
  <c r="AR47" i="5"/>
  <c r="AQ47" i="5" s="1"/>
  <c r="AR51" i="5"/>
  <c r="AQ51" i="5" s="1"/>
  <c r="AR141" i="5"/>
  <c r="AQ141" i="5" s="1"/>
  <c r="AR187" i="5"/>
  <c r="AQ187" i="5" s="1"/>
  <c r="AR140" i="5"/>
  <c r="AQ140" i="5" s="1"/>
  <c r="AR219" i="5"/>
  <c r="AQ219" i="5" s="1"/>
  <c r="AR236" i="5"/>
  <c r="AQ236" i="5" s="1"/>
  <c r="AR45" i="5"/>
  <c r="AQ45" i="5" s="1"/>
  <c r="AR199" i="5"/>
  <c r="AQ199" i="5" s="1"/>
  <c r="AR20" i="5"/>
  <c r="AQ20" i="5" s="1"/>
  <c r="AR172" i="5"/>
  <c r="AQ172" i="5" s="1"/>
  <c r="AR176" i="5"/>
  <c r="AQ176" i="5" s="1"/>
  <c r="AR72" i="5"/>
  <c r="AQ72" i="5" s="1"/>
  <c r="AR18" i="5"/>
  <c r="AQ18" i="5" s="1"/>
  <c r="AR114" i="5"/>
  <c r="AQ114" i="5" s="1"/>
  <c r="AR10" i="5"/>
  <c r="AQ10" i="5" s="1"/>
  <c r="AR144" i="5"/>
  <c r="AQ144" i="5" s="1"/>
  <c r="AR225" i="5"/>
  <c r="AQ225" i="5" s="1"/>
  <c r="AR279" i="5"/>
  <c r="AQ279" i="5" s="1"/>
  <c r="AR76" i="5"/>
  <c r="AQ76" i="5" s="1"/>
  <c r="AR189" i="5"/>
  <c r="AQ189" i="5" s="1"/>
  <c r="AR237" i="5"/>
  <c r="AQ237" i="5" s="1"/>
  <c r="AR193" i="5"/>
  <c r="AQ193" i="5" s="1"/>
  <c r="AR270" i="5"/>
  <c r="AQ270" i="5" s="1"/>
  <c r="AR267" i="5"/>
  <c r="AQ267" i="5" s="1"/>
  <c r="AR160" i="5"/>
  <c r="AQ160" i="5" s="1"/>
  <c r="AR118" i="5"/>
  <c r="AQ118" i="5" s="1"/>
  <c r="AR146" i="5"/>
  <c r="AQ146" i="5" s="1"/>
  <c r="AR271" i="5"/>
  <c r="AQ271" i="5" s="1"/>
  <c r="AR155" i="5"/>
  <c r="AQ155" i="5" s="1"/>
  <c r="AR80" i="5"/>
  <c r="AQ80" i="5" s="1"/>
  <c r="AR65" i="5"/>
  <c r="AQ65" i="5" s="1"/>
  <c r="AR291" i="5"/>
  <c r="AQ291" i="5" s="1"/>
  <c r="AR53" i="5"/>
  <c r="AQ53" i="5" s="1"/>
  <c r="AR232" i="5"/>
  <c r="AQ232" i="5" s="1"/>
  <c r="AR91" i="5"/>
  <c r="AQ91" i="5" s="1"/>
  <c r="AR201" i="5"/>
  <c r="AQ201" i="5" s="1"/>
  <c r="AR234" i="5"/>
  <c r="AQ234" i="5" s="1"/>
  <c r="AR249" i="5"/>
  <c r="AQ249" i="5" s="1"/>
  <c r="AR158" i="5"/>
  <c r="AQ158" i="5" s="1"/>
  <c r="AR36" i="5"/>
  <c r="AQ36" i="5" s="1"/>
  <c r="AR254" i="5"/>
  <c r="AQ254" i="5" s="1"/>
  <c r="AR19" i="5"/>
  <c r="AQ19" i="5" s="1"/>
  <c r="AR217" i="5"/>
  <c r="AQ217" i="5" s="1"/>
  <c r="AR213" i="5"/>
  <c r="AQ213" i="5" s="1"/>
  <c r="AR222" i="5"/>
  <c r="AQ222" i="5" s="1"/>
  <c r="AR136" i="5"/>
  <c r="AQ136" i="5" s="1"/>
  <c r="AR12" i="5"/>
  <c r="AQ12" i="5" s="1"/>
  <c r="AR165" i="5"/>
  <c r="AQ165" i="5" s="1"/>
  <c r="AR153" i="5"/>
  <c r="AQ153" i="5" s="1"/>
  <c r="AR111" i="5"/>
  <c r="AQ111" i="5" s="1"/>
  <c r="AR268" i="5"/>
  <c r="AQ268" i="5" s="1"/>
  <c r="AR250" i="5"/>
  <c r="AQ250" i="5" s="1"/>
  <c r="AR185" i="5"/>
  <c r="AQ185" i="5" s="1"/>
  <c r="AR150" i="5"/>
  <c r="AQ150" i="5" s="1"/>
  <c r="AR273" i="5"/>
  <c r="AQ273" i="5" s="1"/>
  <c r="AR41" i="5"/>
  <c r="AQ41" i="5" s="1"/>
  <c r="AR191" i="5"/>
  <c r="AQ191" i="5" s="1"/>
  <c r="AR105" i="5"/>
  <c r="AQ105" i="5" s="1"/>
  <c r="AR200" i="5"/>
  <c r="AQ200" i="5" s="1"/>
  <c r="AR275" i="5"/>
  <c r="AQ275" i="5" s="1"/>
  <c r="AR104" i="5"/>
  <c r="AQ104" i="5" s="1"/>
  <c r="AR110" i="5"/>
  <c r="AQ110" i="5" s="1"/>
  <c r="AR94" i="5"/>
  <c r="AQ94" i="5" s="1"/>
  <c r="AR194" i="5"/>
  <c r="AQ194" i="5" s="1"/>
  <c r="AR239" i="5"/>
  <c r="AQ239" i="5" s="1"/>
  <c r="AR152" i="5"/>
  <c r="AQ152" i="5" s="1"/>
  <c r="AR278" i="5"/>
  <c r="AQ278" i="5" s="1"/>
  <c r="AR253" i="5"/>
  <c r="AQ253" i="5" s="1"/>
  <c r="AR97" i="5"/>
  <c r="AQ97" i="5" s="1"/>
  <c r="AR29" i="5"/>
  <c r="AQ29" i="5" s="1"/>
  <c r="AR212" i="5"/>
  <c r="AQ212" i="5" s="1"/>
  <c r="AR64" i="5"/>
  <c r="AQ64" i="5" s="1"/>
  <c r="AR68" i="5"/>
  <c r="AQ68" i="5" s="1"/>
  <c r="AR181" i="5"/>
  <c r="AQ181" i="5" s="1"/>
  <c r="AR204" i="5"/>
  <c r="AQ204" i="5" s="1"/>
  <c r="AR79" i="5"/>
  <c r="AQ79" i="5" s="1"/>
  <c r="AR133" i="5"/>
  <c r="AQ133" i="5" s="1"/>
  <c r="AR218" i="5"/>
  <c r="AQ218" i="5" s="1"/>
  <c r="AR215" i="5"/>
  <c r="AQ215" i="5" s="1"/>
  <c r="AR57" i="5"/>
  <c r="AQ57" i="5" s="1"/>
  <c r="AR26" i="5"/>
  <c r="AQ26" i="5" s="1"/>
  <c r="AR287" i="5"/>
  <c r="AQ287" i="5" s="1"/>
  <c r="AR214" i="5"/>
  <c r="AQ214" i="5" s="1"/>
  <c r="AR277" i="5"/>
  <c r="AQ277" i="5" s="1"/>
  <c r="AR252" i="5"/>
  <c r="AQ252" i="5" s="1"/>
  <c r="AR240" i="5"/>
  <c r="AQ240" i="5" s="1"/>
  <c r="AR70" i="5"/>
  <c r="AQ70" i="5" s="1"/>
  <c r="AR202" i="5"/>
  <c r="AQ202" i="5" s="1"/>
  <c r="AR283" i="5"/>
  <c r="AQ283" i="5" s="1"/>
  <c r="AR32" i="5"/>
  <c r="AQ32" i="5" s="1"/>
  <c r="AR59" i="5"/>
  <c r="AQ59" i="5" s="1"/>
  <c r="AR96" i="5"/>
  <c r="AQ96" i="5" s="1"/>
  <c r="AR207" i="5"/>
  <c r="AQ207" i="5" s="1"/>
  <c r="AR46" i="5"/>
  <c r="AQ46" i="5" s="1"/>
  <c r="AR15" i="5"/>
  <c r="AQ15" i="5" s="1"/>
  <c r="AR264" i="5"/>
  <c r="AQ264" i="5" s="1"/>
  <c r="AR90" i="5"/>
  <c r="AQ90" i="5" s="1"/>
  <c r="AR89" i="5"/>
  <c r="AQ89" i="5" s="1"/>
  <c r="AR23" i="5"/>
  <c r="AQ23" i="5" s="1"/>
  <c r="AR92" i="5"/>
  <c r="AQ92" i="5" s="1"/>
  <c r="AR159" i="5"/>
  <c r="AQ159" i="5" s="1"/>
  <c r="AR115" i="5"/>
  <c r="AQ115" i="5" s="1"/>
  <c r="AR137" i="5"/>
  <c r="AQ137" i="5" s="1"/>
  <c r="AR85" i="5"/>
  <c r="AQ85" i="5" s="1"/>
  <c r="AR174" i="5"/>
  <c r="AQ174" i="5" s="1"/>
  <c r="AR99" i="5"/>
  <c r="AQ99" i="5" s="1"/>
  <c r="AR71" i="5"/>
  <c r="AQ71" i="5" s="1"/>
  <c r="AR3" i="5"/>
  <c r="AQ3" i="5" s="1"/>
  <c r="AR182" i="5"/>
  <c r="AQ182" i="5" s="1"/>
  <c r="AR244" i="5"/>
  <c r="AQ244" i="5" s="1"/>
  <c r="AR246" i="5"/>
  <c r="AQ246" i="5" s="1"/>
  <c r="AR113" i="5"/>
  <c r="AQ113" i="5" s="1"/>
  <c r="AR82" i="5"/>
  <c r="AQ82" i="5" s="1"/>
  <c r="AR102" i="5"/>
  <c r="AQ102" i="5" s="1"/>
  <c r="AR251" i="5"/>
  <c r="AQ251" i="5" s="1"/>
  <c r="AR67" i="5"/>
  <c r="AQ67" i="5" s="1"/>
  <c r="AR87" i="5"/>
  <c r="AQ87" i="5" s="1"/>
  <c r="AR286" i="5"/>
  <c r="AQ286" i="5" s="1"/>
  <c r="AR130" i="5"/>
  <c r="AQ130" i="5" s="1"/>
  <c r="AR122" i="5"/>
  <c r="AQ122" i="5" s="1"/>
  <c r="AR132" i="5"/>
  <c r="AQ132" i="5" s="1"/>
  <c r="AR121" i="5"/>
  <c r="AQ121" i="5" s="1"/>
  <c r="AR74" i="5"/>
  <c r="AQ74" i="5" s="1"/>
  <c r="AR108" i="5"/>
  <c r="AQ108" i="5" s="1"/>
  <c r="AR60" i="5"/>
  <c r="AQ60" i="5" s="1"/>
  <c r="AR229" i="5"/>
  <c r="AQ229" i="5" s="1"/>
  <c r="AR245" i="5"/>
  <c r="AQ245" i="5" s="1"/>
  <c r="AR195" i="5"/>
  <c r="AQ195" i="5" s="1"/>
  <c r="AR17" i="5"/>
  <c r="AQ17" i="5" s="1"/>
  <c r="AR274" i="5"/>
  <c r="AQ274" i="5" s="1"/>
  <c r="AR52" i="5"/>
  <c r="AQ52" i="5" s="1"/>
  <c r="AR142" i="5"/>
  <c r="AQ142" i="5" s="1"/>
  <c r="AR128" i="5"/>
  <c r="AQ128" i="5" s="1"/>
  <c r="AR34" i="5"/>
  <c r="AQ34" i="5" s="1"/>
  <c r="AR188" i="5"/>
  <c r="AQ188" i="5" s="1"/>
  <c r="BF20" i="9"/>
  <c r="AQ338" i="4"/>
  <c r="AP338" i="4" s="1"/>
  <c r="AQ82" i="4"/>
  <c r="AP82" i="4" s="1"/>
  <c r="AQ399" i="4"/>
  <c r="AP399" i="4" s="1"/>
  <c r="AQ184" i="4"/>
  <c r="AP184" i="4" s="1"/>
  <c r="AQ81" i="4"/>
  <c r="AP81" i="4" s="1"/>
  <c r="AQ242" i="4"/>
  <c r="AP242" i="4" s="1"/>
  <c r="BS120" i="3"/>
  <c r="BR120" i="3" s="1"/>
  <c r="BS50" i="3"/>
  <c r="BR50" i="3" s="1"/>
  <c r="BS283" i="3"/>
  <c r="BR283" i="3" s="1"/>
  <c r="AR5" i="5"/>
  <c r="AQ5" i="5" s="1"/>
  <c r="P38" i="8" l="1"/>
  <c r="P20" i="8"/>
  <c r="P32" i="8"/>
  <c r="N22" i="8"/>
  <c r="N28" i="8"/>
  <c r="P44" i="8"/>
  <c r="P26" i="8"/>
  <c r="P14" i="8"/>
  <c r="P8" i="8"/>
  <c r="P42" i="8"/>
  <c r="P36" i="8"/>
  <c r="P30" i="8"/>
  <c r="P24" i="8"/>
  <c r="P18" i="8"/>
  <c r="P12" i="8"/>
  <c r="P16" i="8"/>
  <c r="P34" i="8"/>
  <c r="P10" i="8"/>
  <c r="P6" i="8"/>
  <c r="P40" i="8"/>
  <c r="P28" i="8"/>
  <c r="P22" i="8"/>
  <c r="N44" i="8"/>
  <c r="N38" i="8"/>
  <c r="N32" i="8"/>
  <c r="N26" i="8"/>
  <c r="N20" i="8"/>
  <c r="N14" i="8"/>
  <c r="N8" i="8"/>
  <c r="N40" i="8"/>
  <c r="N34" i="8"/>
  <c r="N16" i="8"/>
  <c r="N10" i="8"/>
  <c r="N42" i="8"/>
  <c r="N36" i="8"/>
  <c r="N30" i="8"/>
  <c r="N24" i="8"/>
  <c r="N18" i="8"/>
  <c r="N12" i="8"/>
  <c r="N6" i="8"/>
</calcChain>
</file>

<file path=xl/sharedStrings.xml><?xml version="1.0" encoding="utf-8"?>
<sst xmlns="http://schemas.openxmlformats.org/spreadsheetml/2006/main" count="4110" uniqueCount="955">
  <si>
    <t>Nimi</t>
  </si>
  <si>
    <t>Getter Saar</t>
  </si>
  <si>
    <t>Raul Must</t>
  </si>
  <si>
    <t>Rainer Kaljumäe</t>
  </si>
  <si>
    <t>Raul Käsner</t>
  </si>
  <si>
    <t>Kristjan Kaljurand</t>
  </si>
  <si>
    <t>Aare Luigas</t>
  </si>
  <si>
    <t>Raido Rozental</t>
  </si>
  <si>
    <t>Alar Voitka</t>
  </si>
  <si>
    <t>Indrek Luts</t>
  </si>
  <si>
    <t>Kristjan Täherand</t>
  </si>
  <si>
    <t>Mikk Järveoja</t>
  </si>
  <si>
    <t>Mihkel Talts</t>
  </si>
  <si>
    <t>Koht</t>
  </si>
  <si>
    <t>Helina Rüütel</t>
  </si>
  <si>
    <t>Karl-Rasmus Pungas</t>
  </si>
  <si>
    <t>Kristin Kuuba</t>
  </si>
  <si>
    <t>Andrei Kägo</t>
  </si>
  <si>
    <t>Toivo Vällo</t>
  </si>
  <si>
    <t>Priit Roosnupp</t>
  </si>
  <si>
    <t>Tarmo Tubro</t>
  </si>
  <si>
    <t>Martin Kangur</t>
  </si>
  <si>
    <t>Sander Merits</t>
  </si>
  <si>
    <t>Mihkel Laanes</t>
  </si>
  <si>
    <t>Mikk Õunmaa</t>
  </si>
  <si>
    <t>Kati-Kreet Marran</t>
  </si>
  <si>
    <t>Sale-Liis Teesalu</t>
  </si>
  <si>
    <t>Rimantas Jurkuvenas</t>
  </si>
  <si>
    <t>Anne Mobel</t>
  </si>
  <si>
    <t>Imre Hansen</t>
  </si>
  <si>
    <t>Marcus Lõo</t>
  </si>
  <si>
    <t>Karl Kert</t>
  </si>
  <si>
    <t>Helis Pajuste</t>
  </si>
  <si>
    <t>Reet Vokk</t>
  </si>
  <si>
    <t>Sten Üprus</t>
  </si>
  <si>
    <t>Andreas Leimann</t>
  </si>
  <si>
    <t>Jens Veende</t>
  </si>
  <si>
    <t>Rainer Amur</t>
  </si>
  <si>
    <t>Hannaliina Piho</t>
  </si>
  <si>
    <t>Siim Saadoja</t>
  </si>
  <si>
    <t>Vahur Lukin</t>
  </si>
  <si>
    <t>Editha Schmalz</t>
  </si>
  <si>
    <t>Pavel Iljin</t>
  </si>
  <si>
    <t>Marek Jürgenson</t>
  </si>
  <si>
    <t>Markus Kivistik</t>
  </si>
  <si>
    <t>Karina Kapanen</t>
  </si>
  <si>
    <t>Meelis Tammik</t>
  </si>
  <si>
    <t>Reimo Rajasalu</t>
  </si>
  <si>
    <t>Martin Viira</t>
  </si>
  <si>
    <t>Kristi Kuuse</t>
  </si>
  <si>
    <t>Kaire Karindi</t>
  </si>
  <si>
    <t>Artur Ajupov</t>
  </si>
  <si>
    <t>Külle Kordemets</t>
  </si>
  <si>
    <t>Aleksei Turkin</t>
  </si>
  <si>
    <t>Hans-Kristjan Pilve</t>
  </si>
  <si>
    <t>Ants Mängel</t>
  </si>
  <si>
    <t>Einar Veede</t>
  </si>
  <si>
    <t>Karl Kivinurm</t>
  </si>
  <si>
    <t>Ardo Rõõm</t>
  </si>
  <si>
    <t>Martti Eerma</t>
  </si>
  <si>
    <t>Kertu Margus</t>
  </si>
  <si>
    <t>Terje Arak</t>
  </si>
  <si>
    <t>Jekaterina Burlakova</t>
  </si>
  <si>
    <t>Punkte</t>
  </si>
  <si>
    <t>osales madalamas tasemeklassis</t>
  </si>
  <si>
    <t>osales kõrgemas tasemeklassis, kuid ei võitnud ühtegi mängu</t>
  </si>
  <si>
    <t>Tiina Kotke</t>
  </si>
  <si>
    <t>Ebe Laanes</t>
  </si>
  <si>
    <t>Erle Nõmm</t>
  </si>
  <si>
    <t>Andres Aru</t>
  </si>
  <si>
    <t>Ott Aaloe</t>
  </si>
  <si>
    <t>Sinisha Nedic</t>
  </si>
  <si>
    <t>Raul Linnamägi</t>
  </si>
  <si>
    <t>Tauri Kilk</t>
  </si>
  <si>
    <t>Rannar Zirk</t>
  </si>
  <si>
    <t>Võistluste arv</t>
  </si>
  <si>
    <t>Janar Vapper</t>
  </si>
  <si>
    <t>Catlyn Kruus</t>
  </si>
  <si>
    <t>Ramona Üprus</t>
  </si>
  <si>
    <t>Toomas Vallikivi</t>
  </si>
  <si>
    <t>Elina Letjutšaja</t>
  </si>
  <si>
    <t>Urmas Leeman</t>
  </si>
  <si>
    <t>Arthur Kivi</t>
  </si>
  <si>
    <t>Erko Kasekamp</t>
  </si>
  <si>
    <t>Oskar Männik</t>
  </si>
  <si>
    <t>Gunnar Kalajas</t>
  </si>
  <si>
    <t>Ragnar Sepp</t>
  </si>
  <si>
    <t>Ulla Helm</t>
  </si>
  <si>
    <t>Viktor Daineko</t>
  </si>
  <si>
    <t>Tarmo Toover</t>
  </si>
  <si>
    <t>Teele Arjasepp</t>
  </si>
  <si>
    <t>Kristel Neier</t>
  </si>
  <si>
    <t>Keith Lysandra Luigas</t>
  </si>
  <si>
    <t>Kristel Kivi</t>
  </si>
  <si>
    <t>Piret Pärnmaa</t>
  </si>
  <si>
    <t>Inga Ohno</t>
  </si>
  <si>
    <t>Martti Lepisto</t>
  </si>
  <si>
    <t>Aldo Sinijärv</t>
  </si>
  <si>
    <t>Triinu Tombak</t>
  </si>
  <si>
    <t>Kirill Kalinin</t>
  </si>
  <si>
    <t>Emili Pärsim</t>
  </si>
  <si>
    <t>Kadi Ilves</t>
  </si>
  <si>
    <t>Marta Emili Teller</t>
  </si>
  <si>
    <t>Meistriliiga</t>
  </si>
  <si>
    <t>Esiliiga</t>
  </si>
  <si>
    <t>2. liiga</t>
  </si>
  <si>
    <t>3. liiga</t>
  </si>
  <si>
    <t>4. liiga</t>
  </si>
  <si>
    <t>Maanus Hurt</t>
  </si>
  <si>
    <t>Klubi</t>
  </si>
  <si>
    <t>Rahvus</t>
  </si>
  <si>
    <t>EST</t>
  </si>
  <si>
    <t>Tondiraba SK</t>
  </si>
  <si>
    <t>Triiton</t>
  </si>
  <si>
    <t>FIN</t>
  </si>
  <si>
    <t>ESB</t>
  </si>
  <si>
    <t>Nõo SK</t>
  </si>
  <si>
    <t>TÜASK</t>
  </si>
  <si>
    <t>TSKeskus</t>
  </si>
  <si>
    <t>Tallinna Kalev</t>
  </si>
  <si>
    <t>Pärnu SK</t>
  </si>
  <si>
    <t>Puhja SK</t>
  </si>
  <si>
    <t>Viimsi SK</t>
  </si>
  <si>
    <t>Drive</t>
  </si>
  <si>
    <t>Vahur Kivistik</t>
  </si>
  <si>
    <t>Tallinna SK</t>
  </si>
  <si>
    <t>RUS</t>
  </si>
  <si>
    <t>Heimar Mirka</t>
  </si>
  <si>
    <t>LAT</t>
  </si>
  <si>
    <t>Marelle Salu</t>
  </si>
  <si>
    <t>Heili Merisalu</t>
  </si>
  <si>
    <t>Kerttu Voore</t>
  </si>
  <si>
    <t>Mario Kirisma</t>
  </si>
  <si>
    <t>Ervin Lumberg</t>
  </si>
  <si>
    <t>Pille Puskar</t>
  </si>
  <si>
    <t>Marju Velga</t>
  </si>
  <si>
    <t>Anne Kaseväli</t>
  </si>
  <si>
    <t>Guido Oja</t>
  </si>
  <si>
    <t>Indrek Kesküla</t>
  </si>
  <si>
    <t>Ain Alev</t>
  </si>
  <si>
    <t>Ando Valm</t>
  </si>
  <si>
    <t>Kashif Mahmood</t>
  </si>
  <si>
    <t>Rakvere SK</t>
  </si>
  <si>
    <t>Revo Linno</t>
  </si>
  <si>
    <t>Tuuli-Mai Tomingas</t>
  </si>
  <si>
    <t>PAK</t>
  </si>
  <si>
    <t>Sandra Eiduks</t>
  </si>
  <si>
    <t>Mirja Lind</t>
  </si>
  <si>
    <t>Indrek Raig</t>
  </si>
  <si>
    <t>Katrin Remmelkoor</t>
  </si>
  <si>
    <t>Tiit Haldma</t>
  </si>
  <si>
    <t>Uku-Urmas Tross</t>
  </si>
  <si>
    <t>Tregert Gustav Värv</t>
  </si>
  <si>
    <t>Deniss-Eduard Juganson</t>
  </si>
  <si>
    <t>Ilya Cherkasov</t>
  </si>
  <si>
    <t>Semjon Brener</t>
  </si>
  <si>
    <t>IND</t>
  </si>
  <si>
    <t>Erkki Kattel</t>
  </si>
  <si>
    <t>Villu Kukk</t>
  </si>
  <si>
    <t>Birgit Strikholm</t>
  </si>
  <si>
    <t>Sulev Hallik</t>
  </si>
  <si>
    <t>Aleksei Kreivald</t>
  </si>
  <si>
    <t>Juri Kartakov</t>
  </si>
  <si>
    <t>Jaanus Vapper</t>
  </si>
  <si>
    <t>Marek Vapper</t>
  </si>
  <si>
    <t>Martin Kajandi</t>
  </si>
  <si>
    <t>Margus Zirk</t>
  </si>
  <si>
    <t>Kätlin Saar</t>
  </si>
  <si>
    <t>Andra Mai Hoop</t>
  </si>
  <si>
    <t>Tanel Mets</t>
  </si>
  <si>
    <t>GBR</t>
  </si>
  <si>
    <t>Matt Redfearn</t>
  </si>
  <si>
    <t>Rene Leeman</t>
  </si>
  <si>
    <t>Kathy-Karmen Kale</t>
  </si>
  <si>
    <t>Kärolin Kerem</t>
  </si>
  <si>
    <t>Ivan Sergejev</t>
  </si>
  <si>
    <t>Karl Aksel Männik</t>
  </si>
  <si>
    <t>Helen Pärn</t>
  </si>
  <si>
    <t>Emilia Šapovalova</t>
  </si>
  <si>
    <t>Melissa Mazurtšak</t>
  </si>
  <si>
    <t>Ilmar Toomsalu</t>
  </si>
  <si>
    <t>Johanna Violet Meier</t>
  </si>
  <si>
    <t>Ain Tiidrus</t>
  </si>
  <si>
    <t>Dennis Kumar</t>
  </si>
  <si>
    <t>Alan Heinluht</t>
  </si>
  <si>
    <t>Paul Kristjan Rajamägi</t>
  </si>
  <si>
    <t>Keerthi Shankar Sekar</t>
  </si>
  <si>
    <t>Mihkel Mart Liim</t>
  </si>
  <si>
    <t>Tanel Talts</t>
  </si>
  <si>
    <t>Indrek Piibur</t>
  </si>
  <si>
    <t>Anti Sepp</t>
  </si>
  <si>
    <t>Kalle Aarma</t>
  </si>
  <si>
    <t>Taimar Talts</t>
  </si>
  <si>
    <t>Reet Volt</t>
  </si>
  <si>
    <t>Robin Schmalz</t>
  </si>
  <si>
    <t>Alo Vallikivi</t>
  </si>
  <si>
    <t>Enriko Õunapuu</t>
  </si>
  <si>
    <t>Joosep Pahmann</t>
  </si>
  <si>
    <t>Caspar Kerner</t>
  </si>
  <si>
    <t>Kalev Koort</t>
  </si>
  <si>
    <t>Siim Saarse</t>
  </si>
  <si>
    <t>Katre Siliksaar</t>
  </si>
  <si>
    <t>Tarmo Tromp</t>
  </si>
  <si>
    <t>Siiri Rajamägi</t>
  </si>
  <si>
    <t>Ülle Laasner</t>
  </si>
  <si>
    <t>SK Fookus</t>
  </si>
  <si>
    <t>Alla Roosimäe</t>
  </si>
  <si>
    <t>Maili Reinberg-Voitka</t>
  </si>
  <si>
    <t>Jürgo Kullamaa</t>
  </si>
  <si>
    <t>Eve Laansoo</t>
  </si>
  <si>
    <t>Silva Lips</t>
  </si>
  <si>
    <t>Anton Berik</t>
  </si>
  <si>
    <t>Rainer Raski</t>
  </si>
  <si>
    <t>Marko Männik</t>
  </si>
  <si>
    <t>Roland Kutsei</t>
  </si>
  <si>
    <t>Raili Pärsim</t>
  </si>
  <si>
    <t>Kaidi Teller</t>
  </si>
  <si>
    <t>Marian Laur</t>
  </si>
  <si>
    <t>Aljona Kopossova</t>
  </si>
  <si>
    <t>Tatjana Zubenok</t>
  </si>
  <si>
    <t>Vahur Parve</t>
  </si>
  <si>
    <t>Gerd Laub</t>
  </si>
  <si>
    <t>Grete Talviste</t>
  </si>
  <si>
    <t>Teimur Israfilov</t>
  </si>
  <si>
    <t>Sander Riigor</t>
  </si>
  <si>
    <t>Jarek Elmi</t>
  </si>
  <si>
    <t>Anita Väli</t>
  </si>
  <si>
    <t>Pille Laub</t>
  </si>
  <si>
    <t>Aleksandr Godunov</t>
  </si>
  <si>
    <t>Sergei Kretov</t>
  </si>
  <si>
    <t>Ronald Üprus</t>
  </si>
  <si>
    <t>Mati Soo</t>
  </si>
  <si>
    <t>Andrei Schmidt</t>
  </si>
  <si>
    <t>Hugo Themas</t>
  </si>
  <si>
    <t>Eva Arumets</t>
  </si>
  <si>
    <t>Krisliin Rohtla</t>
  </si>
  <si>
    <t>Annabel Rohtla</t>
  </si>
  <si>
    <t>Meribel Rohtla</t>
  </si>
  <si>
    <t>Virge Pesti</t>
  </si>
  <si>
    <t>Henrik Lepp</t>
  </si>
  <si>
    <t>Andrus Kuldkepp</t>
  </si>
  <si>
    <t>Liivo Raudver</t>
  </si>
  <si>
    <t>Erika Kõvask</t>
  </si>
  <si>
    <t>Katrin Rahe</t>
  </si>
  <si>
    <t>Marija Paskotši</t>
  </si>
  <si>
    <t>Petter Kroneld</t>
  </si>
  <si>
    <t>Märt Aolaid</t>
  </si>
  <si>
    <t>Erkki Laagriküll</t>
  </si>
  <si>
    <t>Margo Dengo</t>
  </si>
  <si>
    <t>Indrek Millert</t>
  </si>
  <si>
    <t>Mia Sakarias</t>
  </si>
  <si>
    <t>Kadi-Liis Viibur</t>
  </si>
  <si>
    <t>SK Smash</t>
  </si>
  <si>
    <t>Soohwan Kim</t>
  </si>
  <si>
    <t>KOR</t>
  </si>
  <si>
    <t>Merle Järv</t>
  </si>
  <si>
    <t>Maarika Mändla</t>
  </si>
  <si>
    <t>Mairi Uiboaed</t>
  </si>
  <si>
    <t>Greteli Mittal</t>
  </si>
  <si>
    <t>Eliise Siimann</t>
  </si>
  <si>
    <t>Andres Kaev</t>
  </si>
  <si>
    <t>Laura-Liis Kale</t>
  </si>
  <si>
    <t>Veeriku Badminton</t>
  </si>
  <si>
    <t>Chris-Robin Talts</t>
  </si>
  <si>
    <t>Rasmus Talts</t>
  </si>
  <si>
    <t>Sami Parikka</t>
  </si>
  <si>
    <t>Katriin Jagomägi</t>
  </si>
  <si>
    <t>Riina Täht</t>
  </si>
  <si>
    <t>Kai-Riin Saluste</t>
  </si>
  <si>
    <t>UKR</t>
  </si>
  <si>
    <t>KlaKi</t>
  </si>
  <si>
    <t>Paula Petäys</t>
  </si>
  <si>
    <t>Tiina Lell</t>
  </si>
  <si>
    <t>Romet Käsper</t>
  </si>
  <si>
    <t>Anti Randalu</t>
  </si>
  <si>
    <t>Margus Soidla</t>
  </si>
  <si>
    <t>Eva Maria Krupp</t>
  </si>
  <si>
    <t>Natalja Ledvanova</t>
  </si>
  <si>
    <t>Irina Dogatko</t>
  </si>
  <si>
    <t>Alexander Samoylenko</t>
  </si>
  <si>
    <t>Galina Ušakova</t>
  </si>
  <si>
    <t>Eugene Francis</t>
  </si>
  <si>
    <t>Konstantin Artjušin</t>
  </si>
  <si>
    <t>Pavel Borozdin</t>
  </si>
  <si>
    <t>Marti Arak</t>
  </si>
  <si>
    <t>Taavi Hirtentreu</t>
  </si>
  <si>
    <t>Polina Rjabušenko</t>
  </si>
  <si>
    <t>Veronika Randalainen</t>
  </si>
  <si>
    <t>Aet Põldma</t>
  </si>
  <si>
    <t>Janno Põldma</t>
  </si>
  <si>
    <t>Polina Volohhonskaja</t>
  </si>
  <si>
    <t>Mila Laub</t>
  </si>
  <si>
    <t>Teet Smidt</t>
  </si>
  <si>
    <t>Margo Noormets</t>
  </si>
  <si>
    <t>Art Richard Müürsepp</t>
  </si>
  <si>
    <t>Valge Hani</t>
  </si>
  <si>
    <t>Tiiu Ilu</t>
  </si>
  <si>
    <t>Erik Marksoo</t>
  </si>
  <si>
    <t>Kätlyn Samra</t>
  </si>
  <si>
    <t>Virge Kala</t>
  </si>
  <si>
    <t>Mikk Aru</t>
  </si>
  <si>
    <t>Urmo Valter</t>
  </si>
  <si>
    <t>Stanislav Aleksejev</t>
  </si>
  <si>
    <t>Heli Milber</t>
  </si>
  <si>
    <t>Merlin Kolk</t>
  </si>
  <si>
    <t>Kairi Kalder</t>
  </si>
  <si>
    <t>Kristi Loog</t>
  </si>
  <si>
    <t>Võru SK</t>
  </si>
  <si>
    <t>Margit Lassi</t>
  </si>
  <si>
    <t>Mari Kalk</t>
  </si>
  <si>
    <t>Mari Möls</t>
  </si>
  <si>
    <t>Indrek Trei</t>
  </si>
  <si>
    <t>Joel Mislav Kunst</t>
  </si>
  <si>
    <t>Madis Müürsepp</t>
  </si>
  <si>
    <t>Kalle Tiitso</t>
  </si>
  <si>
    <t>Monika Lääne</t>
  </si>
  <si>
    <t>Erti Möller</t>
  </si>
  <si>
    <t>Viktor Šleimovitš</t>
  </si>
  <si>
    <t>Aivar Hunt</t>
  </si>
  <si>
    <t>Holger Kask</t>
  </si>
  <si>
    <t>Jelizaveta Kaasik</t>
  </si>
  <si>
    <t>Mario Alusalu</t>
  </si>
  <si>
    <t>Merit Tammemägi</t>
  </si>
  <si>
    <t>Olga Voišnis</t>
  </si>
  <si>
    <t>Ulrika Syrjävaara</t>
  </si>
  <si>
    <t>Birgit Reintam</t>
  </si>
  <si>
    <t>Ram Krishan</t>
  </si>
  <si>
    <t>Ruben Tikerperi</t>
  </si>
  <si>
    <t>Ülari Pärnoja</t>
  </si>
  <si>
    <t>Sergei Voišnis</t>
  </si>
  <si>
    <t>Klaki</t>
  </si>
  <si>
    <t>Martin Möller</t>
  </si>
  <si>
    <t>Kardo Sarapuu</t>
  </si>
  <si>
    <t>Madis Kuznetsov</t>
  </si>
  <si>
    <t>Ainar Leppik</t>
  </si>
  <si>
    <t>Veiko Vahtra</t>
  </si>
  <si>
    <t>Minna Lydia Terasmaa</t>
  </si>
  <si>
    <t>Ieva Galvina</t>
  </si>
  <si>
    <t>Kristjan Künnapas</t>
  </si>
  <si>
    <t>Marko Šimanis</t>
  </si>
  <si>
    <t>Katrin Kukk</t>
  </si>
  <si>
    <t>Lenne Laurit</t>
  </si>
  <si>
    <t>Evely Madison</t>
  </si>
  <si>
    <t>Anzelika Rõõm</t>
  </si>
  <si>
    <t>Heiko Zoober</t>
  </si>
  <si>
    <t>Andres Tiko</t>
  </si>
  <si>
    <t>Andre Martin Reins</t>
  </si>
  <si>
    <t>Karin Antropov</t>
  </si>
  <si>
    <t>Liia Kanne</t>
  </si>
  <si>
    <t>Madis Merirand</t>
  </si>
  <si>
    <t>Oliver Leppik</t>
  </si>
  <si>
    <t>Anti Kalda</t>
  </si>
  <si>
    <t>Jevgeni Mitjakov</t>
  </si>
  <si>
    <t>Jaak Hurt</t>
  </si>
  <si>
    <t>Toivo Parts</t>
  </si>
  <si>
    <t>Deepak Sundar Mohan</t>
  </si>
  <si>
    <t>Jaanus Saar</t>
  </si>
  <si>
    <t>Kaido Kaljuste</t>
  </si>
  <si>
    <t>Gerli Ollino</t>
  </si>
  <si>
    <t>Külli Muug</t>
  </si>
  <si>
    <t>Kadri Treffner</t>
  </si>
  <si>
    <t>Triinu Vares</t>
  </si>
  <si>
    <t>Raimo Pregel</t>
  </si>
  <si>
    <t>Heiki Sorge</t>
  </si>
  <si>
    <t>Matis Kaart</t>
  </si>
  <si>
    <t>Sten Rääbis</t>
  </si>
  <si>
    <t>Emil Penner</t>
  </si>
  <si>
    <t>Alari Raudsepp</t>
  </si>
  <si>
    <t>Anette Kubja</t>
  </si>
  <si>
    <t>Christia Noormets</t>
  </si>
  <si>
    <t>Lauri Reilson</t>
  </si>
  <si>
    <t>Katre Sepp</t>
  </si>
  <si>
    <t>Gunnar Obolenski</t>
  </si>
  <si>
    <t>Irina Ballod</t>
  </si>
  <si>
    <t>Amelia Šehali</t>
  </si>
  <si>
    <t>Triin Kärner</t>
  </si>
  <si>
    <t>Raimo Noormaa</t>
  </si>
  <si>
    <t>Aare Uus</t>
  </si>
  <si>
    <t>Cyprus Int. 10.-13.10.19</t>
  </si>
  <si>
    <t>Dutch Open 8.-13.10.19</t>
  </si>
  <si>
    <t>Dubai Int. Challenge. 16.-20.11.19</t>
  </si>
  <si>
    <t>SaarLorLux Open 29.10-3.11.19</t>
  </si>
  <si>
    <t>Irish Open  13.-16.11.19</t>
  </si>
  <si>
    <t>Scottish Open 21.-24.11.19</t>
  </si>
  <si>
    <t>Hungarian Int. 30.10-2.11.19</t>
  </si>
  <si>
    <t>Slovenia Future Series 21.-24.11.19</t>
  </si>
  <si>
    <t>Raul Martin Maidvee</t>
  </si>
  <si>
    <t>Tiina Vellet</t>
  </si>
  <si>
    <t>Julia Gavrilova</t>
  </si>
  <si>
    <t>Norwegian Int. 7.-10.11.19</t>
  </si>
  <si>
    <t>Gregor Obolenski</t>
  </si>
  <si>
    <t>Tatjana Bogdanova</t>
  </si>
  <si>
    <t>Asimuut</t>
  </si>
  <si>
    <t>TalTech</t>
  </si>
  <si>
    <t>Jüri Krot</t>
  </si>
  <si>
    <t>Mark Rubanovich</t>
  </si>
  <si>
    <t>Marti Joost</t>
  </si>
  <si>
    <t>Norman Jaak Ambre</t>
  </si>
  <si>
    <t>Elisaveta Berik</t>
  </si>
  <si>
    <t>Sten-Arne Otsmaa</t>
  </si>
  <si>
    <t>Külle-Marianne Laidmäe</t>
  </si>
  <si>
    <t>Liispet Leemet</t>
  </si>
  <si>
    <t>Harri Peiker</t>
  </si>
  <si>
    <t>Rikko Rõõm</t>
  </si>
  <si>
    <t>Silver Kuuba</t>
  </si>
  <si>
    <t>Raigo Vahter</t>
  </si>
  <si>
    <t>Marten Põder</t>
  </si>
  <si>
    <t>Kaspar Sorge</t>
  </si>
  <si>
    <t>Merit Mägi</t>
  </si>
  <si>
    <t>Triinu Kuuba</t>
  </si>
  <si>
    <t>Kaisa Liis Lepp</t>
  </si>
  <si>
    <t>Romili Vakk</t>
  </si>
  <si>
    <t>Roman Grohotov</t>
  </si>
  <si>
    <t>Stanislav Kaleis</t>
  </si>
  <si>
    <t>Karolina Pintšuk</t>
  </si>
  <si>
    <t>Kadri Kuller</t>
  </si>
  <si>
    <t>Kadri Sepp</t>
  </si>
  <si>
    <t>Maria Mirabel Tänover</t>
  </si>
  <si>
    <t>Milana Voišnis</t>
  </si>
  <si>
    <t>Ana Linnamägi</t>
  </si>
  <si>
    <t>Welsh Int. 27.-30.11.19</t>
  </si>
  <si>
    <t>Italian Int. 12.-15.12.19</t>
  </si>
  <si>
    <t>Robert Kasela</t>
  </si>
  <si>
    <t>Kätrin Lepp</t>
  </si>
  <si>
    <t>Yonex Estonian International 9.-12.01.20</t>
  </si>
  <si>
    <t>Swedish Open 16.-19.01.20</t>
  </si>
  <si>
    <t>Anti Roogsoo</t>
  </si>
  <si>
    <t>Rein Jagor</t>
  </si>
  <si>
    <t>Arnis Rips</t>
  </si>
  <si>
    <t>Dmitri Potapov</t>
  </si>
  <si>
    <t>Maria Alajõe</t>
  </si>
  <si>
    <t>Iceland Int. 23.-26.01.20</t>
  </si>
  <si>
    <t>Kuuse</t>
  </si>
  <si>
    <t>Ulsans</t>
  </si>
  <si>
    <t>Roberts Mišcenko</t>
  </si>
  <si>
    <t>Rasmus Roogsoo</t>
  </si>
  <si>
    <t>Annemarija Lorena Priede</t>
  </si>
  <si>
    <t>Eiprila Briede</t>
  </si>
  <si>
    <t>Liis Kiik</t>
  </si>
  <si>
    <t>Liisu Lugna</t>
  </si>
  <si>
    <t>Kaur Nurmsoo</t>
  </si>
  <si>
    <t>Raul Leinatamm</t>
  </si>
  <si>
    <t>Mihhail Voronov</t>
  </si>
  <si>
    <t>Aleksandr Kovalenko</t>
  </si>
  <si>
    <t>Tauno Ots</t>
  </si>
  <si>
    <t>Annabel Mutso</t>
  </si>
  <si>
    <t>EMWTC 20 11.-16.02.20</t>
  </si>
  <si>
    <t>Austrian Open 19.-22.02.20</t>
  </si>
  <si>
    <t>Slovak Open 26.-29.02.20</t>
  </si>
  <si>
    <t>Gretel Saadoja</t>
  </si>
  <si>
    <t>Natalja Cherkasova</t>
  </si>
  <si>
    <t>arvesse läheb 6 paremat võistlust</t>
  </si>
  <si>
    <t>Rale Valss</t>
  </si>
  <si>
    <t>Katherine Novikova</t>
  </si>
  <si>
    <t>Svetlana Simso</t>
  </si>
  <si>
    <t>Aleksander Rosenblat</t>
  </si>
  <si>
    <t>Kevin Tiit</t>
  </si>
  <si>
    <t>Indrek Viikmaa</t>
  </si>
  <si>
    <t>Erki Teemägi</t>
  </si>
  <si>
    <t>Hannes Kõrnas</t>
  </si>
  <si>
    <t>Kairit Liiv</t>
  </si>
  <si>
    <t>Laura Liiv</t>
  </si>
  <si>
    <t>Maris Filippov</t>
  </si>
  <si>
    <t>Kadri Tekko</t>
  </si>
  <si>
    <t>Merle Kikkas</t>
  </si>
  <si>
    <t>Karmen Timusk</t>
  </si>
  <si>
    <t>Alesja Grishel</t>
  </si>
  <si>
    <t>Jekaterina Kulajeva</t>
  </si>
  <si>
    <t>Angela Kivisik</t>
  </si>
  <si>
    <t>Kaire Teemägi</t>
  </si>
  <si>
    <t>Andrus Tamsalu</t>
  </si>
  <si>
    <t>Aleksandr Avramenko</t>
  </si>
  <si>
    <t>Elina Elkind</t>
  </si>
  <si>
    <t>Eiko Lainjärv</t>
  </si>
  <si>
    <t>Olga Galimova</t>
  </si>
  <si>
    <t>Viktorija Larina</t>
  </si>
  <si>
    <t>Igor Tsõgankov</t>
  </si>
  <si>
    <t>Henry Pihlik</t>
  </si>
  <si>
    <t>Janar Ojalaid</t>
  </si>
  <si>
    <t>Priit Põder</t>
  </si>
  <si>
    <t>Mart Oskar Kull</t>
  </si>
  <si>
    <t>Timo Mägi</t>
  </si>
  <si>
    <t>Ragnar Reino</t>
  </si>
  <si>
    <t>Kristjan Riitsaar</t>
  </si>
  <si>
    <t>Kaarel Kull</t>
  </si>
  <si>
    <t>Rinaldo Kuuselaas</t>
  </si>
  <si>
    <t>Mikk Jaaniste</t>
  </si>
  <si>
    <t>Artur Aun</t>
  </si>
  <si>
    <t>Andre Looskari</t>
  </si>
  <si>
    <t>Victoria Korobova</t>
  </si>
  <si>
    <t>Kertu Saksing</t>
  </si>
  <si>
    <t>Anette Arrak</t>
  </si>
  <si>
    <t>Emma Themas</t>
  </si>
  <si>
    <t>Roosi Uusen</t>
  </si>
  <si>
    <t>Kertu Kurg</t>
  </si>
  <si>
    <t>Timm Rannu</t>
  </si>
  <si>
    <t>Karl Mattias Pedai</t>
  </si>
  <si>
    <t>Marius Pihlak</t>
  </si>
  <si>
    <t>Girts Šmits</t>
  </si>
  <si>
    <t>Arslan Amjad</t>
  </si>
  <si>
    <t>Peeter Tubli</t>
  </si>
  <si>
    <t>Riho Kiiman</t>
  </si>
  <si>
    <t>Enn Lamp</t>
  </si>
  <si>
    <t>Stin Stranberg</t>
  </si>
  <si>
    <t>Jekaterina Singh</t>
  </si>
  <si>
    <t>Avishek Tarun</t>
  </si>
  <si>
    <t>Raul Kõvask</t>
  </si>
  <si>
    <t>Juliana Kadlecova</t>
  </si>
  <si>
    <t>Aleksander Bazanov</t>
  </si>
  <si>
    <t>Andreas Sepp</t>
  </si>
  <si>
    <t>Arturi Asperk</t>
  </si>
  <si>
    <t>Nikita Bezsonov</t>
  </si>
  <si>
    <t>Leila Väester</t>
  </si>
  <si>
    <t>LTU</t>
  </si>
  <si>
    <t>Finnish Open 4.-7.04.19</t>
  </si>
  <si>
    <t>Dutch Open 11.-14.04.19</t>
  </si>
  <si>
    <t>Croatian Int. 18.-21.04.19</t>
  </si>
  <si>
    <t>Brazil Int. 1.-5.05.19</t>
  </si>
  <si>
    <t>Li-Ning Denmark. 9.-12.05.19</t>
  </si>
  <si>
    <t>Latvia Int. 30.05-2.06.19</t>
  </si>
  <si>
    <t>Lithuanian Int 6.-9.06.19</t>
  </si>
  <si>
    <t>Spanish Int. 12.-15.06.19</t>
  </si>
  <si>
    <t>European Games 24.-30.06.19</t>
  </si>
  <si>
    <t>White Nights 10.-14.07.19</t>
  </si>
  <si>
    <t>BWF World Championships 19.-25.08.19</t>
  </si>
  <si>
    <t>Belarus Int. 29.08-01.09.19</t>
  </si>
  <si>
    <t>Kharkiv Int. 4.-8.09.19</t>
  </si>
  <si>
    <t>Belgian Int 11.-14.09.19</t>
  </si>
  <si>
    <t>Czech Open 26.-29.09.19</t>
  </si>
  <si>
    <t>Bulgarian Int. 3.-6.10.19</t>
  </si>
  <si>
    <t>Orleans Masters 19.-24.03.19</t>
  </si>
  <si>
    <t>Polish Open 28.-31.03.19</t>
  </si>
  <si>
    <t>German Int. 15.-18.06.19</t>
  </si>
  <si>
    <t>Aserbaijan Int. 6.-9.06.19</t>
  </si>
  <si>
    <t>Canada Open 2.-7.07.19</t>
  </si>
  <si>
    <t>US Open 9.-14.07.19</t>
  </si>
  <si>
    <t>Maria Medvedeva</t>
  </si>
  <si>
    <t>Kristjan Teeäär</t>
  </si>
  <si>
    <t>Kristin Ojamäe</t>
  </si>
  <si>
    <t>Julia Piel</t>
  </si>
  <si>
    <t>Kaspar Suvi</t>
  </si>
  <si>
    <t>Keshav Nagpal</t>
  </si>
  <si>
    <t>Oliver Orrin</t>
  </si>
  <si>
    <t>Rein Rohtla</t>
  </si>
  <si>
    <t>Leonid Keis</t>
  </si>
  <si>
    <t>Kaspar Kaasik</t>
  </si>
  <si>
    <t>Karl-Markus Kasekamp</t>
  </si>
  <si>
    <t>Rando Penner</t>
  </si>
  <si>
    <t>Margus Tammai</t>
  </si>
  <si>
    <t>Terje Lõo</t>
  </si>
  <si>
    <t>Mirtel Värv</t>
  </si>
  <si>
    <t>Kairin Ilves</t>
  </si>
  <si>
    <t>Emily Luiksaar</t>
  </si>
  <si>
    <t>Maris Popman</t>
  </si>
  <si>
    <t>Marian Siimus</t>
  </si>
  <si>
    <t>Kelly Ojamaa</t>
  </si>
  <si>
    <t>Mikk Jako Variksoo</t>
  </si>
  <si>
    <t>Anna Lorents</t>
  </si>
  <si>
    <t>Grettel Luts</t>
  </si>
  <si>
    <t>Kelli Muinast</t>
  </si>
  <si>
    <t>Sven Muinast</t>
  </si>
  <si>
    <t>Taavi Noot</t>
  </si>
  <si>
    <t>Karl-Hendrik Indrikson</t>
  </si>
  <si>
    <t>Katrin Rahu</t>
  </si>
  <si>
    <t>Siiri Kliimson</t>
  </si>
  <si>
    <t>Gagandeep Singh</t>
  </si>
  <si>
    <t>Latvia Int. 28.-30.08.20</t>
  </si>
  <si>
    <t>Bulgarian Int. 2.-4.10.20</t>
  </si>
  <si>
    <t>SaarLorLux Open 27.10-1.11.20</t>
  </si>
  <si>
    <t>Denmark Open 13.-18.10.20</t>
  </si>
  <si>
    <t>EMTC - Q G1 10.-12.12.20</t>
  </si>
  <si>
    <t>Yonex Swiss Open 2.-7.03.21</t>
  </si>
  <si>
    <t>Eero Unt</t>
  </si>
  <si>
    <t>Babolat Eliit Seeria  12.06.21</t>
  </si>
  <si>
    <t>SVK</t>
  </si>
  <si>
    <t>Tatjana Kopareva</t>
  </si>
  <si>
    <t>Seitsmevennapäeva turniir 10.07.21</t>
  </si>
  <si>
    <t>Aavo Raig</t>
  </si>
  <si>
    <t>Neeme-Andreas Eller</t>
  </si>
  <si>
    <t>Aleksandr Ivanov</t>
  </si>
  <si>
    <t>Andrei Katsimon</t>
  </si>
  <si>
    <t>Simmo Sooäär</t>
  </si>
  <si>
    <t>Karl Hannes Künnapas</t>
  </si>
  <si>
    <t>Paarissuled 19.06.21</t>
  </si>
  <si>
    <t>Andres Hoop</t>
  </si>
  <si>
    <t>Timo Pärle</t>
  </si>
  <si>
    <t>Aleksei Lissetski</t>
  </si>
  <si>
    <t>Mihhail Šapovalov</t>
  </si>
  <si>
    <t>Rohit Kumar</t>
  </si>
  <si>
    <t>Alar Tiideberg</t>
  </si>
  <si>
    <t>Lauri Saks</t>
  </si>
  <si>
    <t>Tauri Jõudu</t>
  </si>
  <si>
    <t>Oskar Laanes</t>
  </si>
  <si>
    <t>Ove Korjus</t>
  </si>
  <si>
    <t>Margus Raudsepp</t>
  </si>
  <si>
    <t>Polish Open 25.-28.03.21</t>
  </si>
  <si>
    <t>European Championships 27.04-2.05.21</t>
  </si>
  <si>
    <t>Portugese Int. 6.-9.05.21</t>
  </si>
  <si>
    <t>Spain Masters 18.-23.05.21</t>
  </si>
  <si>
    <t>All England 17.-21.03.21</t>
  </si>
  <si>
    <t>Slovenia Int 19.-22.03.21</t>
  </si>
  <si>
    <t>Austrian Open 27.-30.05.21</t>
  </si>
  <si>
    <t>Lithuanian  Int. 10.-13.06.21</t>
  </si>
  <si>
    <t>Kerstin Kupper</t>
  </si>
  <si>
    <t>Liine Schults</t>
  </si>
  <si>
    <t>Pauline Ley</t>
  </si>
  <si>
    <t>Mia Lisette Tamme</t>
  </si>
  <si>
    <t>Ellu-Marii Vahter</t>
  </si>
  <si>
    <t>GP-1 14.08.21</t>
  </si>
  <si>
    <t>EMV 20.-22.08.21</t>
  </si>
  <si>
    <t>Viljandi Sulelised</t>
  </si>
  <si>
    <t>SWE</t>
  </si>
  <si>
    <t>Wulf Harder</t>
  </si>
  <si>
    <t>Ilona Roogsoo</t>
  </si>
  <si>
    <t>Grete-Liis Neemre</t>
  </si>
  <si>
    <t>Samantha Kajandi</t>
  </si>
  <si>
    <t>Tokyo Olümpia 24.07-02.08.21</t>
  </si>
  <si>
    <t>Latvia Int. 26.-29.08.21</t>
  </si>
  <si>
    <t>Hooaja avavõistlus 4.09.21</t>
  </si>
  <si>
    <t>Oliver Puhtla</t>
  </si>
  <si>
    <t>Timo-Alen Prokopenko</t>
  </si>
  <si>
    <t>Alyona Kostetskaya</t>
  </si>
  <si>
    <t>Jakov Võtjagailovski</t>
  </si>
  <si>
    <t>Maret Mägi</t>
  </si>
  <si>
    <t>NIMI</t>
  </si>
  <si>
    <t>PAARI PUNKTID</t>
  </si>
  <si>
    <t>kokku</t>
  </si>
  <si>
    <t>SEGA PUNKTID</t>
  </si>
  <si>
    <t>KOKKU</t>
  </si>
  <si>
    <t>paar nr</t>
  </si>
  <si>
    <t>PAARILISTE PUNKTID</t>
  </si>
  <si>
    <t>Kirjuta nime lahtrisse paariliste nimed ükshaaval. Kui tuleb "EI OLE", pole mängija selles liigis osalenud või nime kirjapilt ei klapi edetabeli omaga</t>
  </si>
  <si>
    <t>Kati Tolmoff</t>
  </si>
  <si>
    <t>GP-2 3.10.21</t>
  </si>
  <si>
    <t>Pärnu Paarismänguturniir 25.09.21</t>
  </si>
  <si>
    <t>Li-Ning ESS I etapp 11.09.21</t>
  </si>
  <si>
    <t>Raiko Kaju</t>
  </si>
  <si>
    <t>Mathias Vapper</t>
  </si>
  <si>
    <t>Kalev Kaasiku</t>
  </si>
  <si>
    <t>Annabel Klein</t>
  </si>
  <si>
    <t>Külli Eiche</t>
  </si>
  <si>
    <t>Irina Aronson</t>
  </si>
  <si>
    <t>Alar Tetting</t>
  </si>
  <si>
    <t>Mihhail Tarassov</t>
  </si>
  <si>
    <t>Kaja Telvik</t>
  </si>
  <si>
    <t>Oksana Volkova</t>
  </si>
  <si>
    <t>Sam Sarojejaz</t>
  </si>
  <si>
    <t>Aleksander Hatlevitš</t>
  </si>
  <si>
    <t>Jaan Oja</t>
  </si>
  <si>
    <t>Andreas Müürsepp</t>
  </si>
  <si>
    <t>Aleks-Andre Papson</t>
  </si>
  <si>
    <t>Martin Jürgenson</t>
  </si>
  <si>
    <t>Meelis Ojasaar</t>
  </si>
  <si>
    <t>Allar Lutsar</t>
  </si>
  <si>
    <t>Reigo Padar</t>
  </si>
  <si>
    <t>Tanel Kährik</t>
  </si>
  <si>
    <t>Vaido Siska</t>
  </si>
  <si>
    <t>Mati Traat</t>
  </si>
  <si>
    <t>Clara Cizel</t>
  </si>
  <si>
    <t>Gea Kääpa</t>
  </si>
  <si>
    <t>Varvara Kurilenko</t>
  </si>
  <si>
    <t>Ene Ostrov</t>
  </si>
  <si>
    <t>Taisi Sulbi</t>
  </si>
  <si>
    <t>Meili Kapp</t>
  </si>
  <si>
    <t>Stinali Merivee</t>
  </si>
  <si>
    <t>Kairi Olli</t>
  </si>
  <si>
    <t>Margit Kõrnas</t>
  </si>
  <si>
    <t>Sandra Raidsalu</t>
  </si>
  <si>
    <t>Kristina Saar</t>
  </si>
  <si>
    <t>Janika Virkus</t>
  </si>
  <si>
    <t>Andra Sõmer</t>
  </si>
  <si>
    <t>Triin Murumets</t>
  </si>
  <si>
    <t>Susanna Yliniemi-Liias</t>
  </si>
  <si>
    <t>Tondiraba Üksikmänguturniir 25.09.21</t>
  </si>
  <si>
    <t>Oleg Kudrjatsev</t>
  </si>
  <si>
    <t>Oliver Järg</t>
  </si>
  <si>
    <t>Andrus Sepp</t>
  </si>
  <si>
    <t>GP-2 02.10.21</t>
  </si>
  <si>
    <t>Jaspar Vapper</t>
  </si>
  <si>
    <t>Kirke Kelder</t>
  </si>
  <si>
    <t>Marri Lankov</t>
  </si>
  <si>
    <t>Smash</t>
  </si>
  <si>
    <t>Merilin Lõhmus</t>
  </si>
  <si>
    <t>Piret Van De Runstraat-Kärt</t>
  </si>
  <si>
    <t>Karin Rand</t>
  </si>
  <si>
    <t>Hanna Bender</t>
  </si>
  <si>
    <t>Hellas Int. 02.-05.09.21</t>
  </si>
  <si>
    <t>Ukraine Int 7.-10.09.21</t>
  </si>
  <si>
    <t>Polish Int. 23.-26.09.21</t>
  </si>
  <si>
    <t>Urmas Liiv</t>
  </si>
  <si>
    <t>Tiina Trofimova</t>
  </si>
  <si>
    <t>Gertrud Sindi</t>
  </si>
  <si>
    <t>Tanel Künnapas</t>
  </si>
  <si>
    <t>Frieda Kriisa</t>
  </si>
  <si>
    <t>Merit Mölder</t>
  </si>
  <si>
    <t>Young Eliit Seeria 9.10.21</t>
  </si>
  <si>
    <t>Katre Soon</t>
  </si>
  <si>
    <t>Deniss Võsar</t>
  </si>
  <si>
    <t>Aleksandra Virk</t>
  </si>
  <si>
    <t>Nathali Vilumets</t>
  </si>
  <si>
    <t>Rakvere Rabak 16.10.21</t>
  </si>
  <si>
    <t>Siim Oskar Liivla</t>
  </si>
  <si>
    <t>Karmo Aros</t>
  </si>
  <si>
    <t>Janis Jr Jaunslavietis</t>
  </si>
  <si>
    <t>Janis Jaunslavietis</t>
  </si>
  <si>
    <t>Karel Kool</t>
  </si>
  <si>
    <t>Tiit Põldma</t>
  </si>
  <si>
    <t>Marek Ritari</t>
  </si>
  <si>
    <t>Rando Ring</t>
  </si>
  <si>
    <t>Toomas Rüüsak</t>
  </si>
  <si>
    <t>Rene Vernik</t>
  </si>
  <si>
    <t>Mari Sõrra</t>
  </si>
  <si>
    <t>Tatjana Abelite</t>
  </si>
  <si>
    <t>Anete Zunte</t>
  </si>
  <si>
    <t>Katre Tubro</t>
  </si>
  <si>
    <t>Maidu Laht</t>
  </si>
  <si>
    <t>Reio Rull</t>
  </si>
  <si>
    <t>Oliver Kontram</t>
  </si>
  <si>
    <t>Lisell Pruul</t>
  </si>
  <si>
    <t>Merike Viira</t>
  </si>
  <si>
    <t>Rando Tikkerber</t>
  </si>
  <si>
    <t>Tanel Polski</t>
  </si>
  <si>
    <t>Young Eliit Seeria II 30.10.21</t>
  </si>
  <si>
    <t>Aruküla SK</t>
  </si>
  <si>
    <t>Nikita Iljin</t>
  </si>
  <si>
    <t>Priit Vabamäe</t>
  </si>
  <si>
    <t>Priit Raudkivi</t>
  </si>
  <si>
    <t>Eliis Nurmsoo</t>
  </si>
  <si>
    <t>Polina Kuzmina</t>
  </si>
  <si>
    <t>Anna Sergeeva</t>
  </si>
  <si>
    <t>Rainer Kiibus</t>
  </si>
  <si>
    <t>GP-3 6.11.21</t>
  </si>
  <si>
    <t>Rainer Terras</t>
  </si>
  <si>
    <t>Tõnis Mandre</t>
  </si>
  <si>
    <t>Marek Paara</t>
  </si>
  <si>
    <t>Mark Kuusk</t>
  </si>
  <si>
    <t>Rein Rebane</t>
  </si>
  <si>
    <t>Siim Torim</t>
  </si>
  <si>
    <t>Kätlin Järveoja</t>
  </si>
  <si>
    <t>Marvi Roosaar</t>
  </si>
  <si>
    <t>Katrin Kiisk</t>
  </si>
  <si>
    <t>Evelin Lindvere</t>
  </si>
  <si>
    <t>GP-3 7.11.21</t>
  </si>
  <si>
    <t>Dutch Open 13.-17.10.21</t>
  </si>
  <si>
    <t>Denmark Open</t>
  </si>
  <si>
    <t>French Open 26.-31.10.21</t>
  </si>
  <si>
    <t>Cyprus Int. 14.-17.10.21</t>
  </si>
  <si>
    <t>Czech Open 21.-24.10.21</t>
  </si>
  <si>
    <t>Belgian Int. 27.-30.10.21</t>
  </si>
  <si>
    <t>HYLO Open 2.-7.11.21</t>
  </si>
  <si>
    <t>Hungarian Int. 3.-6.11.21</t>
  </si>
  <si>
    <t>Margus Miller</t>
  </si>
  <si>
    <t>USTA</t>
  </si>
  <si>
    <t>Enrik Elenurm</t>
  </si>
  <si>
    <t>Evaliisa Poola</t>
  </si>
  <si>
    <t>Li-Ning ESS II 13.11.21</t>
  </si>
  <si>
    <t>Fookus Cup I 20.11.21</t>
  </si>
  <si>
    <t>Paarissuled  27.11.21</t>
  </si>
  <si>
    <t>Young Eliit Seeria III 4.12.21</t>
  </si>
  <si>
    <t>Must Open 27.11.21</t>
  </si>
  <si>
    <t>Terhi Salin</t>
  </si>
  <si>
    <t>Janoš Tšonka</t>
  </si>
  <si>
    <t>Martti Mettas</t>
  </si>
  <si>
    <t>Roland Mandzolo</t>
  </si>
  <si>
    <t>Sebastian Soome</t>
  </si>
  <si>
    <t>Fred Soome</t>
  </si>
  <si>
    <t>Piret Pahk</t>
  </si>
  <si>
    <t>Laureen Laurisoo</t>
  </si>
  <si>
    <t>Nora Maria Neiland</t>
  </si>
  <si>
    <t>Andra Tikan</t>
  </si>
  <si>
    <t>Christopher-Magnus Rosen</t>
  </si>
  <si>
    <t>Christopher Steven Uusjärv</t>
  </si>
  <si>
    <t>Anti Poll</t>
  </si>
  <si>
    <t>Cathrin Poll</t>
  </si>
  <si>
    <t>Henri Märten Huik</t>
  </si>
  <si>
    <t>Arslan Amjad Gondal</t>
  </si>
  <si>
    <t>Rene-Rainer Pruuden</t>
  </si>
  <si>
    <t>Vassili Novikov</t>
  </si>
  <si>
    <t>Merill Orumets</t>
  </si>
  <si>
    <t>Kaspar Kapp</t>
  </si>
  <si>
    <t>Martinš Kirkums</t>
  </si>
  <si>
    <t>Kaidor Roosimäe</t>
  </si>
  <si>
    <t>Erkki Varrik</t>
  </si>
  <si>
    <t>Prohor Dobrovolski</t>
  </si>
  <si>
    <t>Vjaceslavs Baskovs</t>
  </si>
  <si>
    <t>Ramon Põldaru</t>
  </si>
  <si>
    <t>Oliver Kristofer Sokk</t>
  </si>
  <si>
    <t>Veikko Kiisk</t>
  </si>
  <si>
    <t>Tarmo Paavel</t>
  </si>
  <si>
    <t>Dmitry Spasskiy</t>
  </si>
  <si>
    <t>Urmas Kippasto</t>
  </si>
  <si>
    <t>Risto Massur</t>
  </si>
  <si>
    <t>Karl Jaanson</t>
  </si>
  <si>
    <t>Henrik Puija</t>
  </si>
  <si>
    <t>Udo Sulp</t>
  </si>
  <si>
    <t>Jaagup Kirme</t>
  </si>
  <si>
    <t>Sander Pärn</t>
  </si>
  <si>
    <t>Guillermo Bueno</t>
  </si>
  <si>
    <t>Christopher Thompson</t>
  </si>
  <si>
    <t>ESP</t>
  </si>
  <si>
    <t>Ats Paavel</t>
  </si>
  <si>
    <t>Joosep Lumi</t>
  </si>
  <si>
    <t>Mikk Teder</t>
  </si>
  <si>
    <t>Marten Haidak</t>
  </si>
  <si>
    <t>Erik Mattias Krasilnikov</t>
  </si>
  <si>
    <t>Laura Martinson</t>
  </si>
  <si>
    <t>Mariliis Pärn</t>
  </si>
  <si>
    <t>Edith Rästa</t>
  </si>
  <si>
    <t>Tatjana Dvornik</t>
  </si>
  <si>
    <t>Annika Sild</t>
  </si>
  <si>
    <t>Katrin Madissoo</t>
  </si>
  <si>
    <t>Loreta Boka</t>
  </si>
  <si>
    <t>Anna Miesniece</t>
  </si>
  <si>
    <t>Kristina Krit</t>
  </si>
  <si>
    <t>Katarina Pärli</t>
  </si>
  <si>
    <t>Eleonora Reimann</t>
  </si>
  <si>
    <t>Anna Greta Bikova</t>
  </si>
  <si>
    <t>Anna Lukass</t>
  </si>
  <si>
    <t>Eliise Tammekivi</t>
  </si>
  <si>
    <t>Elli Jaal</t>
  </si>
  <si>
    <t>Carmen Stafeikin</t>
  </si>
  <si>
    <t>Kristel Liivapuu</t>
  </si>
  <si>
    <t>Maria Sarv</t>
  </si>
  <si>
    <t>Susan Siimus</t>
  </si>
  <si>
    <t>Herta Heinaru</t>
  </si>
  <si>
    <t>Irmeli Rokka</t>
  </si>
  <si>
    <t>Greete Kiisk</t>
  </si>
  <si>
    <t>Rosann Massur</t>
  </si>
  <si>
    <t>Alar Lipping</t>
  </si>
  <si>
    <t>Irja Rattasep</t>
  </si>
  <si>
    <t>Kristiin Kesamaa</t>
  </si>
  <si>
    <t>Johanna Lepp</t>
  </si>
  <si>
    <t>Leonard Kreis</t>
  </si>
  <si>
    <t>Georg Nikolajevski</t>
  </si>
  <si>
    <t>Elika Muinast</t>
  </si>
  <si>
    <t>Joonas Grauen</t>
  </si>
  <si>
    <t>Scottish Open 25.-28.11.21</t>
  </si>
  <si>
    <t>Slovenia Future Series 25.-28.11</t>
  </si>
  <si>
    <t>Fookus Cup II 18.12.21</t>
  </si>
  <si>
    <t>Joosep Koov</t>
  </si>
  <si>
    <t>Andrei Uibukant</t>
  </si>
  <si>
    <t>Kaarel Kalev</t>
  </si>
  <si>
    <t>Matten Karma</t>
  </si>
  <si>
    <t>Karl Mattias Reiter</t>
  </si>
  <si>
    <t>Petri Asperk</t>
  </si>
  <si>
    <t>Kärt Pukk</t>
  </si>
  <si>
    <t>Jana Asperk</t>
  </si>
  <si>
    <t>Carinee Vetka</t>
  </si>
  <si>
    <t>Maria Bušina</t>
  </si>
  <si>
    <t>Toomas Valk</t>
  </si>
  <si>
    <t>Pramod Koshti</t>
  </si>
  <si>
    <t>Anja Sergeeva</t>
  </si>
  <si>
    <t>Ürgo Saaliste</t>
  </si>
  <si>
    <t>Sirli Siimon</t>
  </si>
  <si>
    <t>Marie Pärn</t>
  </si>
  <si>
    <t>GP-4 8.-9.01.2022</t>
  </si>
  <si>
    <t>GP-4 8.-9.01.22</t>
  </si>
  <si>
    <t>Allar Org</t>
  </si>
  <si>
    <t>Andrei Ignashev</t>
  </si>
  <si>
    <t>Karl-Erik Timmer</t>
  </si>
  <si>
    <t>Erki Voltri</t>
  </si>
  <si>
    <t>Joosep Aria</t>
  </si>
  <si>
    <t>Anna Kupca</t>
  </si>
  <si>
    <t>Carmella Krislin Kruus</t>
  </si>
  <si>
    <t>Amalia Leškina</t>
  </si>
  <si>
    <t>Emilia Ainso</t>
  </si>
  <si>
    <t>Alexander Raudsepp</t>
  </si>
  <si>
    <t>Rain Raabel</t>
  </si>
  <si>
    <t>Lauri Allmann</t>
  </si>
  <si>
    <t>Georg Klimušev</t>
  </si>
  <si>
    <t>Raul Võsu</t>
  </si>
  <si>
    <t>Jekaterina Romanova</t>
  </si>
  <si>
    <t>Marta Kaart</t>
  </si>
  <si>
    <t>Eliise-Kristiina Altmäe</t>
  </si>
  <si>
    <t>Anna Martha Seer</t>
  </si>
  <si>
    <t>Teele Laas</t>
  </si>
  <si>
    <t>Diana Vanaveski</t>
  </si>
  <si>
    <t>Kristo Kasela</t>
  </si>
  <si>
    <t>Sandra Kamilova</t>
  </si>
  <si>
    <t>World Championships 12.-19.12.21</t>
  </si>
  <si>
    <t>Yonex Estonian Int. 13.-16.01.22</t>
  </si>
  <si>
    <t>Omniva</t>
  </si>
  <si>
    <t>Viimsi</t>
  </si>
  <si>
    <t>Tallinna Sulgpalliklubi</t>
  </si>
  <si>
    <t>Aleksandr Ledvanov</t>
  </si>
  <si>
    <t>Martin-Juhani Saarenkunnas</t>
  </si>
  <si>
    <t>Jõhvi Spordikool</t>
  </si>
  <si>
    <t>Kiili</t>
  </si>
  <si>
    <t>Luisa Lotta Lumik Liias</t>
  </si>
  <si>
    <t>Marta Pallon</t>
  </si>
  <si>
    <t>Fööniks</t>
  </si>
  <si>
    <t>Dmitri Krõlov</t>
  </si>
  <si>
    <t>Mariliis Salumaa</t>
  </si>
  <si>
    <t>Alice Tšekanova</t>
  </si>
  <si>
    <t>Kädi Rosenthal</t>
  </si>
  <si>
    <t>Emma-Mari Tehu</t>
  </si>
  <si>
    <t>Marika Mägi</t>
  </si>
  <si>
    <t>Mattias-Thomas Luhaväli</t>
  </si>
  <si>
    <t>Li-Ning ESS III etapp 22.01.22</t>
  </si>
  <si>
    <t>Tanel Viirmann</t>
  </si>
  <si>
    <t>Helerin Eiche</t>
  </si>
  <si>
    <t>Jaanika Müürsepp</t>
  </si>
  <si>
    <t>Eliise Kikas</t>
  </si>
  <si>
    <t>Sergei Shirokov</t>
  </si>
  <si>
    <t>Sten-Markus Reintam</t>
  </si>
  <si>
    <t>Ave Kruus</t>
  </si>
  <si>
    <t>Young Eliit IV 29.01.22</t>
  </si>
  <si>
    <t>Martin Paide</t>
  </si>
  <si>
    <t>Oliver Meier</t>
  </si>
  <si>
    <t>Alexander Grauen</t>
  </si>
  <si>
    <t>Knut Gerhard Kolckmann</t>
  </si>
  <si>
    <t>Henry Kuningas</t>
  </si>
  <si>
    <t>Kermo Pastarus</t>
  </si>
  <si>
    <t>Marleen Lips</t>
  </si>
  <si>
    <t>Kristel Teeväli</t>
  </si>
  <si>
    <t>Kärt Reitel</t>
  </si>
  <si>
    <t>Robert Antropov</t>
  </si>
  <si>
    <t>Anton Sheptovitski</t>
  </si>
  <si>
    <t>Teele Deklau</t>
  </si>
  <si>
    <t>Liis Tamberg</t>
  </si>
  <si>
    <t>Moonika Birk</t>
  </si>
  <si>
    <t>Marje Ehastu</t>
  </si>
  <si>
    <t>EMV 4.-6.02.22</t>
  </si>
  <si>
    <t>Martin Maipuu</t>
  </si>
  <si>
    <t>GP-5 19.-20.02.22</t>
  </si>
  <si>
    <t>Tommi Ruoho</t>
  </si>
  <si>
    <t>Andis Berzinš</t>
  </si>
  <si>
    <t>Iiro Koivula</t>
  </si>
  <si>
    <t>Tauri Kalmet</t>
  </si>
  <si>
    <t>Kairo Kadarpik</t>
  </si>
  <si>
    <t>Ivar Põri</t>
  </si>
  <si>
    <t>Mihkel Mandre</t>
  </si>
  <si>
    <t>Jukka Korkeakunnas</t>
  </si>
  <si>
    <t>Samuli Herranen</t>
  </si>
  <si>
    <t>Arta Priedniece</t>
  </si>
  <si>
    <t>Arina Babre</t>
  </si>
  <si>
    <t>Madara Mackevica</t>
  </si>
  <si>
    <t>Anete Priedniece</t>
  </si>
  <si>
    <t>Martti Meen</t>
  </si>
  <si>
    <t>Timmo Virkmaa</t>
  </si>
  <si>
    <t>Omniva SK</t>
  </si>
  <si>
    <t>Sergei Jerofejev</t>
  </si>
  <si>
    <t>Alesandr Voronkof</t>
  </si>
  <si>
    <t>Mikk Martin Oinak</t>
  </si>
  <si>
    <t>Mihkel Piirsalu</t>
  </si>
  <si>
    <t>Rene Helen Saar</t>
  </si>
  <si>
    <t>Kristel Leo</t>
  </si>
  <si>
    <t>Aruküla</t>
  </si>
  <si>
    <t>Carol Pähkel</t>
  </si>
  <si>
    <t>Kaido Kadarpik</t>
  </si>
  <si>
    <t>Heleri Pajuste</t>
  </si>
  <si>
    <t>Heiki Pajuste</t>
  </si>
  <si>
    <t>Indrek Krigul</t>
  </si>
  <si>
    <t>Swedish Open 20.-23.01.22</t>
  </si>
  <si>
    <t>Ukraine Open 27.-30.01.22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</si>
</sst>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66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164" fontId="9" fillId="0" borderId="1" xfId="0" applyNumberFormat="1" applyFont="1" applyBorder="1"/>
    <xf numFmtId="164" fontId="10" fillId="0" borderId="1" xfId="0" applyNumberFormat="1" applyFont="1" applyBorder="1" applyAlignment="1">
      <alignment horizontal="right"/>
    </xf>
    <xf numFmtId="0" fontId="9" fillId="0" borderId="0" xfId="0" applyFont="1"/>
    <xf numFmtId="49" fontId="11" fillId="0" borderId="0" xfId="0" applyNumberFormat="1" applyFont="1"/>
    <xf numFmtId="0" fontId="9" fillId="0" borderId="0" xfId="0" applyFont="1" applyAlignment="1">
      <alignment horizontal="right"/>
    </xf>
    <xf numFmtId="0" fontId="9" fillId="0" borderId="1" xfId="0" applyFont="1" applyBorder="1"/>
    <xf numFmtId="49" fontId="9" fillId="0" borderId="0" xfId="0" applyNumberFormat="1" applyFont="1"/>
    <xf numFmtId="0" fontId="9" fillId="0" borderId="1" xfId="0" applyFont="1" applyFill="1" applyBorder="1"/>
    <xf numFmtId="164" fontId="9" fillId="0" borderId="1" xfId="0" applyNumberFormat="1" applyFont="1" applyFill="1" applyBorder="1"/>
    <xf numFmtId="0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0" fontId="9" fillId="0" borderId="0" xfId="0" applyFont="1" applyBorder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/>
    <xf numFmtId="49" fontId="9" fillId="0" borderId="0" xfId="0" applyNumberFormat="1" applyFont="1" applyBorder="1"/>
    <xf numFmtId="164" fontId="12" fillId="0" borderId="0" xfId="0" applyNumberFormat="1" applyFont="1" applyBorder="1" applyAlignment="1">
      <alignment horizontal="right"/>
    </xf>
    <xf numFmtId="0" fontId="10" fillId="0" borderId="0" xfId="0" applyFont="1"/>
    <xf numFmtId="164" fontId="13" fillId="0" borderId="1" xfId="0" applyNumberFormat="1" applyFont="1" applyFill="1" applyBorder="1"/>
    <xf numFmtId="164" fontId="13" fillId="0" borderId="1" xfId="0" applyNumberFormat="1" applyFont="1" applyBorder="1"/>
    <xf numFmtId="0" fontId="10" fillId="0" borderId="0" xfId="0" applyFont="1" applyFill="1"/>
    <xf numFmtId="164" fontId="10" fillId="0" borderId="1" xfId="0" applyNumberFormat="1" applyFont="1" applyFill="1" applyBorder="1"/>
    <xf numFmtId="0" fontId="9" fillId="0" borderId="0" xfId="0" applyNumberFormat="1" applyFont="1" applyFill="1" applyBorder="1"/>
    <xf numFmtId="0" fontId="9" fillId="0" borderId="0" xfId="0" applyFont="1" applyFill="1"/>
    <xf numFmtId="0" fontId="9" fillId="0" borderId="0" xfId="0" applyFont="1" applyFill="1" applyBorder="1"/>
    <xf numFmtId="164" fontId="9" fillId="0" borderId="0" xfId="0" applyNumberFormat="1" applyFont="1" applyFill="1" applyBorder="1"/>
    <xf numFmtId="0" fontId="14" fillId="0" borderId="1" xfId="0" applyFont="1" applyBorder="1"/>
    <xf numFmtId="0" fontId="7" fillId="0" borderId="1" xfId="0" applyFont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/>
    <xf numFmtId="164" fontId="14" fillId="0" borderId="1" xfId="0" applyNumberFormat="1" applyFont="1" applyBorder="1"/>
    <xf numFmtId="0" fontId="14" fillId="0" borderId="0" xfId="0" applyFont="1"/>
    <xf numFmtId="0" fontId="14" fillId="0" borderId="0" xfId="0" applyFont="1" applyBorder="1"/>
    <xf numFmtId="0" fontId="14" fillId="0" borderId="0" xfId="0" applyNumberFormat="1" applyFont="1" applyFill="1" applyBorder="1"/>
    <xf numFmtId="0" fontId="14" fillId="0" borderId="0" xfId="0" applyFont="1" applyFill="1"/>
    <xf numFmtId="164" fontId="15" fillId="0" borderId="1" xfId="0" applyNumberFormat="1" applyFont="1" applyFill="1" applyBorder="1"/>
    <xf numFmtId="0" fontId="15" fillId="0" borderId="0" xfId="0" applyFont="1" applyFill="1"/>
    <xf numFmtId="0" fontId="14" fillId="0" borderId="1" xfId="0" applyFont="1" applyFill="1" applyBorder="1"/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/>
    <xf numFmtId="0" fontId="0" fillId="0" borderId="0" xfId="0" applyAlignment="1">
      <alignment horizontal="left"/>
    </xf>
    <xf numFmtId="0" fontId="0" fillId="4" borderId="0" xfId="0" applyFill="1"/>
    <xf numFmtId="0" fontId="8" fillId="0" borderId="0" xfId="0" applyFont="1" applyAlignment="1">
      <alignment horizont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8" fillId="8" borderId="0" xfId="0" applyFont="1" applyFill="1"/>
    <xf numFmtId="0" fontId="14" fillId="0" borderId="0" xfId="0" applyFont="1" applyFill="1" applyBorder="1"/>
    <xf numFmtId="164" fontId="14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wrapText="1"/>
    </xf>
    <xf numFmtId="0" fontId="10" fillId="0" borderId="1" xfId="0" applyFont="1" applyBorder="1"/>
    <xf numFmtId="164" fontId="9" fillId="0" borderId="1" xfId="0" applyNumberFormat="1" applyFont="1" applyFill="1" applyBorder="1" applyAlignment="1" applyProtection="1"/>
    <xf numFmtId="164" fontId="13" fillId="0" borderId="1" xfId="0" applyNumberFormat="1" applyFont="1" applyFill="1" applyBorder="1" applyAlignment="1" applyProtection="1"/>
    <xf numFmtId="1" fontId="9" fillId="0" borderId="1" xfId="0" applyNumberFormat="1" applyFont="1" applyBorder="1"/>
    <xf numFmtId="164" fontId="14" fillId="0" borderId="1" xfId="0" applyNumberFormat="1" applyFont="1" applyFill="1" applyBorder="1" applyAlignment="1" applyProtection="1"/>
    <xf numFmtId="1" fontId="14" fillId="0" borderId="1" xfId="0" applyNumberFormat="1" applyFont="1" applyBorder="1"/>
    <xf numFmtId="1" fontId="9" fillId="0" borderId="0" xfId="0" applyNumberFormat="1" applyFont="1"/>
    <xf numFmtId="1" fontId="15" fillId="0" borderId="1" xfId="0" applyNumberFormat="1" applyFont="1" applyBorder="1" applyAlignment="1">
      <alignment wrapText="1"/>
    </xf>
    <xf numFmtId="1" fontId="9" fillId="0" borderId="0" xfId="0" applyNumberFormat="1" applyFont="1" applyFill="1" applyBorder="1"/>
    <xf numFmtId="0" fontId="10" fillId="7" borderId="1" xfId="0" applyNumberFormat="1" applyFont="1" applyFill="1" applyBorder="1" applyAlignment="1">
      <alignment horizontal="center"/>
    </xf>
    <xf numFmtId="0" fontId="10" fillId="6" borderId="1" xfId="0" applyNumberFormat="1" applyFont="1" applyFill="1" applyBorder="1" applyAlignment="1">
      <alignment horizontal="center"/>
    </xf>
    <xf numFmtId="0" fontId="10" fillId="5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8" borderId="1" xfId="0" applyNumberFormat="1" applyFont="1" applyFill="1" applyBorder="1" applyAlignment="1">
      <alignment horizontal="center"/>
    </xf>
    <xf numFmtId="0" fontId="15" fillId="8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/>
    <xf numFmtId="0" fontId="10" fillId="9" borderId="1" xfId="0" applyNumberFormat="1" applyFont="1" applyFill="1" applyBorder="1" applyAlignment="1">
      <alignment horizontal="center"/>
    </xf>
    <xf numFmtId="0" fontId="10" fillId="9" borderId="2" xfId="0" applyNumberFormat="1" applyFont="1" applyFill="1" applyBorder="1" applyAlignment="1">
      <alignment horizontal="center"/>
    </xf>
    <xf numFmtId="0" fontId="0" fillId="9" borderId="0" xfId="0" applyFill="1"/>
    <xf numFmtId="2" fontId="9" fillId="0" borderId="0" xfId="0" applyNumberFormat="1" applyFont="1" applyFill="1"/>
    <xf numFmtId="164" fontId="9" fillId="0" borderId="0" xfId="0" applyNumberFormat="1" applyFont="1"/>
    <xf numFmtId="164" fontId="10" fillId="0" borderId="1" xfId="0" applyNumberFormat="1" applyFont="1" applyBorder="1"/>
    <xf numFmtId="1" fontId="14" fillId="0" borderId="3" xfId="0" applyNumberFormat="1" applyFont="1" applyBorder="1"/>
    <xf numFmtId="0" fontId="9" fillId="0" borderId="3" xfId="0" applyFont="1" applyBorder="1"/>
    <xf numFmtId="0" fontId="10" fillId="1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4" fillId="0" borderId="4" xfId="0" applyFont="1" applyBorder="1"/>
    <xf numFmtId="0" fontId="9" fillId="0" borderId="4" xfId="0" applyFont="1" applyBorder="1"/>
    <xf numFmtId="0" fontId="9" fillId="0" borderId="4" xfId="0" applyFont="1" applyFill="1" applyBorder="1"/>
    <xf numFmtId="0" fontId="16" fillId="0" borderId="0" xfId="0" applyFont="1" applyBorder="1" applyAlignment="1">
      <alignment horizontal="center"/>
    </xf>
    <xf numFmtId="164" fontId="17" fillId="0" borderId="1" xfId="0" applyNumberFormat="1" applyFont="1" applyFill="1" applyBorder="1" applyAlignment="1" applyProtection="1"/>
    <xf numFmtId="2" fontId="14" fillId="0" borderId="0" xfId="0" applyNumberFormat="1" applyFont="1" applyFill="1"/>
    <xf numFmtId="0" fontId="14" fillId="0" borderId="1" xfId="0" applyNumberFormat="1" applyFont="1" applyBorder="1"/>
    <xf numFmtId="0" fontId="18" fillId="0" borderId="1" xfId="0" applyFont="1" applyFill="1" applyBorder="1"/>
    <xf numFmtId="164" fontId="18" fillId="0" borderId="1" xfId="0" applyNumberFormat="1" applyFont="1" applyFill="1" applyBorder="1"/>
    <xf numFmtId="164" fontId="18" fillId="0" borderId="1" xfId="0" applyNumberFormat="1" applyFont="1" applyFill="1" applyBorder="1" applyAlignment="1" applyProtection="1"/>
    <xf numFmtId="0" fontId="13" fillId="0" borderId="1" xfId="0" applyFont="1" applyFill="1" applyBorder="1"/>
    <xf numFmtId="164" fontId="18" fillId="0" borderId="1" xfId="0" applyNumberFormat="1" applyFont="1" applyBorder="1"/>
    <xf numFmtId="0" fontId="15" fillId="0" borderId="0" xfId="0" applyFont="1" applyFill="1" applyBorder="1"/>
    <xf numFmtId="0" fontId="15" fillId="0" borderId="1" xfId="0" applyNumberFormat="1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5" fillId="0" borderId="0" xfId="0" applyFont="1"/>
    <xf numFmtId="0" fontId="15" fillId="0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/>
    <xf numFmtId="49" fontId="15" fillId="0" borderId="0" xfId="0" applyNumberFormat="1" applyFont="1"/>
    <xf numFmtId="0" fontId="15" fillId="0" borderId="0" xfId="0" applyNumberFormat="1" applyFont="1" applyFill="1" applyBorder="1" applyAlignment="1">
      <alignment wrapText="1"/>
    </xf>
    <xf numFmtId="0" fontId="15" fillId="0" borderId="4" xfId="0" applyNumberFormat="1" applyFont="1" applyFill="1" applyBorder="1" applyAlignment="1">
      <alignment wrapText="1"/>
    </xf>
    <xf numFmtId="1" fontId="15" fillId="0" borderId="1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textRotation="90" wrapText="1"/>
    </xf>
    <xf numFmtId="0" fontId="16" fillId="0" borderId="1" xfId="0" applyFont="1" applyBorder="1" applyAlignment="1">
      <alignment horizontal="center"/>
    </xf>
    <xf numFmtId="2" fontId="14" fillId="0" borderId="1" xfId="0" applyNumberFormat="1" applyFont="1" applyBorder="1"/>
    <xf numFmtId="2" fontId="14" fillId="0" borderId="0" xfId="0" applyNumberFormat="1" applyFont="1"/>
    <xf numFmtId="0" fontId="18" fillId="0" borderId="1" xfId="0" applyFont="1" applyBorder="1"/>
    <xf numFmtId="164" fontId="9" fillId="4" borderId="1" xfId="0" applyNumberFormat="1" applyFont="1" applyFill="1" applyBorder="1"/>
    <xf numFmtId="164" fontId="18" fillId="4" borderId="1" xfId="0" applyNumberFormat="1" applyFont="1" applyFill="1" applyBorder="1" applyAlignment="1" applyProtection="1"/>
    <xf numFmtId="164" fontId="13" fillId="4" borderId="1" xfId="0" applyNumberFormat="1" applyFont="1" applyFill="1" applyBorder="1" applyAlignment="1" applyProtection="1"/>
    <xf numFmtId="164" fontId="13" fillId="4" borderId="1" xfId="0" applyNumberFormat="1" applyFont="1" applyFill="1" applyBorder="1"/>
    <xf numFmtId="2" fontId="13" fillId="0" borderId="1" xfId="0" applyNumberFormat="1" applyFont="1" applyFill="1" applyBorder="1"/>
    <xf numFmtId="0" fontId="16" fillId="4" borderId="1" xfId="0" applyFont="1" applyFill="1" applyBorder="1" applyAlignment="1">
      <alignment wrapText="1"/>
    </xf>
    <xf numFmtId="0" fontId="15" fillId="4" borderId="1" xfId="0" applyNumberFormat="1" applyFont="1" applyFill="1" applyBorder="1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164" fontId="9" fillId="4" borderId="1" xfId="0" applyNumberFormat="1" applyFont="1" applyFill="1" applyBorder="1" applyAlignment="1" applyProtection="1"/>
    <xf numFmtId="0" fontId="14" fillId="4" borderId="1" xfId="0" applyFont="1" applyFill="1" applyBorder="1"/>
    <xf numFmtId="164" fontId="19" fillId="0" borderId="1" xfId="0" applyNumberFormat="1" applyFont="1" applyFill="1" applyBorder="1"/>
    <xf numFmtId="164" fontId="19" fillId="0" borderId="1" xfId="0" applyNumberFormat="1" applyFont="1" applyFill="1" applyBorder="1" applyAlignment="1" applyProtection="1"/>
    <xf numFmtId="164" fontId="14" fillId="4" borderId="1" xfId="0" applyNumberFormat="1" applyFont="1" applyFill="1" applyBorder="1"/>
    <xf numFmtId="0" fontId="9" fillId="0" borderId="1" xfId="0" quotePrefix="1" applyFont="1" applyBorder="1"/>
    <xf numFmtId="2" fontId="18" fillId="0" borderId="1" xfId="0" applyNumberFormat="1" applyFont="1" applyBorder="1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59"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29"/>
  <sheetViews>
    <sheetView tabSelected="1"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BI35" sqref="BI35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3.5703125" style="3" bestFit="1" customWidth="1"/>
    <col min="5" max="5" width="8.85546875" style="3" hidden="1" customWidth="1" outlineLevel="1"/>
    <col min="6" max="8" width="10.7109375" style="3" hidden="1" customWidth="1" outlineLevel="1"/>
    <col min="9" max="20" width="9.140625" style="3" hidden="1" customWidth="1" outlineLevel="1"/>
    <col min="21" max="42" width="10" style="72" hidden="1" customWidth="1" outlineLevel="1"/>
    <col min="43" max="44" width="11.7109375" style="72" hidden="1" customWidth="1" outlineLevel="1"/>
    <col min="45" max="45" width="10.140625" style="72" hidden="1" customWidth="1" outlineLevel="1"/>
    <col min="46" max="46" width="10.28515625" style="72" hidden="1" customWidth="1" outlineLevel="1"/>
    <col min="47" max="60" width="10" style="72" hidden="1" customWidth="1" outlineLevel="1"/>
    <col min="61" max="61" width="10" style="72" customWidth="1" collapsed="1"/>
    <col min="62" max="68" width="10" style="72" customWidth="1"/>
    <col min="69" max="69" width="10.85546875" style="3" customWidth="1"/>
    <col min="70" max="70" width="8" style="17" customWidth="1"/>
    <col min="71" max="71" width="9.42578125" style="3" customWidth="1"/>
    <col min="72" max="72" width="70.42578125" style="3" customWidth="1"/>
    <col min="73" max="87" width="9.140625" style="3" customWidth="1"/>
    <col min="88" max="88" width="7.85546875" style="12" customWidth="1"/>
    <col min="89" max="89" width="8" style="12" customWidth="1"/>
    <col min="90" max="96" width="9.140625" style="3" customWidth="1"/>
    <col min="97" max="98" width="6.5703125" style="12" customWidth="1"/>
    <col min="99" max="119" width="9.140625" style="3" customWidth="1"/>
    <col min="120" max="120" width="6.5703125" style="3" customWidth="1"/>
    <col min="121" max="16384" width="9.140625" style="3"/>
  </cols>
  <sheetData>
    <row r="1" spans="1:98" s="94" customFormat="1" ht="62.25" customHeight="1" x14ac:dyDescent="0.25">
      <c r="A1" s="27" t="s">
        <v>13</v>
      </c>
      <c r="B1" s="92" t="s">
        <v>110</v>
      </c>
      <c r="C1" s="92" t="s">
        <v>109</v>
      </c>
      <c r="D1" s="92" t="s">
        <v>0</v>
      </c>
      <c r="E1" s="112" t="s">
        <v>514</v>
      </c>
      <c r="F1" s="112" t="s">
        <v>515</v>
      </c>
      <c r="G1" s="112" t="s">
        <v>516</v>
      </c>
      <c r="H1" s="112" t="s">
        <v>517</v>
      </c>
      <c r="I1" s="112" t="s">
        <v>518</v>
      </c>
      <c r="J1" s="112" t="s">
        <v>519</v>
      </c>
      <c r="K1" s="112" t="s">
        <v>520</v>
      </c>
      <c r="L1" s="112" t="s">
        <v>521</v>
      </c>
      <c r="M1" s="112" t="s">
        <v>522</v>
      </c>
      <c r="N1" s="112" t="s">
        <v>523</v>
      </c>
      <c r="O1" s="112" t="s">
        <v>524</v>
      </c>
      <c r="P1" s="112" t="s">
        <v>525</v>
      </c>
      <c r="Q1" s="112" t="s">
        <v>526</v>
      </c>
      <c r="R1" s="113" t="s">
        <v>527</v>
      </c>
      <c r="S1" s="113" t="s">
        <v>528</v>
      </c>
      <c r="T1" s="113" t="s">
        <v>529</v>
      </c>
      <c r="U1" s="113" t="s">
        <v>379</v>
      </c>
      <c r="V1" s="113" t="s">
        <v>384</v>
      </c>
      <c r="W1" s="113" t="s">
        <v>389</v>
      </c>
      <c r="X1" s="113" t="s">
        <v>382</v>
      </c>
      <c r="Y1" s="113" t="s">
        <v>385</v>
      </c>
      <c r="Z1" s="113" t="s">
        <v>420</v>
      </c>
      <c r="AA1" s="113" t="s">
        <v>424</v>
      </c>
      <c r="AB1" s="113" t="s">
        <v>425</v>
      </c>
      <c r="AC1" s="113" t="s">
        <v>431</v>
      </c>
      <c r="AD1" s="113" t="s">
        <v>446</v>
      </c>
      <c r="AE1" s="113" t="s">
        <v>447</v>
      </c>
      <c r="AF1" s="113" t="s">
        <v>448</v>
      </c>
      <c r="AG1" s="113" t="s">
        <v>566</v>
      </c>
      <c r="AH1" s="113" t="s">
        <v>567</v>
      </c>
      <c r="AI1" s="113" t="s">
        <v>570</v>
      </c>
      <c r="AJ1" s="113" t="s">
        <v>600</v>
      </c>
      <c r="AK1" s="92" t="s">
        <v>595</v>
      </c>
      <c r="AL1" s="92" t="s">
        <v>596</v>
      </c>
      <c r="AM1" s="92" t="s">
        <v>597</v>
      </c>
      <c r="AN1" s="92" t="s">
        <v>598</v>
      </c>
      <c r="AO1" s="92" t="s">
        <v>601</v>
      </c>
      <c r="AP1" s="92" t="s">
        <v>602</v>
      </c>
      <c r="AQ1" s="92" t="s">
        <v>576</v>
      </c>
      <c r="AR1" s="92" t="s">
        <v>616</v>
      </c>
      <c r="AS1" s="92" t="s">
        <v>608</v>
      </c>
      <c r="AT1" s="92" t="s">
        <v>609</v>
      </c>
      <c r="AU1" s="92" t="s">
        <v>617</v>
      </c>
      <c r="AV1" s="92" t="s">
        <v>618</v>
      </c>
      <c r="AW1" s="92" t="s">
        <v>687</v>
      </c>
      <c r="AX1" s="92" t="s">
        <v>673</v>
      </c>
      <c r="AY1" s="92" t="s">
        <v>688</v>
      </c>
      <c r="AZ1" s="92" t="s">
        <v>677</v>
      </c>
      <c r="BA1" s="92" t="s">
        <v>695</v>
      </c>
      <c r="BB1" s="92" t="s">
        <v>747</v>
      </c>
      <c r="BC1" s="92" t="s">
        <v>748</v>
      </c>
      <c r="BD1" s="92" t="s">
        <v>722</v>
      </c>
      <c r="BE1" s="92" t="s">
        <v>750</v>
      </c>
      <c r="BF1" s="92" t="s">
        <v>742</v>
      </c>
      <c r="BG1" s="92" t="s">
        <v>759</v>
      </c>
      <c r="BH1" s="92" t="s">
        <v>838</v>
      </c>
      <c r="BI1" s="92" t="s">
        <v>856</v>
      </c>
      <c r="BJ1" s="92" t="s">
        <v>880</v>
      </c>
      <c r="BK1" s="92" t="s">
        <v>953</v>
      </c>
      <c r="BL1" s="92" t="s">
        <v>906</v>
      </c>
      <c r="BM1" s="92" t="s">
        <v>954</v>
      </c>
      <c r="BN1" s="92" t="s">
        <v>922</v>
      </c>
      <c r="BO1" s="92" t="s">
        <v>924</v>
      </c>
      <c r="BP1" s="92"/>
      <c r="BQ1" s="92"/>
      <c r="BR1" s="38" t="s">
        <v>63</v>
      </c>
      <c r="BS1" s="49" t="s">
        <v>75</v>
      </c>
      <c r="CJ1" s="95"/>
      <c r="CS1" s="96"/>
      <c r="CT1" s="96"/>
    </row>
    <row r="2" spans="1:98" x14ac:dyDescent="0.2">
      <c r="A2" s="28">
        <v>1</v>
      </c>
      <c r="B2" s="26" t="s">
        <v>111</v>
      </c>
      <c r="C2" s="6" t="s">
        <v>112</v>
      </c>
      <c r="D2" s="26" t="s">
        <v>2</v>
      </c>
      <c r="E2" s="26">
        <v>1520</v>
      </c>
      <c r="F2" s="26"/>
      <c r="G2" s="26"/>
      <c r="H2" s="26">
        <v>1520</v>
      </c>
      <c r="I2" s="26">
        <v>1520</v>
      </c>
      <c r="J2" s="26"/>
      <c r="K2" s="26"/>
      <c r="L2" s="26">
        <v>1520</v>
      </c>
      <c r="M2" s="26">
        <v>4900</v>
      </c>
      <c r="N2" s="26">
        <v>360</v>
      </c>
      <c r="O2" s="26">
        <v>1300</v>
      </c>
      <c r="P2" s="26">
        <v>2130</v>
      </c>
      <c r="Q2" s="26">
        <v>920</v>
      </c>
      <c r="R2" s="26"/>
      <c r="S2" s="26"/>
      <c r="T2" s="26"/>
      <c r="U2" s="51">
        <v>1290</v>
      </c>
      <c r="V2" s="51">
        <v>1520</v>
      </c>
      <c r="W2" s="51">
        <v>1750</v>
      </c>
      <c r="X2" s="51">
        <v>920</v>
      </c>
      <c r="Y2" s="51"/>
      <c r="Z2" s="51"/>
      <c r="AA2" s="51">
        <v>1750</v>
      </c>
      <c r="AB2" s="51"/>
      <c r="AC2" s="51"/>
      <c r="AD2" s="51">
        <v>2263</v>
      </c>
      <c r="AE2" s="51">
        <v>920</v>
      </c>
      <c r="AF2" s="51"/>
      <c r="AG2" s="51"/>
      <c r="AH2" s="51"/>
      <c r="AI2" s="51"/>
      <c r="AJ2" s="51"/>
      <c r="AK2" s="51">
        <v>1520</v>
      </c>
      <c r="AL2" s="51">
        <v>660</v>
      </c>
      <c r="AM2" s="51">
        <v>1370</v>
      </c>
      <c r="AN2" s="51">
        <v>1670</v>
      </c>
      <c r="AO2" s="51"/>
      <c r="AP2" s="51"/>
      <c r="AQ2" s="51"/>
      <c r="AR2" s="51">
        <v>1300</v>
      </c>
      <c r="AS2" s="51"/>
      <c r="AT2" s="51">
        <v>1200</v>
      </c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>
        <v>660</v>
      </c>
      <c r="BJ2" s="51">
        <v>1370</v>
      </c>
      <c r="BK2" s="51"/>
      <c r="BL2" s="51"/>
      <c r="BM2" s="51"/>
      <c r="BN2" s="51">
        <v>1200</v>
      </c>
      <c r="BO2" s="51"/>
      <c r="BP2" s="51"/>
      <c r="BQ2" s="51"/>
      <c r="BR2" s="2">
        <f>IF(BS2&lt;6,SUM(E2:BQ2),SUM(LARGE(E2:BQ2,{1;2;3;4;5;6})))</f>
        <v>14463</v>
      </c>
      <c r="BS2" s="53">
        <f>COUNT(E2:BQ2)</f>
        <v>25</v>
      </c>
      <c r="CJ2" s="13"/>
      <c r="CS2" s="25"/>
      <c r="CT2" s="25"/>
    </row>
    <row r="3" spans="1:98" x14ac:dyDescent="0.2">
      <c r="A3" s="28">
        <v>2</v>
      </c>
      <c r="B3" s="26" t="s">
        <v>111</v>
      </c>
      <c r="C3" s="8" t="s">
        <v>262</v>
      </c>
      <c r="D3" s="8" t="s">
        <v>31</v>
      </c>
      <c r="E3" s="8">
        <v>70</v>
      </c>
      <c r="F3" s="8"/>
      <c r="G3" s="8"/>
      <c r="H3" s="8"/>
      <c r="I3" s="8"/>
      <c r="J3" s="8">
        <v>60</v>
      </c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9">
        <v>170</v>
      </c>
      <c r="W3" s="9">
        <v>100</v>
      </c>
      <c r="X3" s="9"/>
      <c r="Y3" s="9">
        <v>20</v>
      </c>
      <c r="Z3" s="9">
        <v>210</v>
      </c>
      <c r="AA3" s="9"/>
      <c r="AB3" s="9"/>
      <c r="AC3" s="9">
        <v>600</v>
      </c>
      <c r="AD3" s="9">
        <v>159</v>
      </c>
      <c r="AE3" s="9">
        <v>70</v>
      </c>
      <c r="AF3" s="9">
        <v>130</v>
      </c>
      <c r="AG3" s="9">
        <v>1170</v>
      </c>
      <c r="AH3" s="9"/>
      <c r="AI3" s="9"/>
      <c r="AJ3" s="9">
        <v>210</v>
      </c>
      <c r="AK3" s="9">
        <v>170</v>
      </c>
      <c r="AL3" s="9"/>
      <c r="AM3" s="9">
        <v>40</v>
      </c>
      <c r="AN3" s="9"/>
      <c r="AO3" s="9">
        <v>100</v>
      </c>
      <c r="AP3" s="9">
        <v>350</v>
      </c>
      <c r="AQ3" s="9"/>
      <c r="AR3" s="9"/>
      <c r="AS3" s="9">
        <v>660</v>
      </c>
      <c r="AT3" s="9">
        <v>1020</v>
      </c>
      <c r="AU3" s="9">
        <v>350</v>
      </c>
      <c r="AV3" s="9"/>
      <c r="AW3" s="9"/>
      <c r="AX3" s="9"/>
      <c r="AY3" s="9">
        <v>100</v>
      </c>
      <c r="AZ3" s="9"/>
      <c r="BA3" s="9"/>
      <c r="BB3" s="9">
        <v>100</v>
      </c>
      <c r="BC3" s="9">
        <v>170</v>
      </c>
      <c r="BD3" s="9"/>
      <c r="BE3" s="9">
        <v>100</v>
      </c>
      <c r="BF3" s="9"/>
      <c r="BG3" s="9"/>
      <c r="BH3" s="9"/>
      <c r="BI3" s="9">
        <v>560</v>
      </c>
      <c r="BJ3" s="9">
        <v>920</v>
      </c>
      <c r="BK3" s="9">
        <v>210</v>
      </c>
      <c r="BL3" s="9"/>
      <c r="BM3" s="9"/>
      <c r="BN3" s="9">
        <v>1020</v>
      </c>
      <c r="BO3" s="9"/>
      <c r="BP3" s="9"/>
      <c r="BQ3" s="51"/>
      <c r="BR3" s="2">
        <f>IF(BS3&lt;6,SUM(E3:BQ3),SUM(LARGE(E3:BQ3,{1;2;3;4;5;6})))</f>
        <v>5390</v>
      </c>
      <c r="BS3" s="53">
        <f>COUNT(E3:BQ3)</f>
        <v>27</v>
      </c>
      <c r="CJ3" s="13"/>
      <c r="CS3" s="14"/>
      <c r="CT3" s="14"/>
    </row>
    <row r="4" spans="1:98" x14ac:dyDescent="0.2">
      <c r="A4" s="28">
        <v>3</v>
      </c>
      <c r="B4" s="26" t="s">
        <v>111</v>
      </c>
      <c r="C4" s="6" t="s">
        <v>113</v>
      </c>
      <c r="D4" s="6" t="s">
        <v>23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>
        <v>70</v>
      </c>
      <c r="R4" s="6">
        <v>70</v>
      </c>
      <c r="S4" s="6"/>
      <c r="T4" s="6">
        <v>130</v>
      </c>
      <c r="U4" s="51"/>
      <c r="V4" s="51">
        <v>70</v>
      </c>
      <c r="W4" s="51"/>
      <c r="X4" s="51"/>
      <c r="Y4" s="51"/>
      <c r="Z4" s="51">
        <v>100</v>
      </c>
      <c r="AA4" s="51">
        <v>210</v>
      </c>
      <c r="AB4" s="51"/>
      <c r="AC4" s="51">
        <v>600</v>
      </c>
      <c r="AD4" s="51">
        <v>179</v>
      </c>
      <c r="AE4" s="51">
        <v>70</v>
      </c>
      <c r="AF4" s="51"/>
      <c r="AG4" s="51">
        <v>1700</v>
      </c>
      <c r="AH4" s="51"/>
      <c r="AI4" s="51"/>
      <c r="AJ4" s="51"/>
      <c r="AK4" s="51">
        <v>170</v>
      </c>
      <c r="AL4" s="51"/>
      <c r="AM4" s="51">
        <v>20</v>
      </c>
      <c r="AN4" s="51"/>
      <c r="AO4" s="51"/>
      <c r="AP4" s="51">
        <v>350</v>
      </c>
      <c r="AQ4" s="51"/>
      <c r="AR4" s="51"/>
      <c r="AS4" s="51"/>
      <c r="AT4" s="51">
        <v>840</v>
      </c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2">
        <f>IF(BS4&lt;6,SUM(E4:BQ4),SUM(LARGE(E4:BQ4,{1;2;3;4;5;6})))</f>
        <v>3879</v>
      </c>
      <c r="BS4" s="53">
        <f>COUNT(E4:BQ4)</f>
        <v>14</v>
      </c>
      <c r="CJ4" s="13"/>
      <c r="CT4" s="14"/>
    </row>
    <row r="5" spans="1:98" x14ac:dyDescent="0.2">
      <c r="A5" s="28">
        <v>4</v>
      </c>
      <c r="B5" s="26" t="s">
        <v>111</v>
      </c>
      <c r="C5" s="6" t="s">
        <v>117</v>
      </c>
      <c r="D5" s="6" t="s">
        <v>11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>
        <v>1170</v>
      </c>
      <c r="AH5" s="51"/>
      <c r="AI5" s="51">
        <v>1170</v>
      </c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>
        <v>660</v>
      </c>
      <c r="AU5" s="51"/>
      <c r="AV5" s="51"/>
      <c r="AW5" s="51"/>
      <c r="AX5" s="51"/>
      <c r="AY5" s="51"/>
      <c r="AZ5" s="51">
        <v>360</v>
      </c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>
        <v>300</v>
      </c>
      <c r="BO5" s="51"/>
      <c r="BP5" s="51"/>
      <c r="BQ5" s="51"/>
      <c r="BR5" s="2">
        <f>IF(BS5&lt;6,SUM(E5:BQ5),SUM(LARGE(E5:BQ5,{1;2;3;4;5;6})))</f>
        <v>3660</v>
      </c>
      <c r="BS5" s="53">
        <f>COUNT(E5:BQ5)</f>
        <v>5</v>
      </c>
      <c r="CJ5" s="13"/>
      <c r="CS5" s="14"/>
      <c r="CT5" s="14"/>
    </row>
    <row r="6" spans="1:98" x14ac:dyDescent="0.2">
      <c r="A6" s="28">
        <v>5</v>
      </c>
      <c r="B6" s="26" t="s">
        <v>111</v>
      </c>
      <c r="C6" s="8" t="s">
        <v>262</v>
      </c>
      <c r="D6" s="6" t="s">
        <v>54</v>
      </c>
      <c r="E6" s="6">
        <v>70</v>
      </c>
      <c r="F6" s="6"/>
      <c r="G6" s="6"/>
      <c r="H6" s="6"/>
      <c r="I6" s="6"/>
      <c r="J6" s="6">
        <v>60</v>
      </c>
      <c r="K6" s="6">
        <v>130</v>
      </c>
      <c r="L6" s="6"/>
      <c r="M6" s="6"/>
      <c r="N6" s="6">
        <v>170</v>
      </c>
      <c r="O6" s="6"/>
      <c r="P6" s="6"/>
      <c r="Q6" s="6"/>
      <c r="R6" s="6"/>
      <c r="S6" s="6"/>
      <c r="T6" s="6"/>
      <c r="U6" s="9"/>
      <c r="V6" s="9"/>
      <c r="W6" s="9">
        <v>100</v>
      </c>
      <c r="X6" s="9"/>
      <c r="Y6" s="9"/>
      <c r="Z6" s="9"/>
      <c r="AA6" s="9">
        <v>40</v>
      </c>
      <c r="AB6" s="9"/>
      <c r="AC6" s="9"/>
      <c r="AD6" s="9">
        <v>96</v>
      </c>
      <c r="AE6" s="9"/>
      <c r="AF6" s="9"/>
      <c r="AG6" s="9">
        <v>1420</v>
      </c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>
        <v>560</v>
      </c>
      <c r="AT6" s="9">
        <v>920</v>
      </c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51"/>
      <c r="BR6" s="2">
        <f>IF(BS6&lt;6,SUM(E6:BQ6),SUM(LARGE(E6:BQ6,{1;2;3;4;5;6})))</f>
        <v>3300</v>
      </c>
      <c r="BS6" s="53">
        <f>COUNT(E6:BQ6)</f>
        <v>10</v>
      </c>
      <c r="CJ6" s="13"/>
      <c r="CT6" s="14"/>
    </row>
    <row r="7" spans="1:98" x14ac:dyDescent="0.2">
      <c r="A7" s="28">
        <v>6</v>
      </c>
      <c r="B7" s="26" t="s">
        <v>111</v>
      </c>
      <c r="C7" s="6" t="s">
        <v>113</v>
      </c>
      <c r="D7" s="6" t="s">
        <v>73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9"/>
      <c r="V7" s="9"/>
      <c r="W7" s="9"/>
      <c r="X7" s="9"/>
      <c r="Y7" s="9"/>
      <c r="Z7" s="9"/>
      <c r="AA7" s="9">
        <v>100</v>
      </c>
      <c r="AB7" s="9"/>
      <c r="AC7" s="9"/>
      <c r="AD7" s="9"/>
      <c r="AE7" s="9"/>
      <c r="AF7" s="9"/>
      <c r="AG7" s="9">
        <v>920</v>
      </c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>
        <v>660</v>
      </c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>
        <v>660</v>
      </c>
      <c r="BG7" s="9"/>
      <c r="BH7" s="9"/>
      <c r="BI7" s="9"/>
      <c r="BJ7" s="9"/>
      <c r="BK7" s="9"/>
      <c r="BL7" s="9"/>
      <c r="BM7" s="9"/>
      <c r="BN7" s="9">
        <v>920</v>
      </c>
      <c r="BO7" s="9"/>
      <c r="BP7" s="9"/>
      <c r="BQ7" s="51"/>
      <c r="BR7" s="2">
        <f>IF(BS7&lt;6,SUM(E7:BQ7),SUM(LARGE(E7:BQ7,{1;2;3;4;5;6})))</f>
        <v>3260</v>
      </c>
      <c r="BS7" s="53">
        <f>COUNT(E7:BQ7)</f>
        <v>5</v>
      </c>
      <c r="CJ7" s="13"/>
      <c r="CS7" s="14"/>
      <c r="CT7" s="14"/>
    </row>
    <row r="8" spans="1:98" x14ac:dyDescent="0.2">
      <c r="A8" s="28">
        <v>7</v>
      </c>
      <c r="B8" s="26" t="s">
        <v>111</v>
      </c>
      <c r="C8" s="6" t="s">
        <v>118</v>
      </c>
      <c r="D8" s="6" t="s">
        <v>132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>
        <v>600</v>
      </c>
      <c r="AH8" s="9"/>
      <c r="AI8" s="9"/>
      <c r="AJ8" s="9"/>
      <c r="AK8" s="9"/>
      <c r="AL8" s="9"/>
      <c r="AM8" s="9"/>
      <c r="AN8" s="9"/>
      <c r="AO8" s="9"/>
      <c r="AP8" s="9">
        <v>20</v>
      </c>
      <c r="AQ8" s="9"/>
      <c r="AR8" s="9"/>
      <c r="AS8" s="9"/>
      <c r="AT8" s="9"/>
      <c r="AU8" s="9"/>
      <c r="AV8" s="9"/>
      <c r="AW8" s="9"/>
      <c r="AX8" s="9"/>
      <c r="AY8" s="9"/>
      <c r="AZ8" s="9">
        <v>660</v>
      </c>
      <c r="BA8" s="9"/>
      <c r="BB8" s="9"/>
      <c r="BC8" s="9"/>
      <c r="BD8" s="9"/>
      <c r="BE8" s="9"/>
      <c r="BF8" s="9">
        <v>560</v>
      </c>
      <c r="BG8" s="9"/>
      <c r="BH8" s="9"/>
      <c r="BI8" s="9"/>
      <c r="BJ8" s="9">
        <v>100</v>
      </c>
      <c r="BK8" s="9"/>
      <c r="BL8" s="9"/>
      <c r="BM8" s="9"/>
      <c r="BN8" s="9">
        <v>660</v>
      </c>
      <c r="BO8" s="9">
        <v>660</v>
      </c>
      <c r="BP8" s="9"/>
      <c r="BQ8" s="50"/>
      <c r="BR8" s="2">
        <f>IF(BS8&lt;6,SUM(E8:BQ8),SUM(LARGE(E8:BQ8,{1;2;3;4;5;6})))</f>
        <v>3240</v>
      </c>
      <c r="BS8" s="53">
        <f>COUNT(E8:BQ8)</f>
        <v>7</v>
      </c>
      <c r="CJ8" s="13"/>
      <c r="CS8" s="14"/>
      <c r="CT8" s="14"/>
    </row>
    <row r="9" spans="1:98" x14ac:dyDescent="0.2">
      <c r="A9" s="28">
        <v>8</v>
      </c>
      <c r="B9" s="26" t="s">
        <v>111</v>
      </c>
      <c r="C9" s="6" t="s">
        <v>112</v>
      </c>
      <c r="D9" s="8" t="s">
        <v>86</v>
      </c>
      <c r="E9" s="8">
        <v>70</v>
      </c>
      <c r="F9" s="8">
        <v>40</v>
      </c>
      <c r="G9" s="8">
        <v>20</v>
      </c>
      <c r="H9" s="8"/>
      <c r="I9" s="8"/>
      <c r="J9" s="8">
        <v>10</v>
      </c>
      <c r="K9" s="8">
        <v>10</v>
      </c>
      <c r="L9" s="8"/>
      <c r="M9" s="8"/>
      <c r="N9" s="8"/>
      <c r="O9" s="8"/>
      <c r="P9" s="8"/>
      <c r="Q9" s="8"/>
      <c r="R9" s="8"/>
      <c r="S9" s="8">
        <v>20</v>
      </c>
      <c r="T9" s="8"/>
      <c r="U9" s="18"/>
      <c r="V9" s="9">
        <v>70</v>
      </c>
      <c r="W9" s="9"/>
      <c r="X9" s="9"/>
      <c r="Y9" s="9"/>
      <c r="Z9" s="9"/>
      <c r="AA9" s="9">
        <v>40</v>
      </c>
      <c r="AB9" s="18">
        <v>40</v>
      </c>
      <c r="AC9" s="9"/>
      <c r="AD9" s="9"/>
      <c r="AE9" s="18"/>
      <c r="AF9" s="18"/>
      <c r="AG9" s="9">
        <v>600</v>
      </c>
      <c r="AH9" s="9">
        <v>600</v>
      </c>
      <c r="AI9" s="9"/>
      <c r="AJ9" s="9"/>
      <c r="AK9" s="9">
        <v>70</v>
      </c>
      <c r="AL9" s="9"/>
      <c r="AM9" s="9"/>
      <c r="AN9" s="9"/>
      <c r="AO9" s="9"/>
      <c r="AP9" s="9"/>
      <c r="AQ9" s="9">
        <v>190</v>
      </c>
      <c r="AR9" s="9"/>
      <c r="AS9" s="9">
        <v>360</v>
      </c>
      <c r="AT9" s="9">
        <v>300</v>
      </c>
      <c r="AU9" s="9">
        <v>10</v>
      </c>
      <c r="AV9" s="9"/>
      <c r="AW9" s="9"/>
      <c r="AX9" s="9">
        <v>160</v>
      </c>
      <c r="AY9" s="9"/>
      <c r="AZ9" s="9">
        <v>260</v>
      </c>
      <c r="BA9" s="9"/>
      <c r="BB9" s="9"/>
      <c r="BC9" s="9"/>
      <c r="BD9" s="9">
        <v>125</v>
      </c>
      <c r="BE9" s="9"/>
      <c r="BF9" s="9">
        <v>260</v>
      </c>
      <c r="BG9" s="9"/>
      <c r="BH9" s="9"/>
      <c r="BI9" s="9"/>
      <c r="BJ9" s="9">
        <v>40</v>
      </c>
      <c r="BK9" s="9"/>
      <c r="BL9" s="9"/>
      <c r="BM9" s="9">
        <v>920</v>
      </c>
      <c r="BN9" s="9"/>
      <c r="BO9" s="9"/>
      <c r="BP9" s="9"/>
      <c r="BQ9" s="51"/>
      <c r="BR9" s="2">
        <f>IF(BS9&lt;6,SUM(E9:BQ9),SUM(LARGE(E9:BQ9,{1;2;3;4;5;6})))</f>
        <v>3040</v>
      </c>
      <c r="BS9" s="53">
        <f>COUNT(E9:BQ9)</f>
        <v>22</v>
      </c>
      <c r="CJ9" s="13"/>
      <c r="CS9" s="14"/>
      <c r="CT9" s="14"/>
    </row>
    <row r="10" spans="1:98" x14ac:dyDescent="0.2">
      <c r="A10" s="28">
        <v>9</v>
      </c>
      <c r="B10" s="26" t="s">
        <v>111</v>
      </c>
      <c r="C10" s="8" t="s">
        <v>117</v>
      </c>
      <c r="D10" s="8" t="s">
        <v>74</v>
      </c>
      <c r="E10" s="8"/>
      <c r="F10" s="8"/>
      <c r="G10" s="8"/>
      <c r="H10" s="8"/>
      <c r="I10" s="8"/>
      <c r="J10" s="8">
        <v>10</v>
      </c>
      <c r="K10" s="8">
        <v>10</v>
      </c>
      <c r="L10" s="8"/>
      <c r="M10" s="8"/>
      <c r="N10" s="8"/>
      <c r="O10" s="8"/>
      <c r="P10" s="8"/>
      <c r="Q10" s="8"/>
      <c r="R10" s="8"/>
      <c r="S10" s="8"/>
      <c r="T10" s="8"/>
      <c r="U10" s="51"/>
      <c r="V10" s="51"/>
      <c r="W10" s="51"/>
      <c r="X10" s="51"/>
      <c r="Y10" s="51"/>
      <c r="Z10" s="51"/>
      <c r="AA10" s="51">
        <v>40</v>
      </c>
      <c r="AB10" s="51"/>
      <c r="AC10" s="51"/>
      <c r="AD10" s="51"/>
      <c r="AE10" s="51"/>
      <c r="AF10" s="51"/>
      <c r="AG10" s="51">
        <v>920</v>
      </c>
      <c r="AH10" s="51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1">
        <v>360</v>
      </c>
      <c r="AT10" s="51">
        <v>480</v>
      </c>
      <c r="AU10" s="51">
        <v>20</v>
      </c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>
        <v>460</v>
      </c>
      <c r="BG10" s="51"/>
      <c r="BH10" s="51"/>
      <c r="BI10" s="51">
        <v>360</v>
      </c>
      <c r="BJ10" s="51">
        <v>100</v>
      </c>
      <c r="BK10" s="51"/>
      <c r="BL10" s="51"/>
      <c r="BM10" s="51"/>
      <c r="BN10" s="51">
        <v>300</v>
      </c>
      <c r="BO10" s="51"/>
      <c r="BP10" s="51"/>
      <c r="BQ10" s="51"/>
      <c r="BR10" s="2">
        <f>IF(BS10&lt;6,SUM(E10:BQ10),SUM(LARGE(E10:BQ10,{1;2;3;4;5;6})))</f>
        <v>2880</v>
      </c>
      <c r="BS10" s="53">
        <f>COUNT(E10:BQ10)</f>
        <v>11</v>
      </c>
      <c r="CJ10" s="13"/>
      <c r="CT10" s="14"/>
    </row>
    <row r="11" spans="1:98" x14ac:dyDescent="0.2">
      <c r="A11" s="28">
        <v>10</v>
      </c>
      <c r="B11" s="26" t="s">
        <v>111</v>
      </c>
      <c r="C11" s="6" t="s">
        <v>118</v>
      </c>
      <c r="D11" s="6" t="s">
        <v>172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9"/>
      <c r="V11" s="9"/>
      <c r="W11" s="9"/>
      <c r="X11" s="9"/>
      <c r="Y11" s="9"/>
      <c r="Z11" s="9"/>
      <c r="AA11" s="18"/>
      <c r="AB11" s="18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>
        <v>20</v>
      </c>
      <c r="AQ11" s="9"/>
      <c r="AR11" s="9"/>
      <c r="AS11" s="9"/>
      <c r="AT11" s="9">
        <v>480</v>
      </c>
      <c r="AU11" s="9">
        <v>20</v>
      </c>
      <c r="AV11" s="9"/>
      <c r="AW11" s="9"/>
      <c r="AX11" s="9"/>
      <c r="AY11" s="9"/>
      <c r="AZ11" s="9">
        <v>560</v>
      </c>
      <c r="BA11" s="9"/>
      <c r="BB11" s="9"/>
      <c r="BC11" s="9"/>
      <c r="BD11" s="9"/>
      <c r="BE11" s="9"/>
      <c r="BF11" s="9">
        <v>360</v>
      </c>
      <c r="BG11" s="9"/>
      <c r="BH11" s="9"/>
      <c r="BI11" s="9">
        <v>260</v>
      </c>
      <c r="BJ11" s="9">
        <v>40</v>
      </c>
      <c r="BK11" s="9"/>
      <c r="BL11" s="9"/>
      <c r="BM11" s="9"/>
      <c r="BN11" s="9">
        <v>660</v>
      </c>
      <c r="BO11" s="9">
        <v>560</v>
      </c>
      <c r="BP11" s="9"/>
      <c r="BQ11" s="74"/>
      <c r="BR11" s="2">
        <f>IF(BS11&lt;6,SUM(E11:BQ11),SUM(LARGE(E11:BQ11,{1;2;3;4;5;6})))</f>
        <v>2880</v>
      </c>
      <c r="BS11" s="53">
        <f>COUNT(E11:BQ11)</f>
        <v>9</v>
      </c>
      <c r="CJ11" s="13"/>
      <c r="CT11" s="14"/>
    </row>
    <row r="12" spans="1:98" x14ac:dyDescent="0.2">
      <c r="A12" s="28">
        <v>11</v>
      </c>
      <c r="B12" s="26" t="s">
        <v>111</v>
      </c>
      <c r="C12" s="6" t="s">
        <v>113</v>
      </c>
      <c r="D12" s="6" t="s">
        <v>12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51"/>
      <c r="V12" s="51"/>
      <c r="W12" s="51"/>
      <c r="X12" s="51"/>
      <c r="Y12" s="51"/>
      <c r="Z12" s="51"/>
      <c r="AA12" s="51">
        <v>40</v>
      </c>
      <c r="AB12" s="51"/>
      <c r="AC12" s="51"/>
      <c r="AD12" s="51"/>
      <c r="AE12" s="51"/>
      <c r="AF12" s="51"/>
      <c r="AG12" s="51">
        <v>600</v>
      </c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>
        <v>460</v>
      </c>
      <c r="BA12" s="51"/>
      <c r="BB12" s="51"/>
      <c r="BC12" s="51"/>
      <c r="BD12" s="51"/>
      <c r="BE12" s="51"/>
      <c r="BF12" s="51">
        <v>460</v>
      </c>
      <c r="BG12" s="51"/>
      <c r="BH12" s="51"/>
      <c r="BI12" s="51">
        <v>460</v>
      </c>
      <c r="BJ12" s="51">
        <v>40</v>
      </c>
      <c r="BK12" s="51"/>
      <c r="BL12" s="51"/>
      <c r="BM12" s="51"/>
      <c r="BN12" s="51">
        <v>840</v>
      </c>
      <c r="BO12" s="51"/>
      <c r="BP12" s="51"/>
      <c r="BQ12" s="51"/>
      <c r="BR12" s="2">
        <f>IF(BS12&lt;6,SUM(E12:BQ12),SUM(LARGE(E12:BQ12,{1;2;3;4;5;6})))</f>
        <v>2860</v>
      </c>
      <c r="BS12" s="53">
        <f>COUNT(E12:BQ12)</f>
        <v>7</v>
      </c>
      <c r="CJ12" s="13"/>
      <c r="CT12" s="14"/>
    </row>
    <row r="13" spans="1:98" x14ac:dyDescent="0.2">
      <c r="A13" s="28">
        <v>12</v>
      </c>
      <c r="B13" s="26" t="s">
        <v>111</v>
      </c>
      <c r="C13" s="6" t="s">
        <v>113</v>
      </c>
      <c r="D13" s="6" t="s">
        <v>211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9"/>
      <c r="V13" s="9"/>
      <c r="W13" s="9"/>
      <c r="X13" s="9"/>
      <c r="Y13" s="9"/>
      <c r="Z13" s="9"/>
      <c r="AA13" s="18"/>
      <c r="AB13" s="18"/>
      <c r="AC13" s="18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>
        <v>480</v>
      </c>
      <c r="AU13" s="9">
        <v>60</v>
      </c>
      <c r="AV13" s="9"/>
      <c r="AW13" s="9"/>
      <c r="AX13" s="9"/>
      <c r="AY13" s="9"/>
      <c r="AZ13" s="9">
        <v>260</v>
      </c>
      <c r="BA13" s="9"/>
      <c r="BB13" s="9"/>
      <c r="BC13" s="9"/>
      <c r="BD13" s="9"/>
      <c r="BE13" s="9"/>
      <c r="BF13" s="9">
        <v>360</v>
      </c>
      <c r="BG13" s="9"/>
      <c r="BH13" s="9"/>
      <c r="BI13" s="9"/>
      <c r="BJ13" s="9"/>
      <c r="BK13" s="9"/>
      <c r="BL13" s="9"/>
      <c r="BM13" s="9"/>
      <c r="BN13" s="9">
        <v>660</v>
      </c>
      <c r="BO13" s="9">
        <v>393.3</v>
      </c>
      <c r="BP13" s="9"/>
      <c r="BQ13" s="74"/>
      <c r="BR13" s="2">
        <f>IF(BS13&lt;6,SUM(E13:BQ13),SUM(LARGE(E13:BQ13,{1;2;3;4;5;6})))</f>
        <v>2213.3000000000002</v>
      </c>
      <c r="BS13" s="53">
        <f>COUNT(E13:BQ13)</f>
        <v>6</v>
      </c>
      <c r="CJ13" s="13"/>
      <c r="CT13" s="14"/>
    </row>
    <row r="14" spans="1:98" x14ac:dyDescent="0.2">
      <c r="A14" s="63">
        <v>13</v>
      </c>
      <c r="B14" s="26" t="s">
        <v>111</v>
      </c>
      <c r="C14" s="6" t="s">
        <v>113</v>
      </c>
      <c r="D14" s="6" t="s">
        <v>232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9"/>
      <c r="V14" s="9"/>
      <c r="W14" s="9"/>
      <c r="X14" s="9"/>
      <c r="Y14" s="9"/>
      <c r="Z14" s="9"/>
      <c r="AA14" s="18"/>
      <c r="AB14" s="18"/>
      <c r="AC14" s="18"/>
      <c r="AD14" s="18"/>
      <c r="AE14" s="18"/>
      <c r="AF14" s="18"/>
      <c r="AG14" s="18"/>
      <c r="AH14" s="18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>
        <v>300</v>
      </c>
      <c r="AU14" s="9">
        <v>10</v>
      </c>
      <c r="AV14" s="9"/>
      <c r="AW14" s="9"/>
      <c r="AX14" s="9"/>
      <c r="AY14" s="9"/>
      <c r="AZ14" s="9">
        <v>260</v>
      </c>
      <c r="BA14" s="9"/>
      <c r="BB14" s="9"/>
      <c r="BC14" s="9"/>
      <c r="BD14" s="9"/>
      <c r="BE14" s="9"/>
      <c r="BF14" s="9">
        <v>360</v>
      </c>
      <c r="BG14" s="9"/>
      <c r="BH14" s="9"/>
      <c r="BI14" s="9">
        <v>260</v>
      </c>
      <c r="BJ14" s="9">
        <v>40</v>
      </c>
      <c r="BK14" s="9"/>
      <c r="BL14" s="9"/>
      <c r="BM14" s="9"/>
      <c r="BN14" s="9">
        <v>480</v>
      </c>
      <c r="BO14" s="9">
        <v>460</v>
      </c>
      <c r="BP14" s="9"/>
      <c r="BQ14" s="74"/>
      <c r="BR14" s="2">
        <f>IF(BS14&lt;6,SUM(E14:BQ14),SUM(LARGE(E14:BQ14,{1;2;3;4;5;6})))</f>
        <v>2120</v>
      </c>
      <c r="BS14" s="53">
        <f>COUNT(E14:BQ14)</f>
        <v>8</v>
      </c>
      <c r="BT14" s="73"/>
      <c r="CJ14" s="13"/>
      <c r="CT14" s="14"/>
    </row>
    <row r="15" spans="1:98" x14ac:dyDescent="0.2">
      <c r="A15" s="63">
        <v>14</v>
      </c>
      <c r="B15" s="26" t="s">
        <v>111</v>
      </c>
      <c r="C15" s="6" t="s">
        <v>113</v>
      </c>
      <c r="D15" s="6" t="s">
        <v>233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>
        <v>480</v>
      </c>
      <c r="AU15" s="9">
        <v>60</v>
      </c>
      <c r="AV15" s="9"/>
      <c r="AW15" s="9"/>
      <c r="AX15" s="9"/>
      <c r="AY15" s="9"/>
      <c r="AZ15" s="9">
        <v>260</v>
      </c>
      <c r="BA15" s="9"/>
      <c r="BB15" s="9"/>
      <c r="BC15" s="9"/>
      <c r="BD15" s="9"/>
      <c r="BE15" s="9"/>
      <c r="BF15" s="9">
        <v>260</v>
      </c>
      <c r="BG15" s="9"/>
      <c r="BH15" s="9"/>
      <c r="BI15" s="9">
        <v>360</v>
      </c>
      <c r="BJ15" s="9">
        <v>40</v>
      </c>
      <c r="BK15" s="9"/>
      <c r="BL15" s="9"/>
      <c r="BM15" s="9"/>
      <c r="BN15" s="9">
        <v>480</v>
      </c>
      <c r="BO15" s="9"/>
      <c r="BP15" s="9"/>
      <c r="BQ15" s="51"/>
      <c r="BR15" s="2">
        <f>IF(BS15&lt;6,SUM(E15:BQ15),SUM(LARGE(E15:BQ15,{1;2;3;4;5;6})))</f>
        <v>1900</v>
      </c>
      <c r="BS15" s="53">
        <f>COUNT(E15:BQ15)</f>
        <v>7</v>
      </c>
      <c r="BT15" s="73"/>
      <c r="CJ15" s="13"/>
      <c r="CT15" s="14"/>
    </row>
    <row r="16" spans="1:98" x14ac:dyDescent="0.2">
      <c r="A16" s="63">
        <v>15</v>
      </c>
      <c r="B16" s="26" t="s">
        <v>111</v>
      </c>
      <c r="C16" s="8" t="s">
        <v>262</v>
      </c>
      <c r="D16" s="6" t="s">
        <v>51</v>
      </c>
      <c r="E16" s="6"/>
      <c r="F16" s="6"/>
      <c r="G16" s="6"/>
      <c r="H16" s="6"/>
      <c r="I16" s="6"/>
      <c r="J16" s="6"/>
      <c r="K16" s="6">
        <v>60</v>
      </c>
      <c r="L16" s="6"/>
      <c r="M16" s="6"/>
      <c r="N16" s="6">
        <v>30</v>
      </c>
      <c r="O16" s="6"/>
      <c r="P16" s="6"/>
      <c r="Q16" s="6"/>
      <c r="R16" s="6"/>
      <c r="S16" s="6"/>
      <c r="T16" s="6"/>
      <c r="U16" s="51"/>
      <c r="V16" s="51"/>
      <c r="W16" s="51"/>
      <c r="X16" s="51"/>
      <c r="Y16" s="51"/>
      <c r="Z16" s="51"/>
      <c r="AA16" s="51">
        <v>40</v>
      </c>
      <c r="AB16" s="51"/>
      <c r="AC16" s="51"/>
      <c r="AD16" s="51"/>
      <c r="AE16" s="51"/>
      <c r="AF16" s="51"/>
      <c r="AG16" s="51">
        <v>920</v>
      </c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>
        <v>480</v>
      </c>
      <c r="AU16" s="51"/>
      <c r="AV16" s="51"/>
      <c r="AW16" s="51"/>
      <c r="AX16" s="51"/>
      <c r="AY16" s="51"/>
      <c r="AZ16" s="51">
        <v>260</v>
      </c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2">
        <f>IF(BS16&lt;6,SUM(E16:BQ16),SUM(LARGE(E16:BQ16,{1;2;3;4;5;6})))</f>
        <v>1790</v>
      </c>
      <c r="BS16" s="53">
        <f>COUNT(E16:BQ16)</f>
        <v>6</v>
      </c>
      <c r="BT16" s="73"/>
      <c r="CJ16" s="13"/>
      <c r="CT16" s="14"/>
    </row>
    <row r="17" spans="1:98" x14ac:dyDescent="0.2">
      <c r="A17" s="63">
        <v>16</v>
      </c>
      <c r="B17" s="26" t="s">
        <v>111</v>
      </c>
      <c r="C17" s="6" t="s">
        <v>118</v>
      </c>
      <c r="D17" s="6" t="s">
        <v>246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>
        <v>300</v>
      </c>
      <c r="AR17" s="9"/>
      <c r="AS17" s="9"/>
      <c r="AT17" s="9">
        <v>300</v>
      </c>
      <c r="AU17" s="9"/>
      <c r="AV17" s="9"/>
      <c r="AW17" s="9"/>
      <c r="AX17" s="9"/>
      <c r="AY17" s="9"/>
      <c r="AZ17" s="9">
        <v>460</v>
      </c>
      <c r="BA17" s="9"/>
      <c r="BB17" s="9"/>
      <c r="BC17" s="9"/>
      <c r="BD17" s="9"/>
      <c r="BE17" s="9"/>
      <c r="BF17" s="9"/>
      <c r="BG17" s="9">
        <v>215</v>
      </c>
      <c r="BH17" s="9"/>
      <c r="BI17" s="9"/>
      <c r="BJ17" s="9"/>
      <c r="BK17" s="9"/>
      <c r="BL17" s="9">
        <v>215</v>
      </c>
      <c r="BM17" s="9"/>
      <c r="BN17" s="9">
        <v>300</v>
      </c>
      <c r="BO17" s="9"/>
      <c r="BP17" s="9"/>
      <c r="BQ17" s="74"/>
      <c r="BR17" s="2">
        <f>IF(BS17&lt;6,SUM(E17:BQ17),SUM(LARGE(E17:BQ17,{1;2;3;4;5;6})))</f>
        <v>1790</v>
      </c>
      <c r="BS17" s="53">
        <f>COUNT(E17:BQ17)</f>
        <v>6</v>
      </c>
      <c r="BT17" s="73"/>
      <c r="CJ17" s="13"/>
      <c r="CT17" s="14"/>
    </row>
    <row r="18" spans="1:98" x14ac:dyDescent="0.2">
      <c r="A18" s="59">
        <v>17</v>
      </c>
      <c r="B18" s="26" t="s">
        <v>111</v>
      </c>
      <c r="C18" s="6" t="s">
        <v>112</v>
      </c>
      <c r="D18" s="6" t="s">
        <v>10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>
        <v>660</v>
      </c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>
        <v>360</v>
      </c>
      <c r="BG18" s="51"/>
      <c r="BH18" s="51"/>
      <c r="BI18" s="51"/>
      <c r="BJ18" s="51"/>
      <c r="BK18" s="51"/>
      <c r="BL18" s="51"/>
      <c r="BM18" s="51"/>
      <c r="BN18" s="51">
        <v>660</v>
      </c>
      <c r="BO18" s="51"/>
      <c r="BP18" s="51"/>
      <c r="BQ18" s="74"/>
      <c r="BR18" s="2">
        <f>IF(BS18&lt;6,SUM(E18:BQ18),SUM(LARGE(E18:BQ18,{1;2;3;4;5;6})))</f>
        <v>1680</v>
      </c>
      <c r="BS18" s="53">
        <f>COUNT(E18:BQ18)</f>
        <v>3</v>
      </c>
      <c r="CJ18" s="13"/>
      <c r="CS18" s="14"/>
      <c r="CT18" s="14"/>
    </row>
    <row r="19" spans="1:98" x14ac:dyDescent="0.2">
      <c r="A19" s="59">
        <v>18</v>
      </c>
      <c r="B19" s="26" t="s">
        <v>111</v>
      </c>
      <c r="C19" s="6" t="s">
        <v>118</v>
      </c>
      <c r="D19" s="6" t="s">
        <v>76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>
        <v>300</v>
      </c>
      <c r="AU19" s="9"/>
      <c r="AV19" s="9"/>
      <c r="AW19" s="9"/>
      <c r="AX19" s="9"/>
      <c r="AY19" s="9"/>
      <c r="AZ19" s="9">
        <v>360</v>
      </c>
      <c r="BA19" s="9"/>
      <c r="BB19" s="9"/>
      <c r="BC19" s="9"/>
      <c r="BD19" s="9"/>
      <c r="BE19" s="9"/>
      <c r="BF19" s="9">
        <v>260</v>
      </c>
      <c r="BG19" s="9">
        <v>250</v>
      </c>
      <c r="BH19" s="9"/>
      <c r="BI19" s="9"/>
      <c r="BJ19" s="9"/>
      <c r="BK19" s="9"/>
      <c r="BL19" s="9">
        <v>190</v>
      </c>
      <c r="BM19" s="9"/>
      <c r="BN19" s="9">
        <v>300</v>
      </c>
      <c r="BO19" s="9"/>
      <c r="BP19" s="9"/>
      <c r="BQ19" s="1"/>
      <c r="BR19" s="2">
        <f>IF(BS19&lt;6,SUM(E19:BQ19),SUM(LARGE(E19:BQ19,{1;2;3;4;5;6})))</f>
        <v>1660</v>
      </c>
      <c r="BS19" s="53">
        <f>COUNT(E19:BQ19)</f>
        <v>6</v>
      </c>
      <c r="CJ19" s="13"/>
      <c r="CS19" s="14"/>
      <c r="CT19" s="14"/>
    </row>
    <row r="20" spans="1:98" x14ac:dyDescent="0.2">
      <c r="A20" s="59">
        <v>19</v>
      </c>
      <c r="B20" s="26" t="s">
        <v>111</v>
      </c>
      <c r="C20" s="6" t="s">
        <v>118</v>
      </c>
      <c r="D20" s="6" t="s">
        <v>194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52"/>
      <c r="V20" s="52"/>
      <c r="W20" s="52"/>
      <c r="X20" s="52"/>
      <c r="Y20" s="52"/>
      <c r="Z20" s="52"/>
      <c r="AA20" s="51"/>
      <c r="AB20" s="51"/>
      <c r="AC20" s="51"/>
      <c r="AD20" s="51"/>
      <c r="AE20" s="51"/>
      <c r="AF20" s="51"/>
      <c r="AG20" s="51">
        <v>350</v>
      </c>
      <c r="AH20" s="51"/>
      <c r="AI20" s="51"/>
      <c r="AJ20" s="51"/>
      <c r="AK20" s="51"/>
      <c r="AL20" s="51"/>
      <c r="AM20" s="51"/>
      <c r="AN20" s="51"/>
      <c r="AO20" s="51"/>
      <c r="AP20" s="51">
        <v>20</v>
      </c>
      <c r="AQ20" s="51"/>
      <c r="AR20" s="51"/>
      <c r="AS20" s="51">
        <v>460</v>
      </c>
      <c r="AT20" s="51">
        <v>300</v>
      </c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>
        <v>40</v>
      </c>
      <c r="BK20" s="51"/>
      <c r="BL20" s="51"/>
      <c r="BM20" s="51"/>
      <c r="BN20" s="51">
        <v>480</v>
      </c>
      <c r="BO20" s="51"/>
      <c r="BP20" s="51"/>
      <c r="BQ20" s="74"/>
      <c r="BR20" s="2">
        <f>IF(BS20&lt;6,SUM(E20:BQ20),SUM(LARGE(E20:BQ20,{1;2;3;4;5;6})))</f>
        <v>1650</v>
      </c>
      <c r="BS20" s="53">
        <f>COUNT(E20:BQ20)</f>
        <v>6</v>
      </c>
      <c r="CJ20" s="13"/>
      <c r="CS20" s="14"/>
      <c r="CT20" s="14"/>
    </row>
    <row r="21" spans="1:98" x14ac:dyDescent="0.2">
      <c r="A21" s="59">
        <v>20</v>
      </c>
      <c r="B21" s="26" t="s">
        <v>111</v>
      </c>
      <c r="C21" s="6" t="s">
        <v>118</v>
      </c>
      <c r="D21" s="6" t="s">
        <v>508</v>
      </c>
      <c r="E21" s="6"/>
      <c r="F21" s="6"/>
      <c r="G21" s="6"/>
      <c r="H21" s="6"/>
      <c r="I21" s="6"/>
      <c r="J21" s="6">
        <v>10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9">
        <v>260</v>
      </c>
      <c r="BG21" s="9"/>
      <c r="BH21" s="9"/>
      <c r="BI21" s="9">
        <v>260</v>
      </c>
      <c r="BJ21" s="9">
        <v>40</v>
      </c>
      <c r="BK21" s="9"/>
      <c r="BL21" s="9">
        <v>250</v>
      </c>
      <c r="BM21" s="9"/>
      <c r="BN21" s="9">
        <v>480</v>
      </c>
      <c r="BO21" s="9">
        <v>326.60000000000002</v>
      </c>
      <c r="BP21" s="9"/>
      <c r="BQ21" s="51"/>
      <c r="BR21" s="2">
        <f>IF(BS21&lt;6,SUM(E21:BQ21),SUM(LARGE(E21:BQ21,{1;2;3;4;5;6})))</f>
        <v>1616.6</v>
      </c>
      <c r="BS21" s="53">
        <f>COUNT(E21:BQ21)</f>
        <v>7</v>
      </c>
      <c r="CJ21" s="13"/>
      <c r="CS21" s="14"/>
      <c r="CT21" s="14"/>
    </row>
    <row r="22" spans="1:98" x14ac:dyDescent="0.2">
      <c r="A22" s="59">
        <v>21</v>
      </c>
      <c r="B22" s="26" t="s">
        <v>111</v>
      </c>
      <c r="C22" s="6" t="s">
        <v>112</v>
      </c>
      <c r="D22" s="6" t="s">
        <v>297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>
        <v>300</v>
      </c>
      <c r="AY22" s="9"/>
      <c r="AZ22" s="9">
        <v>300</v>
      </c>
      <c r="BA22" s="9">
        <v>130</v>
      </c>
      <c r="BB22" s="9"/>
      <c r="BC22" s="9"/>
      <c r="BD22" s="9">
        <v>160</v>
      </c>
      <c r="BE22" s="9"/>
      <c r="BF22" s="9"/>
      <c r="BG22" s="18">
        <v>0</v>
      </c>
      <c r="BH22" s="9"/>
      <c r="BI22" s="9"/>
      <c r="BJ22" s="9"/>
      <c r="BK22" s="9"/>
      <c r="BL22" s="9">
        <v>160</v>
      </c>
      <c r="BM22" s="9"/>
      <c r="BN22" s="9"/>
      <c r="BO22" s="9">
        <v>393.3</v>
      </c>
      <c r="BP22" s="9"/>
      <c r="BQ22" s="74"/>
      <c r="BR22" s="2">
        <f>IF(BS22&lt;6,SUM(E22:BQ22),SUM(LARGE(E22:BQ22,{1;2;3;4;5;6})))</f>
        <v>1443.3</v>
      </c>
      <c r="BS22" s="53">
        <f>COUNT(E22:BQ22)</f>
        <v>7</v>
      </c>
      <c r="CJ22" s="13"/>
      <c r="CS22" s="14"/>
      <c r="CT22" s="14"/>
    </row>
    <row r="23" spans="1:98" x14ac:dyDescent="0.2">
      <c r="A23" s="59">
        <v>22</v>
      </c>
      <c r="B23" s="26" t="s">
        <v>111</v>
      </c>
      <c r="C23" s="6" t="s">
        <v>116</v>
      </c>
      <c r="D23" s="6" t="s">
        <v>231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>
        <v>460</v>
      </c>
      <c r="AT23" s="51">
        <v>300</v>
      </c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>
        <v>360</v>
      </c>
      <c r="BJ23" s="51"/>
      <c r="BK23" s="51"/>
      <c r="BL23" s="51"/>
      <c r="BM23" s="51"/>
      <c r="BN23" s="51">
        <v>300</v>
      </c>
      <c r="BO23" s="51"/>
      <c r="BP23" s="51"/>
      <c r="BQ23" s="51"/>
      <c r="BR23" s="2">
        <f>IF(BS23&lt;6,SUM(E23:BQ23),SUM(LARGE(E23:BQ23,{1;2;3;4;5;6})))</f>
        <v>1420</v>
      </c>
      <c r="BS23" s="53">
        <f>COUNT(E23:BQ23)</f>
        <v>4</v>
      </c>
      <c r="CJ23" s="13"/>
      <c r="CT23" s="14"/>
    </row>
    <row r="24" spans="1:98" x14ac:dyDescent="0.2">
      <c r="A24" s="59">
        <v>23</v>
      </c>
      <c r="B24" s="26" t="s">
        <v>111</v>
      </c>
      <c r="C24" s="6" t="s">
        <v>118</v>
      </c>
      <c r="D24" s="6" t="s">
        <v>263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9"/>
      <c r="AF24" s="9"/>
      <c r="AG24" s="18"/>
      <c r="AH24" s="18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>
        <v>300</v>
      </c>
      <c r="AU24" s="9">
        <v>10</v>
      </c>
      <c r="AV24" s="9"/>
      <c r="AW24" s="9"/>
      <c r="AX24" s="9"/>
      <c r="AY24" s="9"/>
      <c r="AZ24" s="9">
        <v>260</v>
      </c>
      <c r="BA24" s="9"/>
      <c r="BB24" s="9"/>
      <c r="BC24" s="9"/>
      <c r="BD24" s="9"/>
      <c r="BE24" s="9"/>
      <c r="BF24" s="18">
        <v>0</v>
      </c>
      <c r="BG24" s="18"/>
      <c r="BH24" s="18"/>
      <c r="BI24" s="9">
        <v>260</v>
      </c>
      <c r="BJ24" s="9">
        <v>40</v>
      </c>
      <c r="BK24" s="9"/>
      <c r="BL24" s="9"/>
      <c r="BM24" s="9"/>
      <c r="BN24" s="9">
        <v>480</v>
      </c>
      <c r="BO24" s="18">
        <v>0</v>
      </c>
      <c r="BP24" s="9"/>
      <c r="BQ24" s="74"/>
      <c r="BR24" s="2">
        <f>IF(BS24&lt;6,SUM(E24:BQ24),SUM(LARGE(E24:BQ24,{1;2;3;4;5;6})))</f>
        <v>1350</v>
      </c>
      <c r="BS24" s="53">
        <f>COUNT(E24:BQ24)</f>
        <v>8</v>
      </c>
      <c r="CJ24" s="13"/>
      <c r="CT24" s="14"/>
    </row>
    <row r="25" spans="1:98" x14ac:dyDescent="0.2">
      <c r="A25" s="59">
        <v>24</v>
      </c>
      <c r="B25" s="26" t="s">
        <v>111</v>
      </c>
      <c r="C25" s="6" t="s">
        <v>118</v>
      </c>
      <c r="D25" s="6" t="s">
        <v>185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9"/>
      <c r="V25" s="9"/>
      <c r="W25" s="9"/>
      <c r="X25" s="9"/>
      <c r="Y25" s="9"/>
      <c r="Z25" s="9"/>
      <c r="AA25" s="9"/>
      <c r="AB25" s="9"/>
      <c r="AC25" s="9"/>
      <c r="AD25" s="9"/>
      <c r="AE25" s="18"/>
      <c r="AF25" s="18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>
        <v>300</v>
      </c>
      <c r="AU25" s="9"/>
      <c r="AV25" s="9"/>
      <c r="AW25" s="9"/>
      <c r="AX25" s="9">
        <v>215</v>
      </c>
      <c r="AY25" s="9"/>
      <c r="AZ25" s="9">
        <v>160</v>
      </c>
      <c r="BA25" s="9">
        <v>80</v>
      </c>
      <c r="BB25" s="9"/>
      <c r="BC25" s="9"/>
      <c r="BD25" s="18">
        <v>0</v>
      </c>
      <c r="BE25" s="18"/>
      <c r="BF25" s="9">
        <v>160</v>
      </c>
      <c r="BG25" s="9">
        <v>100</v>
      </c>
      <c r="BH25" s="9"/>
      <c r="BI25" s="9"/>
      <c r="BJ25" s="9"/>
      <c r="BK25" s="9"/>
      <c r="BL25" s="18">
        <v>0</v>
      </c>
      <c r="BM25" s="18"/>
      <c r="BN25" s="9">
        <v>300</v>
      </c>
      <c r="BO25" s="9">
        <v>190</v>
      </c>
      <c r="BP25" s="9"/>
      <c r="BQ25" s="51"/>
      <c r="BR25" s="2">
        <f>IF(BS25&lt;6,SUM(E25:BQ25),SUM(LARGE(E25:BQ25,{1;2;3;4;5;6})))</f>
        <v>1325</v>
      </c>
      <c r="BS25" s="53">
        <f>COUNT(E25:BQ25)</f>
        <v>10</v>
      </c>
      <c r="CJ25" s="13"/>
      <c r="CT25" s="14"/>
    </row>
    <row r="26" spans="1:98" x14ac:dyDescent="0.2">
      <c r="A26" s="59">
        <v>25</v>
      </c>
      <c r="B26" s="26" t="s">
        <v>111</v>
      </c>
      <c r="C26" s="6" t="s">
        <v>113</v>
      </c>
      <c r="D26" s="6" t="s">
        <v>214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>
        <v>480</v>
      </c>
      <c r="AU26" s="9">
        <v>60</v>
      </c>
      <c r="AV26" s="9"/>
      <c r="AW26" s="9"/>
      <c r="AX26" s="9"/>
      <c r="AY26" s="9"/>
      <c r="AZ26" s="9">
        <v>160</v>
      </c>
      <c r="BA26" s="9"/>
      <c r="BB26" s="9"/>
      <c r="BC26" s="9"/>
      <c r="BD26" s="9"/>
      <c r="BE26" s="9"/>
      <c r="BF26" s="9">
        <v>300</v>
      </c>
      <c r="BG26" s="9"/>
      <c r="BH26" s="9"/>
      <c r="BI26" s="9">
        <v>260</v>
      </c>
      <c r="BJ26" s="9">
        <v>40</v>
      </c>
      <c r="BK26" s="9"/>
      <c r="BL26" s="9"/>
      <c r="BM26" s="9"/>
      <c r="BN26" s="9"/>
      <c r="BO26" s="9"/>
      <c r="BP26" s="9"/>
      <c r="BQ26" s="9"/>
      <c r="BR26" s="2">
        <f>IF(BS26&lt;6,SUM(E26:BQ26),SUM(LARGE(E26:BQ26,{1;2;3;4;5;6})))</f>
        <v>1300</v>
      </c>
      <c r="BS26" s="53">
        <f>COUNT(E26:BQ26)</f>
        <v>6</v>
      </c>
      <c r="CJ26" s="13"/>
      <c r="CS26" s="14"/>
      <c r="CT26" s="14"/>
    </row>
    <row r="27" spans="1:98" x14ac:dyDescent="0.2">
      <c r="A27" s="59">
        <v>26</v>
      </c>
      <c r="B27" s="26" t="s">
        <v>111</v>
      </c>
      <c r="C27" s="6" t="s">
        <v>116</v>
      </c>
      <c r="D27" s="6" t="s">
        <v>396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>
        <v>130</v>
      </c>
      <c r="AW27" s="9"/>
      <c r="AX27" s="9"/>
      <c r="AY27" s="9"/>
      <c r="AZ27" s="9"/>
      <c r="BA27" s="9"/>
      <c r="BB27" s="9"/>
      <c r="BC27" s="9"/>
      <c r="BD27" s="9"/>
      <c r="BE27" s="9"/>
      <c r="BF27" s="9">
        <v>190</v>
      </c>
      <c r="BG27" s="9"/>
      <c r="BH27" s="9"/>
      <c r="BI27" s="9">
        <v>300</v>
      </c>
      <c r="BJ27" s="9">
        <v>40</v>
      </c>
      <c r="BK27" s="9"/>
      <c r="BL27" s="9">
        <v>125</v>
      </c>
      <c r="BM27" s="9"/>
      <c r="BN27" s="9">
        <v>480</v>
      </c>
      <c r="BO27" s="9"/>
      <c r="BP27" s="9"/>
      <c r="BQ27" s="74"/>
      <c r="BR27" s="2">
        <f>IF(BS27&lt;6,SUM(E27:BQ27),SUM(LARGE(E27:BQ27,{1;2;3;4;5;6})))</f>
        <v>1265</v>
      </c>
      <c r="BS27" s="53">
        <f>COUNT(E27:BQ27)</f>
        <v>6</v>
      </c>
      <c r="CJ27" s="13"/>
      <c r="CS27" s="14"/>
      <c r="CT27" s="14"/>
    </row>
    <row r="28" spans="1:98" x14ac:dyDescent="0.2">
      <c r="A28" s="59">
        <v>27</v>
      </c>
      <c r="B28" s="26" t="s">
        <v>111</v>
      </c>
      <c r="C28" s="6" t="s">
        <v>113</v>
      </c>
      <c r="D28" s="6" t="s">
        <v>435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>
        <v>120</v>
      </c>
      <c r="AU28" s="9"/>
      <c r="AV28" s="9"/>
      <c r="AW28" s="9"/>
      <c r="AX28" s="9"/>
      <c r="AY28" s="9"/>
      <c r="AZ28" s="9">
        <v>125</v>
      </c>
      <c r="BA28" s="9"/>
      <c r="BB28" s="9"/>
      <c r="BC28" s="9"/>
      <c r="BD28" s="9"/>
      <c r="BE28" s="9"/>
      <c r="BF28" s="9">
        <v>250</v>
      </c>
      <c r="BG28" s="9"/>
      <c r="BH28" s="9"/>
      <c r="BI28" s="9">
        <v>125</v>
      </c>
      <c r="BJ28" s="9">
        <v>40</v>
      </c>
      <c r="BK28" s="9"/>
      <c r="BL28" s="9"/>
      <c r="BM28" s="9"/>
      <c r="BN28" s="9">
        <v>300</v>
      </c>
      <c r="BO28" s="9">
        <v>250</v>
      </c>
      <c r="BP28" s="9"/>
      <c r="BQ28" s="74"/>
      <c r="BR28" s="2">
        <f>IF(BS28&lt;6,SUM(E28:BQ28),SUM(LARGE(E28:BQ28,{1;2;3;4;5;6})))</f>
        <v>1170</v>
      </c>
      <c r="BS28" s="53">
        <f>COUNT(E28:BQ28)</f>
        <v>7</v>
      </c>
      <c r="CJ28" s="13"/>
      <c r="CS28" s="14"/>
      <c r="CT28" s="14"/>
    </row>
    <row r="29" spans="1:98" x14ac:dyDescent="0.2">
      <c r="A29" s="59">
        <v>28</v>
      </c>
      <c r="B29" s="26" t="s">
        <v>111</v>
      </c>
      <c r="C29" s="8" t="s">
        <v>262</v>
      </c>
      <c r="D29" s="6" t="s">
        <v>3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>
        <v>660</v>
      </c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>
        <v>460</v>
      </c>
      <c r="BJ29" s="51">
        <v>40</v>
      </c>
      <c r="BK29" s="51"/>
      <c r="BL29" s="51"/>
      <c r="BM29" s="51"/>
      <c r="BN29" s="51"/>
      <c r="BO29" s="51"/>
      <c r="BP29" s="51"/>
      <c r="BQ29" s="51"/>
      <c r="BR29" s="2">
        <f>IF(BS29&lt;6,SUM(E29:BQ29),SUM(LARGE(E29:BQ29,{1;2;3;4;5;6})))</f>
        <v>1160</v>
      </c>
      <c r="BS29" s="53">
        <f>COUNT(E29:BQ29)</f>
        <v>3</v>
      </c>
      <c r="CJ29" s="13"/>
      <c r="CS29" s="14"/>
      <c r="CT29" s="14"/>
    </row>
    <row r="30" spans="1:98" x14ac:dyDescent="0.2">
      <c r="A30" s="59">
        <v>29</v>
      </c>
      <c r="B30" s="26" t="s">
        <v>111</v>
      </c>
      <c r="C30" s="6" t="s">
        <v>112</v>
      </c>
      <c r="D30" s="6" t="s">
        <v>17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52"/>
      <c r="V30" s="52"/>
      <c r="W30" s="52"/>
      <c r="X30" s="52"/>
      <c r="Y30" s="52"/>
      <c r="Z30" s="52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>
        <v>260</v>
      </c>
      <c r="BG30" s="51">
        <v>300</v>
      </c>
      <c r="BH30" s="51"/>
      <c r="BI30" s="51"/>
      <c r="BJ30" s="51"/>
      <c r="BK30" s="51"/>
      <c r="BL30" s="51">
        <v>300</v>
      </c>
      <c r="BM30" s="51"/>
      <c r="BN30" s="51">
        <v>300</v>
      </c>
      <c r="BO30" s="51"/>
      <c r="BP30" s="51"/>
      <c r="BQ30" s="74"/>
      <c r="BR30" s="2">
        <f>IF(BS30&lt;6,SUM(E30:BQ30),SUM(LARGE(E30:BQ30,{1;2;3;4;5;6})))</f>
        <v>1160</v>
      </c>
      <c r="BS30" s="53">
        <f>COUNT(E30:BQ30)</f>
        <v>4</v>
      </c>
      <c r="CJ30" s="13"/>
      <c r="CS30" s="14"/>
      <c r="CT30" s="14"/>
    </row>
    <row r="31" spans="1:98" x14ac:dyDescent="0.2">
      <c r="A31" s="59">
        <v>30</v>
      </c>
      <c r="B31" s="26" t="s">
        <v>111</v>
      </c>
      <c r="C31" s="6" t="s">
        <v>116</v>
      </c>
      <c r="D31" s="6" t="s">
        <v>176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>
        <v>300</v>
      </c>
      <c r="AT31" s="9">
        <v>300</v>
      </c>
      <c r="AU31" s="9"/>
      <c r="AV31" s="9"/>
      <c r="AW31" s="9"/>
      <c r="AX31" s="9"/>
      <c r="AY31" s="9"/>
      <c r="AZ31" s="9">
        <v>260</v>
      </c>
      <c r="BA31" s="9"/>
      <c r="BB31" s="9"/>
      <c r="BC31" s="9"/>
      <c r="BD31" s="9"/>
      <c r="BE31" s="9"/>
      <c r="BF31" s="9"/>
      <c r="BG31" s="9"/>
      <c r="BH31" s="9"/>
      <c r="BI31" s="9">
        <v>125</v>
      </c>
      <c r="BJ31" s="9"/>
      <c r="BK31" s="9"/>
      <c r="BL31" s="9"/>
      <c r="BM31" s="9"/>
      <c r="BN31" s="9"/>
      <c r="BO31" s="9">
        <v>146</v>
      </c>
      <c r="BP31" s="9"/>
      <c r="BQ31" s="74"/>
      <c r="BR31" s="2">
        <f>IF(BS31&lt;6,SUM(E31:BQ31),SUM(LARGE(E31:BQ31,{1;2;3;4;5;6})))</f>
        <v>1131</v>
      </c>
      <c r="BS31" s="53">
        <f>COUNT(E31:BQ31)</f>
        <v>5</v>
      </c>
      <c r="CJ31" s="13"/>
      <c r="CS31" s="14"/>
      <c r="CT31" s="14"/>
    </row>
    <row r="32" spans="1:98" x14ac:dyDescent="0.2">
      <c r="A32" s="59">
        <v>31</v>
      </c>
      <c r="B32" s="26" t="s">
        <v>111</v>
      </c>
      <c r="C32" s="6" t="s">
        <v>118</v>
      </c>
      <c r="D32" s="6" t="s">
        <v>386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>
        <v>14</v>
      </c>
      <c r="AR32" s="51"/>
      <c r="AS32" s="51">
        <v>100</v>
      </c>
      <c r="AT32" s="51">
        <v>300</v>
      </c>
      <c r="AU32" s="51"/>
      <c r="AV32" s="51"/>
      <c r="AW32" s="51"/>
      <c r="AX32" s="51"/>
      <c r="AY32" s="51"/>
      <c r="AZ32" s="51">
        <v>55</v>
      </c>
      <c r="BA32" s="51"/>
      <c r="BB32" s="51"/>
      <c r="BC32" s="51"/>
      <c r="BD32" s="51"/>
      <c r="BE32" s="51"/>
      <c r="BF32" s="51">
        <v>146</v>
      </c>
      <c r="BG32" s="51"/>
      <c r="BH32" s="51">
        <v>80</v>
      </c>
      <c r="BI32" s="51">
        <v>125</v>
      </c>
      <c r="BJ32" s="51"/>
      <c r="BK32" s="51"/>
      <c r="BL32" s="51">
        <v>70</v>
      </c>
      <c r="BM32" s="51"/>
      <c r="BN32" s="51">
        <v>300</v>
      </c>
      <c r="BO32" s="51">
        <v>125</v>
      </c>
      <c r="BP32" s="51"/>
      <c r="BQ32" s="51"/>
      <c r="BR32" s="2">
        <f>IF(BS32&lt;6,SUM(E32:BQ32),SUM(LARGE(E32:BQ32,{1;2;3;4;5;6})))</f>
        <v>1096</v>
      </c>
      <c r="BS32" s="53">
        <f>COUNT(E32:BQ32)</f>
        <v>10</v>
      </c>
      <c r="CJ32" s="13"/>
      <c r="CS32" s="14"/>
      <c r="CT32" s="14"/>
    </row>
    <row r="33" spans="1:98" x14ac:dyDescent="0.2">
      <c r="A33" s="59">
        <v>32</v>
      </c>
      <c r="B33" s="26" t="s">
        <v>111</v>
      </c>
      <c r="C33" s="6" t="s">
        <v>205</v>
      </c>
      <c r="D33" s="6" t="s">
        <v>15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>
        <v>360</v>
      </c>
      <c r="BA33" s="9">
        <v>100</v>
      </c>
      <c r="BB33" s="9"/>
      <c r="BC33" s="9"/>
      <c r="BD33" s="9">
        <v>160</v>
      </c>
      <c r="BE33" s="9"/>
      <c r="BF33" s="18">
        <v>0</v>
      </c>
      <c r="BG33" s="18"/>
      <c r="BH33" s="9">
        <v>250</v>
      </c>
      <c r="BI33" s="18">
        <v>0</v>
      </c>
      <c r="BJ33" s="9"/>
      <c r="BK33" s="9"/>
      <c r="BL33" s="18">
        <v>0</v>
      </c>
      <c r="BM33" s="18"/>
      <c r="BN33" s="9"/>
      <c r="BO33" s="9">
        <v>190</v>
      </c>
      <c r="BP33" s="9"/>
      <c r="BQ33" s="51"/>
      <c r="BR33" s="2">
        <f>IF(BS33&lt;6,SUM(E33:BQ33),SUM(LARGE(E33:BQ33,{1;2;3;4;5;6})))</f>
        <v>1060</v>
      </c>
      <c r="BS33" s="53">
        <f>COUNT(E33:BQ33)</f>
        <v>8</v>
      </c>
      <c r="CJ33" s="13"/>
      <c r="CS33" s="14"/>
      <c r="CT33" s="14"/>
    </row>
    <row r="34" spans="1:98" x14ac:dyDescent="0.2">
      <c r="A34" s="59">
        <v>33</v>
      </c>
      <c r="B34" s="26" t="s">
        <v>111</v>
      </c>
      <c r="C34" s="6" t="s">
        <v>113</v>
      </c>
      <c r="D34" s="6" t="s">
        <v>294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9">
        <v>300</v>
      </c>
      <c r="AU34" s="9">
        <v>10</v>
      </c>
      <c r="AV34" s="9"/>
      <c r="AW34" s="9"/>
      <c r="AX34" s="9"/>
      <c r="AY34" s="9"/>
      <c r="AZ34" s="9">
        <v>125</v>
      </c>
      <c r="BA34" s="9"/>
      <c r="BB34" s="9"/>
      <c r="BC34" s="9"/>
      <c r="BD34" s="9">
        <v>125</v>
      </c>
      <c r="BE34" s="9"/>
      <c r="BF34" s="9">
        <v>146</v>
      </c>
      <c r="BG34" s="9"/>
      <c r="BH34" s="9"/>
      <c r="BI34" s="18">
        <v>0</v>
      </c>
      <c r="BJ34" s="9"/>
      <c r="BK34" s="9"/>
      <c r="BL34" s="9"/>
      <c r="BM34" s="9"/>
      <c r="BN34" s="9">
        <v>300</v>
      </c>
      <c r="BO34" s="9"/>
      <c r="BP34" s="9"/>
      <c r="BQ34" s="74"/>
      <c r="BR34" s="2">
        <f>IF(BS34&lt;6,SUM(E34:BQ34),SUM(LARGE(E34:BQ34,{1;2;3;4;5;6})))</f>
        <v>1006</v>
      </c>
      <c r="BS34" s="53">
        <f>COUNT(E34:BQ34)</f>
        <v>7</v>
      </c>
      <c r="CJ34" s="13"/>
      <c r="CS34" s="14"/>
      <c r="CT34" s="14"/>
    </row>
    <row r="35" spans="1:98" x14ac:dyDescent="0.2">
      <c r="A35" s="59">
        <v>34</v>
      </c>
      <c r="B35" s="26" t="s">
        <v>111</v>
      </c>
      <c r="C35" s="6" t="s">
        <v>120</v>
      </c>
      <c r="D35" s="6" t="s">
        <v>200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9"/>
      <c r="V35" s="9"/>
      <c r="W35" s="9"/>
      <c r="X35" s="9"/>
      <c r="Y35" s="9"/>
      <c r="Z35" s="9"/>
      <c r="AA35" s="18"/>
      <c r="AB35" s="18"/>
      <c r="AC35" s="9"/>
      <c r="AD35" s="18"/>
      <c r="AE35" s="18"/>
      <c r="AF35" s="18"/>
      <c r="AG35" s="18"/>
      <c r="AH35" s="18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>
        <v>480</v>
      </c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>
        <v>146</v>
      </c>
      <c r="BG35" s="9"/>
      <c r="BH35" s="9"/>
      <c r="BI35" s="9"/>
      <c r="BJ35" s="9"/>
      <c r="BK35" s="9"/>
      <c r="BL35" s="9"/>
      <c r="BM35" s="9"/>
      <c r="BN35" s="9">
        <v>300</v>
      </c>
      <c r="BO35" s="9"/>
      <c r="BP35" s="9"/>
      <c r="BQ35" s="74"/>
      <c r="BR35" s="2">
        <f>IF(BS35&lt;6,SUM(E35:BQ35),SUM(LARGE(E35:BQ35,{1;2;3;4;5;6})))</f>
        <v>926</v>
      </c>
      <c r="BS35" s="53">
        <f>COUNT(E35:BQ35)</f>
        <v>3</v>
      </c>
      <c r="CJ35" s="13"/>
      <c r="CS35" s="14"/>
      <c r="CT35" s="14"/>
    </row>
    <row r="36" spans="1:98" x14ac:dyDescent="0.2">
      <c r="A36" s="59">
        <v>35</v>
      </c>
      <c r="B36" s="26" t="s">
        <v>111</v>
      </c>
      <c r="C36" s="6" t="s">
        <v>117</v>
      </c>
      <c r="D36" s="6" t="s">
        <v>84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8"/>
      <c r="V36" s="18"/>
      <c r="W36" s="18"/>
      <c r="X36" s="18"/>
      <c r="Y36" s="18"/>
      <c r="Z36" s="18"/>
      <c r="AA36" s="9"/>
      <c r="AB36" s="9"/>
      <c r="AC36" s="9"/>
      <c r="AD36" s="9"/>
      <c r="AE36" s="9"/>
      <c r="AF36" s="9"/>
      <c r="AG36" s="9">
        <v>600</v>
      </c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>
        <v>300</v>
      </c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50"/>
      <c r="BR36" s="2">
        <f>IF(BS36&lt;6,SUM(E36:BQ36),SUM(LARGE(E36:BQ36,{1;2;3;4;5;6})))</f>
        <v>900</v>
      </c>
      <c r="BS36" s="53">
        <f>COUNT(E36:BQ36)</f>
        <v>2</v>
      </c>
      <c r="CJ36" s="13"/>
      <c r="CS36" s="14"/>
      <c r="CT36" s="14"/>
    </row>
    <row r="37" spans="1:98" x14ac:dyDescent="0.2">
      <c r="A37" s="59">
        <v>36</v>
      </c>
      <c r="B37" s="26" t="s">
        <v>156</v>
      </c>
      <c r="C37" s="6" t="s">
        <v>681</v>
      </c>
      <c r="D37" s="6" t="s">
        <v>326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51"/>
      <c r="V37" s="52"/>
      <c r="W37" s="52"/>
      <c r="X37" s="52"/>
      <c r="Y37" s="52"/>
      <c r="Z37" s="52"/>
      <c r="AA37" s="52"/>
      <c r="AB37" s="52"/>
      <c r="AC37" s="51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1">
        <v>250</v>
      </c>
      <c r="AY37" s="51"/>
      <c r="AZ37" s="52"/>
      <c r="BA37" s="52"/>
      <c r="BB37" s="52"/>
      <c r="BC37" s="52"/>
      <c r="BD37" s="51">
        <v>160</v>
      </c>
      <c r="BE37" s="51"/>
      <c r="BF37" s="52"/>
      <c r="BG37" s="52"/>
      <c r="BH37" s="51">
        <v>300</v>
      </c>
      <c r="BI37" s="52"/>
      <c r="BJ37" s="52"/>
      <c r="BK37" s="52"/>
      <c r="BL37" s="51">
        <v>160</v>
      </c>
      <c r="BM37" s="51"/>
      <c r="BN37" s="52"/>
      <c r="BO37" s="52"/>
      <c r="BP37" s="52"/>
      <c r="BQ37" s="50"/>
      <c r="BR37" s="2">
        <f>IF(BS37&lt;6,SUM(E37:BQ37),SUM(LARGE(E37:BQ37,{1;2;3;4;5;6})))</f>
        <v>870</v>
      </c>
      <c r="BS37" s="53">
        <f>COUNT(E37:BQ37)</f>
        <v>4</v>
      </c>
      <c r="CJ37" s="13"/>
      <c r="CS37" s="14"/>
      <c r="CT37" s="14"/>
    </row>
    <row r="38" spans="1:98" x14ac:dyDescent="0.2">
      <c r="A38" s="59">
        <v>37</v>
      </c>
      <c r="B38" s="26" t="s">
        <v>111</v>
      </c>
      <c r="C38" s="6" t="s">
        <v>113</v>
      </c>
      <c r="D38" s="123" t="s">
        <v>422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>
        <v>360</v>
      </c>
      <c r="BJ38" s="9"/>
      <c r="BK38" s="9"/>
      <c r="BL38" s="9"/>
      <c r="BM38" s="9"/>
      <c r="BN38" s="9">
        <v>480</v>
      </c>
      <c r="BO38" s="9"/>
      <c r="BP38" s="9"/>
      <c r="BQ38" s="9"/>
      <c r="BR38" s="2">
        <f>IF(BS38&lt;6,SUM(E38:BQ38),SUM(LARGE(E38:BQ38,{1;2;3;4;5;6})))</f>
        <v>840</v>
      </c>
      <c r="BS38" s="53">
        <f>COUNT(E38:BQ38)</f>
        <v>2</v>
      </c>
      <c r="CJ38" s="13"/>
      <c r="CS38" s="14"/>
      <c r="CT38" s="14"/>
    </row>
    <row r="39" spans="1:98" x14ac:dyDescent="0.2">
      <c r="A39" s="59">
        <v>38</v>
      </c>
      <c r="B39" s="26" t="s">
        <v>111</v>
      </c>
      <c r="C39" s="6" t="s">
        <v>112</v>
      </c>
      <c r="D39" s="6" t="s">
        <v>42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9"/>
      <c r="V39" s="18"/>
      <c r="W39" s="18"/>
      <c r="X39" s="18"/>
      <c r="Y39" s="18"/>
      <c r="Z39" s="18"/>
      <c r="AA39" s="18"/>
      <c r="AB39" s="18"/>
      <c r="AC39" s="18"/>
      <c r="AD39" s="1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>
        <v>125</v>
      </c>
      <c r="BA39" s="9"/>
      <c r="BB39" s="9"/>
      <c r="BC39" s="9"/>
      <c r="BD39" s="9">
        <v>190</v>
      </c>
      <c r="BE39" s="9"/>
      <c r="BF39" s="9">
        <v>146</v>
      </c>
      <c r="BG39" s="9">
        <v>70</v>
      </c>
      <c r="BH39" s="9"/>
      <c r="BI39" s="9">
        <v>125</v>
      </c>
      <c r="BJ39" s="9"/>
      <c r="BK39" s="9"/>
      <c r="BL39" s="18">
        <v>0</v>
      </c>
      <c r="BM39" s="18"/>
      <c r="BN39" s="9"/>
      <c r="BO39" s="9">
        <v>146</v>
      </c>
      <c r="BP39" s="9"/>
      <c r="BQ39" s="51"/>
      <c r="BR39" s="2">
        <f>IF(BS39&lt;6,SUM(E39:BQ39),SUM(LARGE(E39:BQ39,{1;2;3;4;5;6})))</f>
        <v>802</v>
      </c>
      <c r="BS39" s="53">
        <f>COUNT(E39:BQ39)</f>
        <v>7</v>
      </c>
      <c r="CJ39" s="13"/>
      <c r="CS39" s="14"/>
      <c r="CT39" s="14"/>
    </row>
    <row r="40" spans="1:98" x14ac:dyDescent="0.2">
      <c r="A40" s="59">
        <v>39</v>
      </c>
      <c r="B40" s="26" t="s">
        <v>111</v>
      </c>
      <c r="C40" s="6" t="s">
        <v>118</v>
      </c>
      <c r="D40" s="6" t="s">
        <v>346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>
        <v>35</v>
      </c>
      <c r="AR40" s="9"/>
      <c r="AS40" s="9">
        <v>170</v>
      </c>
      <c r="AT40" s="9">
        <v>120</v>
      </c>
      <c r="AU40" s="9"/>
      <c r="AV40" s="9">
        <v>60</v>
      </c>
      <c r="AW40" s="9"/>
      <c r="AX40" s="9"/>
      <c r="AY40" s="9"/>
      <c r="AZ40" s="9">
        <v>160</v>
      </c>
      <c r="BA40" s="9"/>
      <c r="BB40" s="9"/>
      <c r="BC40" s="9"/>
      <c r="BD40" s="9"/>
      <c r="BE40" s="9"/>
      <c r="BF40" s="9">
        <v>146</v>
      </c>
      <c r="BG40" s="9"/>
      <c r="BH40" s="9"/>
      <c r="BI40" s="9"/>
      <c r="BJ40" s="9"/>
      <c r="BK40" s="9"/>
      <c r="BL40" s="9"/>
      <c r="BM40" s="9"/>
      <c r="BN40" s="9"/>
      <c r="BO40" s="9">
        <v>125</v>
      </c>
      <c r="BP40" s="9"/>
      <c r="BQ40" s="51"/>
      <c r="BR40" s="2">
        <f>IF(BS40&lt;6,SUM(E40:BQ40),SUM(LARGE(E40:BQ40,{1;2;3;4;5;6})))</f>
        <v>781</v>
      </c>
      <c r="BS40" s="53">
        <f>COUNT(E40:BQ40)</f>
        <v>7</v>
      </c>
      <c r="CJ40" s="13"/>
      <c r="CS40" s="14"/>
      <c r="CT40" s="14"/>
    </row>
    <row r="41" spans="1:98" x14ac:dyDescent="0.2">
      <c r="A41" s="59">
        <v>40</v>
      </c>
      <c r="B41" s="26" t="s">
        <v>111</v>
      </c>
      <c r="C41" s="6" t="s">
        <v>118</v>
      </c>
      <c r="D41" s="6" t="s">
        <v>264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8"/>
      <c r="V41" s="18"/>
      <c r="W41" s="18"/>
      <c r="X41" s="18"/>
      <c r="Y41" s="18"/>
      <c r="Z41" s="18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>
        <v>215</v>
      </c>
      <c r="AT41" s="9"/>
      <c r="AU41" s="9"/>
      <c r="AV41" s="9"/>
      <c r="AW41" s="9"/>
      <c r="AX41" s="9"/>
      <c r="AY41" s="9"/>
      <c r="AZ41" s="9">
        <v>160</v>
      </c>
      <c r="BA41" s="9"/>
      <c r="BB41" s="9"/>
      <c r="BC41" s="9"/>
      <c r="BD41" s="9"/>
      <c r="BE41" s="9"/>
      <c r="BF41" s="9">
        <v>190</v>
      </c>
      <c r="BG41" s="9"/>
      <c r="BH41" s="9"/>
      <c r="BI41" s="9">
        <v>190</v>
      </c>
      <c r="BJ41" s="9"/>
      <c r="BK41" s="9"/>
      <c r="BL41" s="9"/>
      <c r="BM41" s="9"/>
      <c r="BN41" s="9"/>
      <c r="BO41" s="9"/>
      <c r="BP41" s="9"/>
      <c r="BQ41" s="74"/>
      <c r="BR41" s="2">
        <f>IF(BS41&lt;6,SUM(E41:BQ41),SUM(LARGE(E41:BQ41,{1;2;3;4;5;6})))</f>
        <v>755</v>
      </c>
      <c r="BS41" s="53">
        <f>COUNT(E41:BQ41)</f>
        <v>4</v>
      </c>
      <c r="CJ41" s="13"/>
      <c r="CS41" s="14"/>
      <c r="CT41" s="14"/>
    </row>
    <row r="42" spans="1:98" x14ac:dyDescent="0.2">
      <c r="A42" s="59">
        <v>41</v>
      </c>
      <c r="B42" s="26" t="s">
        <v>111</v>
      </c>
      <c r="C42" s="6" t="s">
        <v>117</v>
      </c>
      <c r="D42" s="6" t="s">
        <v>152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>
        <v>170</v>
      </c>
      <c r="AT42" s="9">
        <v>300</v>
      </c>
      <c r="AU42" s="9">
        <v>10</v>
      </c>
      <c r="AV42" s="9"/>
      <c r="AW42" s="9"/>
      <c r="AX42" s="9"/>
      <c r="AY42" s="9"/>
      <c r="AZ42" s="9">
        <v>250</v>
      </c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74"/>
      <c r="BR42" s="2">
        <f>IF(BS42&lt;6,SUM(E42:BQ42),SUM(LARGE(E42:BQ42,{1;2;3;4;5;6})))</f>
        <v>730</v>
      </c>
      <c r="BS42" s="53">
        <f>COUNT(E42:BQ42)</f>
        <v>4</v>
      </c>
      <c r="CJ42" s="13"/>
      <c r="CS42" s="16"/>
      <c r="CT42" s="16"/>
    </row>
    <row r="43" spans="1:98" x14ac:dyDescent="0.2">
      <c r="A43" s="59">
        <v>42</v>
      </c>
      <c r="B43" s="26" t="s">
        <v>111</v>
      </c>
      <c r="C43" s="6" t="s">
        <v>123</v>
      </c>
      <c r="D43" s="6" t="s">
        <v>39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>
        <v>190</v>
      </c>
      <c r="BA43" s="51"/>
      <c r="BB43" s="51"/>
      <c r="BC43" s="51"/>
      <c r="BD43" s="51"/>
      <c r="BE43" s="51"/>
      <c r="BF43" s="51">
        <v>100</v>
      </c>
      <c r="BG43" s="51"/>
      <c r="BH43" s="51">
        <v>215</v>
      </c>
      <c r="BI43" s="51">
        <v>190</v>
      </c>
      <c r="BJ43" s="51"/>
      <c r="BK43" s="51"/>
      <c r="BL43" s="51"/>
      <c r="BM43" s="51"/>
      <c r="BN43" s="51"/>
      <c r="BO43" s="51"/>
      <c r="BP43" s="51"/>
      <c r="BQ43" s="51"/>
      <c r="BR43" s="2">
        <f>IF(BS43&lt;6,SUM(E43:BQ43),SUM(LARGE(E43:BQ43,{1;2;3;4;5;6})))</f>
        <v>695</v>
      </c>
      <c r="BS43" s="53">
        <f>COUNT(E43:BQ43)</f>
        <v>4</v>
      </c>
      <c r="CJ43" s="13"/>
      <c r="CS43" s="14"/>
      <c r="CT43" s="14"/>
    </row>
    <row r="44" spans="1:98" x14ac:dyDescent="0.2">
      <c r="A44" s="59">
        <v>43</v>
      </c>
      <c r="B44" s="26" t="s">
        <v>111</v>
      </c>
      <c r="C44" s="6" t="s">
        <v>112</v>
      </c>
      <c r="D44" s="6" t="s">
        <v>43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>
        <v>60</v>
      </c>
      <c r="AW44" s="51"/>
      <c r="AX44" s="51"/>
      <c r="AY44" s="51"/>
      <c r="AZ44" s="51"/>
      <c r="BA44" s="51">
        <v>70</v>
      </c>
      <c r="BB44" s="51"/>
      <c r="BC44" s="51"/>
      <c r="BD44" s="51">
        <v>125</v>
      </c>
      <c r="BE44" s="51"/>
      <c r="BF44" s="51">
        <v>125</v>
      </c>
      <c r="BG44" s="51">
        <v>70</v>
      </c>
      <c r="BH44" s="51">
        <v>160</v>
      </c>
      <c r="BI44" s="51"/>
      <c r="BJ44" s="51"/>
      <c r="BK44" s="51"/>
      <c r="BL44" s="51"/>
      <c r="BM44" s="51"/>
      <c r="BN44" s="51"/>
      <c r="BO44" s="51">
        <v>125</v>
      </c>
      <c r="BP44" s="51"/>
      <c r="BQ44" s="51"/>
      <c r="BR44" s="2">
        <f>IF(BS44&lt;6,SUM(E44:BQ44),SUM(LARGE(E44:BQ44,{1;2;3;4;5;6})))</f>
        <v>675</v>
      </c>
      <c r="BS44" s="53">
        <f>COUNT(E44:BQ44)</f>
        <v>7</v>
      </c>
      <c r="CJ44" s="13"/>
      <c r="CS44" s="14"/>
      <c r="CT44" s="14"/>
    </row>
    <row r="45" spans="1:98" x14ac:dyDescent="0.2">
      <c r="A45" s="59">
        <v>44</v>
      </c>
      <c r="B45" s="26" t="s">
        <v>156</v>
      </c>
      <c r="C45" s="6" t="s">
        <v>205</v>
      </c>
      <c r="D45" s="6" t="s">
        <v>183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9"/>
      <c r="V45" s="9"/>
      <c r="W45" s="9"/>
      <c r="X45" s="9"/>
      <c r="Y45" s="9"/>
      <c r="Z45" s="9"/>
      <c r="AA45" s="9"/>
      <c r="AB45" s="9"/>
      <c r="AC45" s="9"/>
      <c r="AD45" s="9"/>
      <c r="AE45" s="18"/>
      <c r="AF45" s="18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>
        <v>215</v>
      </c>
      <c r="BE45" s="9"/>
      <c r="BF45" s="9"/>
      <c r="BG45" s="9"/>
      <c r="BH45" s="9">
        <v>190</v>
      </c>
      <c r="BI45" s="9"/>
      <c r="BJ45" s="9"/>
      <c r="BK45" s="9"/>
      <c r="BL45" s="9">
        <v>160</v>
      </c>
      <c r="BM45" s="9"/>
      <c r="BN45" s="9"/>
      <c r="BO45" s="9"/>
      <c r="BP45" s="9"/>
      <c r="BQ45" s="74"/>
      <c r="BR45" s="2">
        <f>IF(BS45&lt;6,SUM(E45:BQ45),SUM(LARGE(E45:BQ45,{1;2;3;4;5;6})))</f>
        <v>565</v>
      </c>
      <c r="BS45" s="53">
        <f>COUNT(E45:BQ45)</f>
        <v>3</v>
      </c>
      <c r="CJ45" s="13"/>
      <c r="CS45" s="14"/>
      <c r="CT45" s="14"/>
    </row>
    <row r="46" spans="1:98" x14ac:dyDescent="0.2">
      <c r="A46" s="59">
        <v>45</v>
      </c>
      <c r="B46" s="26" t="s">
        <v>111</v>
      </c>
      <c r="C46" s="6" t="s">
        <v>113</v>
      </c>
      <c r="D46" s="6" t="s">
        <v>187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51"/>
      <c r="V46" s="51"/>
      <c r="W46" s="51"/>
      <c r="X46" s="51"/>
      <c r="Y46" s="51"/>
      <c r="Z46" s="51"/>
      <c r="AA46" s="18"/>
      <c r="AB46" s="18"/>
      <c r="AC46" s="18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>
        <v>300</v>
      </c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>
        <v>250</v>
      </c>
      <c r="BJ46" s="9"/>
      <c r="BK46" s="9"/>
      <c r="BL46" s="9"/>
      <c r="BM46" s="9"/>
      <c r="BN46" s="9"/>
      <c r="BO46" s="9"/>
      <c r="BP46" s="9"/>
      <c r="BQ46" s="74"/>
      <c r="BR46" s="2">
        <f>IF(BS46&lt;6,SUM(E46:BQ46),SUM(LARGE(E46:BQ46,{1;2;3;4;5;6})))</f>
        <v>550</v>
      </c>
      <c r="BS46" s="53">
        <f>COUNT(E46:BQ46)</f>
        <v>2</v>
      </c>
      <c r="CJ46" s="13"/>
      <c r="CS46" s="14"/>
      <c r="CT46" s="14"/>
    </row>
    <row r="47" spans="1:98" x14ac:dyDescent="0.2">
      <c r="A47" s="59">
        <v>46</v>
      </c>
      <c r="B47" s="26" t="s">
        <v>111</v>
      </c>
      <c r="C47" s="6" t="s">
        <v>113</v>
      </c>
      <c r="D47" s="6" t="s">
        <v>24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>
        <v>480</v>
      </c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2">
        <f>IF(BS47&lt;6,SUM(E47:BQ47),SUM(LARGE(E47:BQ47,{1;2;3;4;5;6})))</f>
        <v>480</v>
      </c>
      <c r="BS47" s="53">
        <f>COUNT(E47:BQ47)</f>
        <v>1</v>
      </c>
      <c r="CJ47" s="13"/>
      <c r="CS47" s="14"/>
      <c r="CT47" s="14"/>
    </row>
    <row r="48" spans="1:98" x14ac:dyDescent="0.2">
      <c r="A48" s="59">
        <v>47</v>
      </c>
      <c r="B48" s="26" t="s">
        <v>111</v>
      </c>
      <c r="C48" s="6" t="s">
        <v>118</v>
      </c>
      <c r="D48" s="6" t="s">
        <v>36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>
        <v>300</v>
      </c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>
        <v>160</v>
      </c>
      <c r="BM48" s="51"/>
      <c r="BN48" s="51"/>
      <c r="BO48" s="52">
        <v>0</v>
      </c>
      <c r="BP48" s="51"/>
      <c r="BQ48" s="51"/>
      <c r="BR48" s="2">
        <f>IF(BS48&lt;6,SUM(E48:BQ48),SUM(LARGE(E48:BQ48,{1;2;3;4;5;6})))</f>
        <v>460</v>
      </c>
      <c r="BS48" s="53">
        <f>COUNT(E48:BQ48)</f>
        <v>3</v>
      </c>
      <c r="CJ48" s="13"/>
      <c r="CS48" s="14"/>
      <c r="CT48" s="14"/>
    </row>
    <row r="49" spans="1:98" x14ac:dyDescent="0.2">
      <c r="A49" s="59">
        <v>48</v>
      </c>
      <c r="B49" s="6" t="s">
        <v>111</v>
      </c>
      <c r="C49" s="6" t="s">
        <v>118</v>
      </c>
      <c r="D49" s="6" t="s">
        <v>440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9">
        <v>30</v>
      </c>
      <c r="BA49" s="9"/>
      <c r="BB49" s="9"/>
      <c r="BC49" s="9"/>
      <c r="BD49" s="9"/>
      <c r="BE49" s="9"/>
      <c r="BF49" s="9">
        <v>35</v>
      </c>
      <c r="BG49" s="9"/>
      <c r="BH49" s="9">
        <v>20</v>
      </c>
      <c r="BI49" s="9"/>
      <c r="BJ49" s="9"/>
      <c r="BK49" s="9"/>
      <c r="BL49" s="9"/>
      <c r="BM49" s="9"/>
      <c r="BN49" s="9">
        <v>300</v>
      </c>
      <c r="BO49" s="9">
        <v>45</v>
      </c>
      <c r="BP49" s="9"/>
      <c r="BQ49" s="74"/>
      <c r="BR49" s="2">
        <f>IF(BS49&lt;6,SUM(E49:BQ49),SUM(LARGE(E49:BQ49,{1;2;3;4;5;6})))</f>
        <v>430</v>
      </c>
      <c r="BS49" s="53">
        <f>COUNT(E49:BQ49)</f>
        <v>5</v>
      </c>
      <c r="CJ49" s="13"/>
      <c r="CS49" s="14"/>
      <c r="CT49" s="14"/>
    </row>
    <row r="50" spans="1:98" x14ac:dyDescent="0.2">
      <c r="A50" s="60">
        <v>49</v>
      </c>
      <c r="B50" s="26" t="s">
        <v>111</v>
      </c>
      <c r="C50" s="6" t="s">
        <v>112</v>
      </c>
      <c r="D50" s="6" t="s">
        <v>8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>
        <v>125</v>
      </c>
      <c r="BG50" s="9"/>
      <c r="BH50" s="9"/>
      <c r="BI50" s="9">
        <v>160</v>
      </c>
      <c r="BJ50" s="9"/>
      <c r="BK50" s="9"/>
      <c r="BL50" s="9"/>
      <c r="BM50" s="9"/>
      <c r="BN50" s="9"/>
      <c r="BO50" s="9">
        <v>125</v>
      </c>
      <c r="BP50" s="9"/>
      <c r="BQ50" s="51"/>
      <c r="BR50" s="2">
        <f>IF(BS50&lt;6,SUM(E50:BQ50),SUM(LARGE(E50:BQ50,{1;2;3;4;5;6})))</f>
        <v>410</v>
      </c>
      <c r="BS50" s="53">
        <f>COUNT(E50:BQ50)</f>
        <v>3</v>
      </c>
      <c r="CJ50" s="13"/>
      <c r="CS50" s="14"/>
      <c r="CT50" s="14"/>
    </row>
    <row r="51" spans="1:98" x14ac:dyDescent="0.2">
      <c r="A51" s="60">
        <v>50</v>
      </c>
      <c r="B51" s="26" t="s">
        <v>111</v>
      </c>
      <c r="C51" s="6" t="s">
        <v>112</v>
      </c>
      <c r="D51" s="6" t="s">
        <v>71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18"/>
      <c r="AH51" s="18"/>
      <c r="AI51" s="9"/>
      <c r="AJ51" s="9"/>
      <c r="AK51" s="9"/>
      <c r="AL51" s="9"/>
      <c r="AM51" s="9"/>
      <c r="AN51" s="9"/>
      <c r="AO51" s="9"/>
      <c r="AP51" s="9"/>
      <c r="AQ51" s="9">
        <v>100</v>
      </c>
      <c r="AR51" s="9"/>
      <c r="AS51" s="9"/>
      <c r="AT51" s="9"/>
      <c r="AU51" s="9"/>
      <c r="AV51" s="9"/>
      <c r="AW51" s="9"/>
      <c r="AX51" s="18">
        <v>0</v>
      </c>
      <c r="AY51" s="18"/>
      <c r="AZ51" s="18">
        <v>0</v>
      </c>
      <c r="BA51" s="18"/>
      <c r="BB51" s="18"/>
      <c r="BC51" s="18"/>
      <c r="BD51" s="9">
        <v>160</v>
      </c>
      <c r="BE51" s="9"/>
      <c r="BF51" s="18"/>
      <c r="BG51" s="18"/>
      <c r="BH51" s="18"/>
      <c r="BI51" s="18"/>
      <c r="BJ51" s="18"/>
      <c r="BK51" s="18"/>
      <c r="BL51" s="18"/>
      <c r="BM51" s="18"/>
      <c r="BN51" s="18"/>
      <c r="BO51" s="9">
        <v>146</v>
      </c>
      <c r="BP51" s="18"/>
      <c r="BQ51" s="51"/>
      <c r="BR51" s="2">
        <f>IF(BS51&lt;6,SUM(E51:BQ51),SUM(LARGE(E51:BQ51,{1;2;3;4;5;6})))</f>
        <v>406</v>
      </c>
      <c r="BS51" s="53">
        <f>COUNT(E51:BQ51)</f>
        <v>5</v>
      </c>
      <c r="CJ51" s="13"/>
      <c r="CS51" s="14"/>
      <c r="CT51" s="14"/>
    </row>
    <row r="52" spans="1:98" x14ac:dyDescent="0.2">
      <c r="A52" s="60">
        <v>51</v>
      </c>
      <c r="B52" s="26" t="s">
        <v>111</v>
      </c>
      <c r="C52" s="6" t="s">
        <v>392</v>
      </c>
      <c r="D52" s="6" t="s">
        <v>394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2">
        <v>0</v>
      </c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1">
        <v>130</v>
      </c>
      <c r="BI52" s="52"/>
      <c r="BJ52" s="52"/>
      <c r="BK52" s="52"/>
      <c r="BL52" s="51">
        <v>125</v>
      </c>
      <c r="BM52" s="51"/>
      <c r="BN52" s="52"/>
      <c r="BO52" s="51">
        <v>146</v>
      </c>
      <c r="BP52" s="52"/>
      <c r="BQ52" s="9"/>
      <c r="BR52" s="2">
        <f>IF(BS52&lt;6,SUM(E52:BQ52),SUM(LARGE(E52:BQ52,{1;2;3;4;5;6})))</f>
        <v>401</v>
      </c>
      <c r="BS52" s="53">
        <f>COUNT(E52:BQ52)</f>
        <v>4</v>
      </c>
      <c r="CJ52" s="13"/>
      <c r="CS52" s="14"/>
      <c r="CT52" s="14"/>
    </row>
    <row r="53" spans="1:98" x14ac:dyDescent="0.2">
      <c r="A53" s="60">
        <v>52</v>
      </c>
      <c r="B53" s="26" t="s">
        <v>111</v>
      </c>
      <c r="C53" s="6" t="s">
        <v>610</v>
      </c>
      <c r="D53" s="6" t="s">
        <v>127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>
        <v>170</v>
      </c>
      <c r="AT53" s="9"/>
      <c r="AU53" s="9"/>
      <c r="AV53" s="9">
        <v>100</v>
      </c>
      <c r="AW53" s="9"/>
      <c r="AX53" s="9"/>
      <c r="AY53" s="9"/>
      <c r="AZ53" s="9"/>
      <c r="BA53" s="9"/>
      <c r="BB53" s="9"/>
      <c r="BC53" s="9"/>
      <c r="BD53" s="9"/>
      <c r="BE53" s="9"/>
      <c r="BF53" s="9">
        <v>125</v>
      </c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50"/>
      <c r="BR53" s="2">
        <f>IF(BS53&lt;6,SUM(E53:BQ53),SUM(LARGE(E53:BQ53,{1;2;3;4;5;6})))</f>
        <v>395</v>
      </c>
      <c r="BS53" s="53">
        <f>COUNT(E53:BQ53)</f>
        <v>3</v>
      </c>
      <c r="CJ53" s="13"/>
      <c r="CS53" s="14"/>
      <c r="CT53" s="14"/>
    </row>
    <row r="54" spans="1:98" x14ac:dyDescent="0.2">
      <c r="A54" s="60">
        <v>53</v>
      </c>
      <c r="B54" s="26" t="s">
        <v>114</v>
      </c>
      <c r="C54" s="6"/>
      <c r="D54" s="6" t="s">
        <v>925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>
        <v>393.3</v>
      </c>
      <c r="BP54" s="51"/>
      <c r="BQ54" s="74"/>
      <c r="BR54" s="2">
        <f>IF(BS54&lt;6,SUM(E54:BQ54),SUM(LARGE(E54:BQ54,{1;2;3;4;5;6})))</f>
        <v>393.3</v>
      </c>
      <c r="BS54" s="53">
        <f>COUNT(E54:BQ54)</f>
        <v>1</v>
      </c>
      <c r="CJ54" s="13"/>
      <c r="CS54" s="14"/>
      <c r="CT54" s="14"/>
    </row>
    <row r="55" spans="1:98" x14ac:dyDescent="0.2">
      <c r="A55" s="60">
        <v>54</v>
      </c>
      <c r="B55" s="26" t="s">
        <v>111</v>
      </c>
      <c r="C55" s="8" t="s">
        <v>112</v>
      </c>
      <c r="D55" s="6" t="s">
        <v>154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>
        <v>80</v>
      </c>
      <c r="AR55" s="9"/>
      <c r="AS55" s="9"/>
      <c r="AT55" s="9"/>
      <c r="AU55" s="9"/>
      <c r="AV55" s="9">
        <v>51.7</v>
      </c>
      <c r="AW55" s="9"/>
      <c r="AX55" s="9"/>
      <c r="AY55" s="9"/>
      <c r="AZ55" s="9"/>
      <c r="BA55" s="9">
        <v>55</v>
      </c>
      <c r="BB55" s="9"/>
      <c r="BC55" s="9"/>
      <c r="BD55" s="18">
        <v>0</v>
      </c>
      <c r="BE55" s="18"/>
      <c r="BF55" s="9">
        <v>125</v>
      </c>
      <c r="BG55" s="9"/>
      <c r="BH55" s="9"/>
      <c r="BI55" s="9"/>
      <c r="BJ55" s="9"/>
      <c r="BK55" s="9"/>
      <c r="BL55" s="9">
        <v>80</v>
      </c>
      <c r="BM55" s="9"/>
      <c r="BN55" s="9"/>
      <c r="BO55" s="18">
        <v>0</v>
      </c>
      <c r="BP55" s="9"/>
      <c r="BQ55" s="74"/>
      <c r="BR55" s="2">
        <f>IF(BS55&lt;6,SUM(E55:BQ55),SUM(LARGE(E55:BQ55,{1;2;3;4;5;6})))</f>
        <v>391.7</v>
      </c>
      <c r="BS55" s="53">
        <f>COUNT(E55:BQ55)</f>
        <v>7</v>
      </c>
      <c r="CJ55" s="13"/>
      <c r="CS55" s="14"/>
      <c r="CT55" s="14"/>
    </row>
    <row r="56" spans="1:98" x14ac:dyDescent="0.2">
      <c r="A56" s="60">
        <v>55</v>
      </c>
      <c r="B56" s="26" t="s">
        <v>111</v>
      </c>
      <c r="C56" s="8" t="s">
        <v>112</v>
      </c>
      <c r="D56" s="8" t="s">
        <v>884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52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>
        <v>130</v>
      </c>
      <c r="AR56" s="51"/>
      <c r="AS56" s="51"/>
      <c r="AT56" s="51"/>
      <c r="AU56" s="51"/>
      <c r="AV56" s="51"/>
      <c r="AW56" s="51"/>
      <c r="AX56" s="51">
        <v>190</v>
      </c>
      <c r="AY56" s="51"/>
      <c r="AZ56" s="51"/>
      <c r="BA56" s="51"/>
      <c r="BB56" s="51"/>
      <c r="BC56" s="51"/>
      <c r="BD56" s="51"/>
      <c r="BE56" s="51"/>
      <c r="BF56" s="51"/>
      <c r="BG56" s="51">
        <v>55</v>
      </c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2">
        <f>IF(BS56&lt;6,SUM(E56:BQ56),SUM(LARGE(E56:BQ56,{1;2;3;4;5;6})))</f>
        <v>375</v>
      </c>
      <c r="BS56" s="53">
        <f>COUNT(E56:BQ56)</f>
        <v>3</v>
      </c>
      <c r="CJ56" s="13"/>
      <c r="CS56" s="14"/>
      <c r="CT56" s="14"/>
    </row>
    <row r="57" spans="1:98" x14ac:dyDescent="0.2">
      <c r="A57" s="60">
        <v>56</v>
      </c>
      <c r="B57" s="26" t="s">
        <v>111</v>
      </c>
      <c r="C57" s="6"/>
      <c r="D57" s="6" t="s">
        <v>249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>
        <v>55</v>
      </c>
      <c r="AT57" s="9"/>
      <c r="AU57" s="9"/>
      <c r="AV57" s="9">
        <v>20</v>
      </c>
      <c r="AW57" s="9"/>
      <c r="AX57" s="9">
        <v>20</v>
      </c>
      <c r="AY57" s="9"/>
      <c r="AZ57" s="9">
        <v>130</v>
      </c>
      <c r="BA57" s="9">
        <v>35</v>
      </c>
      <c r="BB57" s="9"/>
      <c r="BC57" s="9"/>
      <c r="BD57" s="9"/>
      <c r="BE57" s="9"/>
      <c r="BF57" s="9">
        <v>55</v>
      </c>
      <c r="BG57" s="9">
        <v>30</v>
      </c>
      <c r="BH57" s="9">
        <v>25</v>
      </c>
      <c r="BI57" s="9"/>
      <c r="BJ57" s="9"/>
      <c r="BK57" s="9"/>
      <c r="BL57" s="9">
        <v>15</v>
      </c>
      <c r="BM57" s="9"/>
      <c r="BN57" s="9"/>
      <c r="BO57" s="9">
        <v>55</v>
      </c>
      <c r="BP57" s="9"/>
      <c r="BQ57" s="74"/>
      <c r="BR57" s="2">
        <f>IF(BS57&lt;6,SUM(E57:BQ57),SUM(LARGE(E57:BQ57,{1;2;3;4;5;6})))</f>
        <v>360</v>
      </c>
      <c r="BS57" s="53">
        <f>COUNT(E57:BQ57)</f>
        <v>10</v>
      </c>
      <c r="CJ57" s="13"/>
      <c r="CS57" s="14"/>
      <c r="CT57" s="14"/>
    </row>
    <row r="58" spans="1:98" x14ac:dyDescent="0.2">
      <c r="A58" s="60">
        <v>57</v>
      </c>
      <c r="B58" s="26" t="s">
        <v>111</v>
      </c>
      <c r="C58" s="6"/>
      <c r="D58" s="6" t="s">
        <v>230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>
        <v>300</v>
      </c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74"/>
      <c r="BR58" s="2">
        <f>IF(BS58&lt;6,SUM(E58:BQ58),SUM(LARGE(E58:BQ58,{1;2;3;4;5;6})))</f>
        <v>300</v>
      </c>
      <c r="BS58" s="53">
        <f>COUNT(E58:BQ58)</f>
        <v>1</v>
      </c>
      <c r="CJ58" s="13"/>
      <c r="CS58" s="14"/>
      <c r="CT58" s="14"/>
    </row>
    <row r="59" spans="1:98" x14ac:dyDescent="0.2">
      <c r="A59" s="60">
        <v>58</v>
      </c>
      <c r="B59" s="26" t="s">
        <v>111</v>
      </c>
      <c r="C59" s="6" t="s">
        <v>118</v>
      </c>
      <c r="D59" s="6" t="s">
        <v>397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51"/>
      <c r="V59" s="51"/>
      <c r="W59" s="51"/>
      <c r="X59" s="51"/>
      <c r="Y59" s="51"/>
      <c r="Z59" s="51"/>
      <c r="AA59" s="18"/>
      <c r="AB59" s="18"/>
      <c r="AC59" s="18"/>
      <c r="AD59" s="9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>
        <v>0</v>
      </c>
      <c r="BA59" s="18"/>
      <c r="BB59" s="18"/>
      <c r="BC59" s="18"/>
      <c r="BD59" s="18"/>
      <c r="BE59" s="18"/>
      <c r="BF59" s="18">
        <v>0</v>
      </c>
      <c r="BG59" s="18"/>
      <c r="BH59" s="18"/>
      <c r="BI59" s="18"/>
      <c r="BJ59" s="18"/>
      <c r="BK59" s="18"/>
      <c r="BL59" s="18">
        <v>0</v>
      </c>
      <c r="BM59" s="18"/>
      <c r="BN59" s="9">
        <v>300</v>
      </c>
      <c r="BO59" s="9"/>
      <c r="BP59" s="9"/>
      <c r="BQ59" s="74"/>
      <c r="BR59" s="2">
        <f>IF(BS59&lt;6,SUM(E59:BQ59),SUM(LARGE(E59:BQ59,{1;2;3;4;5;6})))</f>
        <v>300</v>
      </c>
      <c r="BS59" s="53">
        <f>COUNT(E59:BQ59)</f>
        <v>4</v>
      </c>
      <c r="CJ59" s="13"/>
      <c r="CS59" s="14"/>
      <c r="CT59" s="14"/>
    </row>
    <row r="60" spans="1:98" x14ac:dyDescent="0.2">
      <c r="A60" s="60">
        <v>59</v>
      </c>
      <c r="B60" s="26" t="s">
        <v>114</v>
      </c>
      <c r="C60" s="6"/>
      <c r="D60" s="6" t="s">
        <v>927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>
        <v>300</v>
      </c>
      <c r="BP60" s="51"/>
      <c r="BQ60" s="51"/>
      <c r="BR60" s="2">
        <f>IF(BS60&lt;6,SUM(E60:BQ60),SUM(LARGE(E60:BQ60,{1;2;3;4;5;6})))</f>
        <v>300</v>
      </c>
      <c r="BS60" s="53">
        <f>COUNT(E60:BQ60)</f>
        <v>1</v>
      </c>
      <c r="CJ60" s="13"/>
      <c r="CS60" s="14"/>
      <c r="CT60" s="14"/>
    </row>
    <row r="61" spans="1:98" x14ac:dyDescent="0.2">
      <c r="A61" s="60">
        <v>60</v>
      </c>
      <c r="B61" s="26" t="s">
        <v>111</v>
      </c>
      <c r="C61" s="6" t="s">
        <v>881</v>
      </c>
      <c r="D61" s="6" t="s">
        <v>133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9"/>
      <c r="V61" s="9"/>
      <c r="W61" s="9"/>
      <c r="X61" s="9"/>
      <c r="Y61" s="9"/>
      <c r="Z61" s="9"/>
      <c r="AA61" s="18"/>
      <c r="AB61" s="18"/>
      <c r="AC61" s="9"/>
      <c r="AD61" s="18"/>
      <c r="AE61" s="51"/>
      <c r="AF61" s="51"/>
      <c r="AG61" s="18"/>
      <c r="AH61" s="18"/>
      <c r="AI61" s="9"/>
      <c r="AJ61" s="9"/>
      <c r="AK61" s="9"/>
      <c r="AL61" s="9"/>
      <c r="AM61" s="9"/>
      <c r="AN61" s="9"/>
      <c r="AO61" s="9"/>
      <c r="AP61" s="9"/>
      <c r="AQ61" s="9">
        <v>25</v>
      </c>
      <c r="AR61" s="9"/>
      <c r="AS61" s="9"/>
      <c r="AT61" s="9"/>
      <c r="AU61" s="9"/>
      <c r="AV61" s="9">
        <v>20</v>
      </c>
      <c r="AW61" s="9"/>
      <c r="AX61" s="9">
        <v>30</v>
      </c>
      <c r="AY61" s="9"/>
      <c r="AZ61" s="9">
        <v>80</v>
      </c>
      <c r="BA61" s="9"/>
      <c r="BB61" s="9"/>
      <c r="BC61" s="9"/>
      <c r="BD61" s="9">
        <v>30</v>
      </c>
      <c r="BE61" s="9"/>
      <c r="BF61" s="9">
        <v>55</v>
      </c>
      <c r="BG61" s="9"/>
      <c r="BH61" s="9"/>
      <c r="BI61" s="9"/>
      <c r="BJ61" s="9"/>
      <c r="BK61" s="9"/>
      <c r="BL61" s="9">
        <v>20</v>
      </c>
      <c r="BM61" s="9"/>
      <c r="BN61" s="9"/>
      <c r="BO61" s="9">
        <v>55</v>
      </c>
      <c r="BP61" s="9"/>
      <c r="BQ61" s="50"/>
      <c r="BR61" s="2">
        <f>IF(BS61&lt;6,SUM(E61:BQ61),SUM(LARGE(E61:BQ61,{1;2;3;4;5;6})))</f>
        <v>275</v>
      </c>
      <c r="BS61" s="53">
        <f>COUNT(E61:BQ61)</f>
        <v>8</v>
      </c>
      <c r="CJ61" s="13"/>
      <c r="CS61" s="14"/>
      <c r="CT61" s="14"/>
    </row>
    <row r="62" spans="1:98" x14ac:dyDescent="0.2">
      <c r="A62" s="60">
        <v>61</v>
      </c>
      <c r="B62" s="26" t="s">
        <v>111</v>
      </c>
      <c r="C62" s="6" t="s">
        <v>112</v>
      </c>
      <c r="D62" s="6" t="s">
        <v>284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>
        <v>22.5</v>
      </c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>
        <v>100</v>
      </c>
      <c r="BM62" s="51"/>
      <c r="BN62" s="51"/>
      <c r="BO62" s="51">
        <v>130</v>
      </c>
      <c r="BP62" s="51"/>
      <c r="BQ62" s="51"/>
      <c r="BR62" s="2">
        <f>IF(BS62&lt;6,SUM(E62:BQ62),SUM(LARGE(E62:BQ62,{1;2;3;4;5;6})))</f>
        <v>252.5</v>
      </c>
      <c r="BS62" s="53">
        <f>COUNT(E62:BQ62)</f>
        <v>3</v>
      </c>
      <c r="CJ62" s="13"/>
      <c r="CS62" s="14"/>
      <c r="CT62" s="14"/>
    </row>
    <row r="63" spans="1:98" x14ac:dyDescent="0.2">
      <c r="A63" s="60">
        <v>62</v>
      </c>
      <c r="B63" s="26" t="s">
        <v>111</v>
      </c>
      <c r="C63" s="6" t="s">
        <v>113</v>
      </c>
      <c r="D63" s="6" t="s">
        <v>47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>
        <v>250</v>
      </c>
      <c r="AT63" s="51"/>
      <c r="AU63" s="51"/>
      <c r="AV63" s="51"/>
      <c r="AW63" s="51"/>
      <c r="AX63" s="51"/>
      <c r="AY63" s="51"/>
      <c r="AZ63" s="18">
        <v>0</v>
      </c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51"/>
      <c r="BR63" s="2">
        <f>IF(BS63&lt;6,SUM(E63:BQ63),SUM(LARGE(E63:BQ63,{1;2;3;4;5;6})))</f>
        <v>250</v>
      </c>
      <c r="BS63" s="53">
        <f>COUNT(E63:BQ63)</f>
        <v>2</v>
      </c>
      <c r="CJ63" s="13"/>
      <c r="CS63" s="14"/>
      <c r="CT63" s="14"/>
    </row>
    <row r="64" spans="1:98" x14ac:dyDescent="0.2">
      <c r="A64" s="60">
        <v>63</v>
      </c>
      <c r="B64" s="26" t="s">
        <v>111</v>
      </c>
      <c r="C64" s="8" t="s">
        <v>119</v>
      </c>
      <c r="D64" s="8" t="s">
        <v>57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>
        <v>250</v>
      </c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2">
        <f>IF(BS64&lt;6,SUM(E64:BQ64),SUM(LARGE(E64:BQ64,{1;2;3;4;5;6})))</f>
        <v>250</v>
      </c>
      <c r="BS64" s="53">
        <f>COUNT(E64:BQ64)</f>
        <v>1</v>
      </c>
      <c r="CJ64" s="13"/>
      <c r="CS64" s="14"/>
      <c r="CT64" s="14"/>
    </row>
    <row r="65" spans="1:98" x14ac:dyDescent="0.2">
      <c r="A65" s="60">
        <v>64</v>
      </c>
      <c r="B65" s="26" t="s">
        <v>111</v>
      </c>
      <c r="C65" s="6" t="s">
        <v>118</v>
      </c>
      <c r="D65" s="6" t="s">
        <v>196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18"/>
      <c r="V65" s="18"/>
      <c r="W65" s="18"/>
      <c r="X65" s="18"/>
      <c r="Y65" s="18"/>
      <c r="Z65" s="18"/>
      <c r="AA65" s="18"/>
      <c r="AB65" s="18"/>
      <c r="AC65" s="18"/>
      <c r="AD65" s="9"/>
      <c r="AE65" s="18"/>
      <c r="AF65" s="18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>
        <v>120</v>
      </c>
      <c r="AU65" s="9"/>
      <c r="AV65" s="18">
        <v>0</v>
      </c>
      <c r="AW65" s="18"/>
      <c r="AX65" s="18"/>
      <c r="AY65" s="18"/>
      <c r="AZ65" s="9">
        <v>125</v>
      </c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2">
        <f>IF(BS65&lt;6,SUM(E65:BQ65),SUM(LARGE(E65:BQ65,{1;2;3;4;5;6})))</f>
        <v>245</v>
      </c>
      <c r="BS65" s="53">
        <f>COUNT(E65:BQ65)</f>
        <v>3</v>
      </c>
      <c r="CJ65" s="13"/>
      <c r="CS65" s="14"/>
      <c r="CT65" s="14"/>
    </row>
    <row r="66" spans="1:98" x14ac:dyDescent="0.2">
      <c r="A66" s="60">
        <v>65</v>
      </c>
      <c r="B66" s="26" t="s">
        <v>111</v>
      </c>
      <c r="C66" s="8" t="s">
        <v>262</v>
      </c>
      <c r="D66" s="6" t="s">
        <v>587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9">
        <v>130</v>
      </c>
      <c r="AT66" s="18"/>
      <c r="AU66" s="18"/>
      <c r="AV66" s="18"/>
      <c r="AW66" s="18"/>
      <c r="AX66" s="18"/>
      <c r="AY66" s="18"/>
      <c r="AZ66" s="9">
        <v>100</v>
      </c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51"/>
      <c r="BR66" s="2">
        <f>IF(BS66&lt;6,SUM(E66:BQ66),SUM(LARGE(E66:BQ66,{1;2;3;4;5;6})))</f>
        <v>230</v>
      </c>
      <c r="BS66" s="53">
        <f>COUNT(E66:BQ66)</f>
        <v>2</v>
      </c>
      <c r="CJ66" s="13"/>
      <c r="CS66" s="14"/>
      <c r="CT66" s="14"/>
    </row>
    <row r="67" spans="1:98" x14ac:dyDescent="0.2">
      <c r="A67" s="60">
        <v>66</v>
      </c>
      <c r="B67" s="26" t="s">
        <v>111</v>
      </c>
      <c r="C67" s="6" t="s">
        <v>113</v>
      </c>
      <c r="D67" s="6" t="s">
        <v>701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>
        <v>100</v>
      </c>
      <c r="BG67" s="51"/>
      <c r="BH67" s="51"/>
      <c r="BI67" s="51">
        <v>130</v>
      </c>
      <c r="BJ67" s="51"/>
      <c r="BK67" s="51"/>
      <c r="BL67" s="51"/>
      <c r="BM67" s="51"/>
      <c r="BN67" s="51"/>
      <c r="BO67" s="51"/>
      <c r="BP67" s="51"/>
      <c r="BQ67" s="51"/>
      <c r="BR67" s="2">
        <f>IF(BS67&lt;6,SUM(E67:BQ67),SUM(LARGE(E67:BQ67,{1;2;3;4;5;6})))</f>
        <v>230</v>
      </c>
      <c r="BS67" s="53">
        <f>COUNT(E67:BQ67)</f>
        <v>2</v>
      </c>
      <c r="CJ67" s="13"/>
      <c r="CS67" s="14"/>
      <c r="CT67" s="14"/>
    </row>
    <row r="68" spans="1:98" x14ac:dyDescent="0.2">
      <c r="A68" s="60">
        <v>67</v>
      </c>
      <c r="B68" s="26" t="s">
        <v>111</v>
      </c>
      <c r="C68" s="6" t="s">
        <v>112</v>
      </c>
      <c r="D68" s="6" t="s">
        <v>885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>
        <v>215</v>
      </c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2">
        <f>IF(BS68&lt;6,SUM(E68:BQ68),SUM(LARGE(E68:BQ68,{1;2;3;4;5;6})))</f>
        <v>215</v>
      </c>
      <c r="BS68" s="53">
        <f>COUNT(E68:BQ68)</f>
        <v>1</v>
      </c>
      <c r="CJ68" s="13"/>
      <c r="CS68" s="14"/>
      <c r="CT68" s="14"/>
    </row>
    <row r="69" spans="1:98" x14ac:dyDescent="0.2">
      <c r="A69" s="60">
        <v>68</v>
      </c>
      <c r="B69" s="26" t="s">
        <v>111</v>
      </c>
      <c r="C69" s="6" t="s">
        <v>295</v>
      </c>
      <c r="D69" s="6" t="s">
        <v>496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>
        <v>20</v>
      </c>
      <c r="AR69" s="9"/>
      <c r="AS69" s="9"/>
      <c r="AT69" s="9"/>
      <c r="AU69" s="9"/>
      <c r="AV69" s="9">
        <v>17</v>
      </c>
      <c r="AW69" s="9"/>
      <c r="AX69" s="9">
        <v>14</v>
      </c>
      <c r="AY69" s="9"/>
      <c r="AZ69" s="9">
        <v>25</v>
      </c>
      <c r="BA69" s="18">
        <v>0</v>
      </c>
      <c r="BB69" s="18"/>
      <c r="BC69" s="18"/>
      <c r="BD69" s="9"/>
      <c r="BE69" s="9"/>
      <c r="BF69" s="9">
        <v>45</v>
      </c>
      <c r="BG69" s="9">
        <v>25</v>
      </c>
      <c r="BH69" s="9"/>
      <c r="BI69" s="9">
        <v>48.3</v>
      </c>
      <c r="BJ69" s="9"/>
      <c r="BK69" s="9"/>
      <c r="BL69" s="9">
        <v>20</v>
      </c>
      <c r="BM69" s="9"/>
      <c r="BN69" s="9"/>
      <c r="BO69" s="9">
        <v>45</v>
      </c>
      <c r="BP69" s="9"/>
      <c r="BQ69" s="74"/>
      <c r="BR69" s="2">
        <f>IF(BS69&lt;6,SUM(E69:BQ69),SUM(LARGE(E69:BQ69,{1;2;3;4;5;6})))</f>
        <v>208.3</v>
      </c>
      <c r="BS69" s="53">
        <f>COUNT(E69:BQ69)</f>
        <v>10</v>
      </c>
      <c r="CJ69" s="13"/>
      <c r="CS69" s="14"/>
      <c r="CT69" s="14"/>
    </row>
    <row r="70" spans="1:98" x14ac:dyDescent="0.2">
      <c r="A70" s="60">
        <v>69</v>
      </c>
      <c r="B70" s="26" t="s">
        <v>111</v>
      </c>
      <c r="C70" s="6" t="s">
        <v>392</v>
      </c>
      <c r="D70" s="6" t="s">
        <v>88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51"/>
      <c r="V70" s="51"/>
      <c r="W70" s="51"/>
      <c r="X70" s="51"/>
      <c r="Y70" s="51"/>
      <c r="Z70" s="51"/>
      <c r="AA70" s="52"/>
      <c r="AB70" s="52"/>
      <c r="AC70" s="52"/>
      <c r="AD70" s="52"/>
      <c r="AE70" s="51"/>
      <c r="AF70" s="51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1">
        <v>70</v>
      </c>
      <c r="AR70" s="51"/>
      <c r="AS70" s="51"/>
      <c r="AT70" s="51"/>
      <c r="AU70" s="52"/>
      <c r="AV70" s="51">
        <v>80</v>
      </c>
      <c r="AW70" s="51"/>
      <c r="AX70" s="51"/>
      <c r="AY70" s="51"/>
      <c r="AZ70" s="52">
        <v>0</v>
      </c>
      <c r="BA70" s="52">
        <v>0</v>
      </c>
      <c r="BB70" s="52"/>
      <c r="BC70" s="52"/>
      <c r="BD70" s="52"/>
      <c r="BE70" s="52"/>
      <c r="BF70" s="52">
        <v>0</v>
      </c>
      <c r="BG70" s="51">
        <v>55</v>
      </c>
      <c r="BH70" s="52"/>
      <c r="BI70" s="52"/>
      <c r="BJ70" s="52"/>
      <c r="BK70" s="52"/>
      <c r="BL70" s="52">
        <v>0</v>
      </c>
      <c r="BM70" s="52"/>
      <c r="BN70" s="52"/>
      <c r="BO70" s="52"/>
      <c r="BP70" s="52"/>
      <c r="BQ70" s="51"/>
      <c r="BR70" s="2">
        <f>IF(BS70&lt;6,SUM(E70:BQ70),SUM(LARGE(E70:BQ70,{1;2;3;4;5;6})))</f>
        <v>205</v>
      </c>
      <c r="BS70" s="53">
        <f>COUNT(E70:BQ70)</f>
        <v>7</v>
      </c>
      <c r="CJ70" s="13"/>
      <c r="CS70" s="14"/>
      <c r="CT70" s="14"/>
    </row>
    <row r="71" spans="1:98" x14ac:dyDescent="0.2">
      <c r="A71" s="60">
        <v>70</v>
      </c>
      <c r="B71" s="26" t="s">
        <v>111</v>
      </c>
      <c r="C71" s="6" t="s">
        <v>205</v>
      </c>
      <c r="D71" s="6" t="s">
        <v>158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>
        <v>70</v>
      </c>
      <c r="BG71" s="51"/>
      <c r="BH71" s="51"/>
      <c r="BI71" s="51"/>
      <c r="BJ71" s="51"/>
      <c r="BK71" s="51"/>
      <c r="BL71" s="51">
        <v>25</v>
      </c>
      <c r="BM71" s="51"/>
      <c r="BN71" s="51"/>
      <c r="BO71" s="51">
        <v>100</v>
      </c>
      <c r="BP71" s="51"/>
      <c r="BQ71" s="74"/>
      <c r="BR71" s="2">
        <f>IF(BS71&lt;6,SUM(E71:BQ71),SUM(LARGE(E71:BQ71,{1;2;3;4;5;6})))</f>
        <v>195</v>
      </c>
      <c r="BS71" s="53">
        <f>COUNT(E71:BQ71)</f>
        <v>3</v>
      </c>
      <c r="CJ71" s="13"/>
      <c r="CS71" s="14"/>
      <c r="CT71" s="14"/>
    </row>
    <row r="72" spans="1:98" x14ac:dyDescent="0.2">
      <c r="A72" s="60">
        <v>71</v>
      </c>
      <c r="B72" s="26" t="s">
        <v>111</v>
      </c>
      <c r="C72" s="8" t="s">
        <v>120</v>
      </c>
      <c r="D72" s="8" t="s">
        <v>316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52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>
        <v>190</v>
      </c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2">
        <f>IF(BS72&lt;6,SUM(E72:BQ72),SUM(LARGE(E72:BQ72,{1;2;3;4;5;6})))</f>
        <v>190</v>
      </c>
      <c r="BS72" s="53">
        <f>COUNT(E72:BQ72)</f>
        <v>1</v>
      </c>
      <c r="CJ72" s="13"/>
      <c r="CS72" s="14"/>
      <c r="CT72" s="14"/>
    </row>
    <row r="73" spans="1:98" x14ac:dyDescent="0.2">
      <c r="A73" s="60">
        <v>72</v>
      </c>
      <c r="B73" s="26" t="s">
        <v>111</v>
      </c>
      <c r="C73" s="6" t="s">
        <v>112</v>
      </c>
      <c r="D73" s="8" t="s">
        <v>19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>
        <v>100</v>
      </c>
      <c r="BG73" s="9">
        <v>55</v>
      </c>
      <c r="BH73" s="9"/>
      <c r="BI73" s="9"/>
      <c r="BJ73" s="9"/>
      <c r="BK73" s="9"/>
      <c r="BL73" s="9"/>
      <c r="BM73" s="9"/>
      <c r="BN73" s="9"/>
      <c r="BO73" s="9"/>
      <c r="BP73" s="9"/>
      <c r="BQ73" s="51"/>
      <c r="BR73" s="2">
        <f>IF(BS73&lt;6,SUM(E73:BQ73),SUM(LARGE(E73:BQ73,{1;2;3;4;5;6})))</f>
        <v>155</v>
      </c>
      <c r="BS73" s="53">
        <f>COUNT(E73:BQ73)</f>
        <v>2</v>
      </c>
      <c r="CJ73" s="13"/>
      <c r="CS73" s="14"/>
      <c r="CT73" s="14"/>
    </row>
    <row r="74" spans="1:98" x14ac:dyDescent="0.2">
      <c r="A74" s="60">
        <v>73</v>
      </c>
      <c r="B74" s="26" t="s">
        <v>111</v>
      </c>
      <c r="C74" s="6"/>
      <c r="D74" s="6" t="s">
        <v>175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18">
        <v>0</v>
      </c>
      <c r="BB74" s="18"/>
      <c r="BC74" s="18"/>
      <c r="BD74" s="9"/>
      <c r="BE74" s="9"/>
      <c r="BF74" s="9"/>
      <c r="BG74" s="9"/>
      <c r="BH74" s="18">
        <v>0</v>
      </c>
      <c r="BI74" s="9"/>
      <c r="BJ74" s="9"/>
      <c r="BK74" s="9"/>
      <c r="BL74" s="9"/>
      <c r="BM74" s="9"/>
      <c r="BN74" s="9"/>
      <c r="BO74" s="9">
        <v>146</v>
      </c>
      <c r="BP74" s="9"/>
      <c r="BQ74" s="74"/>
      <c r="BR74" s="2">
        <f>IF(BS74&lt;6,SUM(E74:BQ74),SUM(LARGE(E74:BQ74,{1;2;3;4;5;6})))</f>
        <v>146</v>
      </c>
      <c r="BS74" s="53">
        <f>COUNT(E74:BQ74)</f>
        <v>3</v>
      </c>
      <c r="CJ74" s="13"/>
      <c r="CS74" s="14"/>
      <c r="CT74" s="14"/>
    </row>
    <row r="75" spans="1:98" x14ac:dyDescent="0.2">
      <c r="A75" s="60">
        <v>74</v>
      </c>
      <c r="B75" s="26" t="s">
        <v>111</v>
      </c>
      <c r="C75" s="6" t="s">
        <v>120</v>
      </c>
      <c r="D75" s="6" t="s">
        <v>735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>
        <v>70</v>
      </c>
      <c r="BG75" s="9"/>
      <c r="BH75" s="9"/>
      <c r="BI75" s="9"/>
      <c r="BJ75" s="9"/>
      <c r="BK75" s="9"/>
      <c r="BL75" s="9">
        <v>30</v>
      </c>
      <c r="BM75" s="9"/>
      <c r="BN75" s="9"/>
      <c r="BO75" s="9">
        <v>45</v>
      </c>
      <c r="BP75" s="9"/>
      <c r="BQ75" s="9"/>
      <c r="BR75" s="2">
        <f>IF(BS75&lt;6,SUM(E75:BQ75),SUM(LARGE(E75:BQ75,{1;2;3;4;5;6})))</f>
        <v>145</v>
      </c>
      <c r="BS75" s="53">
        <f>COUNT(E75:BQ75)</f>
        <v>3</v>
      </c>
      <c r="CJ75" s="13"/>
      <c r="CS75" s="14"/>
      <c r="CT75" s="14"/>
    </row>
    <row r="76" spans="1:98" x14ac:dyDescent="0.2">
      <c r="A76" s="60">
        <v>75</v>
      </c>
      <c r="B76" s="26" t="s">
        <v>111</v>
      </c>
      <c r="C76" s="6" t="s">
        <v>118</v>
      </c>
      <c r="D76" s="6" t="s">
        <v>510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>
        <v>20</v>
      </c>
      <c r="BA76" s="51">
        <v>6</v>
      </c>
      <c r="BB76" s="51"/>
      <c r="BC76" s="51"/>
      <c r="BD76" s="51">
        <v>14</v>
      </c>
      <c r="BE76" s="51"/>
      <c r="BF76" s="51">
        <v>20</v>
      </c>
      <c r="BG76" s="51">
        <v>10</v>
      </c>
      <c r="BH76" s="51">
        <v>30</v>
      </c>
      <c r="BI76" s="52">
        <v>0</v>
      </c>
      <c r="BJ76" s="51"/>
      <c r="BK76" s="51"/>
      <c r="BL76" s="51"/>
      <c r="BM76" s="51"/>
      <c r="BN76" s="51"/>
      <c r="BO76" s="51">
        <v>45</v>
      </c>
      <c r="BP76" s="51"/>
      <c r="BQ76" s="74"/>
      <c r="BR76" s="2">
        <f>IF(BS76&lt;6,SUM(E76:BQ76),SUM(LARGE(E76:BQ76,{1;2;3;4;5;6})))</f>
        <v>139</v>
      </c>
      <c r="BS76" s="53">
        <f>COUNT(E76:BQ76)</f>
        <v>8</v>
      </c>
      <c r="CJ76" s="13"/>
      <c r="CS76" s="14"/>
      <c r="CT76" s="14"/>
    </row>
    <row r="77" spans="1:98" x14ac:dyDescent="0.2">
      <c r="A77" s="60">
        <v>76</v>
      </c>
      <c r="B77" s="26" t="s">
        <v>111</v>
      </c>
      <c r="C77" s="6" t="s">
        <v>118</v>
      </c>
      <c r="D77" s="6" t="s">
        <v>511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1">
        <v>20</v>
      </c>
      <c r="BA77" s="51">
        <v>7</v>
      </c>
      <c r="BB77" s="51"/>
      <c r="BC77" s="51"/>
      <c r="BD77" s="51">
        <v>17</v>
      </c>
      <c r="BE77" s="51"/>
      <c r="BF77" s="51">
        <v>25</v>
      </c>
      <c r="BG77" s="51">
        <v>12</v>
      </c>
      <c r="BH77" s="51">
        <v>9.3000000000000007</v>
      </c>
      <c r="BI77" s="52">
        <v>0</v>
      </c>
      <c r="BJ77" s="51"/>
      <c r="BK77" s="51"/>
      <c r="BL77" s="51">
        <v>15</v>
      </c>
      <c r="BM77" s="51"/>
      <c r="BN77" s="51"/>
      <c r="BO77" s="51">
        <v>45</v>
      </c>
      <c r="BP77" s="51"/>
      <c r="BQ77" s="51"/>
      <c r="BR77" s="2">
        <f>IF(BS77&lt;6,SUM(E77:BQ77),SUM(LARGE(E77:BQ77,{1;2;3;4;5;6})))</f>
        <v>134</v>
      </c>
      <c r="BS77" s="53">
        <f>COUNT(E77:BQ77)</f>
        <v>9</v>
      </c>
      <c r="CJ77" s="13"/>
      <c r="CS77" s="14"/>
      <c r="CT77" s="14"/>
    </row>
    <row r="78" spans="1:98" x14ac:dyDescent="0.2">
      <c r="A78" s="60">
        <v>77</v>
      </c>
      <c r="B78" s="26" t="s">
        <v>111</v>
      </c>
      <c r="C78" s="6" t="s">
        <v>112</v>
      </c>
      <c r="D78" s="6" t="s">
        <v>761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>
        <v>130</v>
      </c>
      <c r="BH78" s="9"/>
      <c r="BI78" s="18">
        <v>0</v>
      </c>
      <c r="BJ78" s="9"/>
      <c r="BK78" s="9"/>
      <c r="BL78" s="9"/>
      <c r="BM78" s="9"/>
      <c r="BN78" s="9"/>
      <c r="BO78" s="9"/>
      <c r="BP78" s="9"/>
      <c r="BQ78" s="74"/>
      <c r="BR78" s="2">
        <f>IF(BS78&lt;6,SUM(E78:BQ78),SUM(LARGE(E78:BQ78,{1;2;3;4;5;6})))</f>
        <v>130</v>
      </c>
      <c r="BS78" s="53">
        <f>COUNT(E78:BQ78)</f>
        <v>2</v>
      </c>
      <c r="CJ78" s="13"/>
      <c r="CS78" s="14"/>
      <c r="CT78" s="14"/>
    </row>
    <row r="79" spans="1:98" x14ac:dyDescent="0.2">
      <c r="A79" s="60">
        <v>78</v>
      </c>
      <c r="B79" s="26" t="s">
        <v>111</v>
      </c>
      <c r="C79" s="6"/>
      <c r="D79" s="6" t="s">
        <v>751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>
        <v>130</v>
      </c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74"/>
      <c r="BR79" s="2">
        <f>IF(BS79&lt;6,SUM(E79:BQ79),SUM(LARGE(E79:BQ79,{1;2;3;4;5;6})))</f>
        <v>130</v>
      </c>
      <c r="BS79" s="53">
        <f>COUNT(E79:BQ79)</f>
        <v>1</v>
      </c>
      <c r="CJ79" s="13"/>
      <c r="CS79" s="14"/>
      <c r="CT79" s="14"/>
    </row>
    <row r="80" spans="1:98" x14ac:dyDescent="0.2">
      <c r="A80" s="60">
        <v>79</v>
      </c>
      <c r="B80" s="26" t="s">
        <v>111</v>
      </c>
      <c r="C80" s="6" t="s">
        <v>205</v>
      </c>
      <c r="D80" s="6" t="s">
        <v>289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>
        <v>10</v>
      </c>
      <c r="AR80" s="9"/>
      <c r="AS80" s="9"/>
      <c r="AT80" s="9"/>
      <c r="AU80" s="9"/>
      <c r="AV80" s="9"/>
      <c r="AW80" s="9"/>
      <c r="AX80" s="9">
        <v>20</v>
      </c>
      <c r="AY80" s="9"/>
      <c r="AZ80" s="9"/>
      <c r="BA80" s="9"/>
      <c r="BB80" s="9"/>
      <c r="BC80" s="9"/>
      <c r="BD80" s="9"/>
      <c r="BE80" s="9"/>
      <c r="BF80" s="9">
        <v>55</v>
      </c>
      <c r="BG80" s="9">
        <v>25</v>
      </c>
      <c r="BH80" s="9"/>
      <c r="BI80" s="9"/>
      <c r="BJ80" s="9"/>
      <c r="BK80" s="9"/>
      <c r="BL80" s="9">
        <v>20</v>
      </c>
      <c r="BM80" s="9"/>
      <c r="BN80" s="9"/>
      <c r="BO80" s="9"/>
      <c r="BP80" s="9"/>
      <c r="BQ80" s="74"/>
      <c r="BR80" s="2">
        <f>IF(BS80&lt;6,SUM(E80:BQ80),SUM(LARGE(E80:BQ80,{1;2;3;4;5;6})))</f>
        <v>130</v>
      </c>
      <c r="BS80" s="53">
        <f>COUNT(E80:BQ80)</f>
        <v>5</v>
      </c>
      <c r="CJ80" s="13"/>
      <c r="CS80" s="14"/>
      <c r="CT80" s="14"/>
    </row>
    <row r="81" spans="1:98" x14ac:dyDescent="0.2">
      <c r="A81" s="60">
        <v>80</v>
      </c>
      <c r="B81" s="26" t="s">
        <v>114</v>
      </c>
      <c r="C81" s="6"/>
      <c r="D81" s="6" t="s">
        <v>245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51"/>
      <c r="V81" s="51"/>
      <c r="W81" s="51"/>
      <c r="X81" s="51"/>
      <c r="Y81" s="51"/>
      <c r="Z81" s="51"/>
      <c r="AA81" s="51"/>
      <c r="AB81" s="51"/>
      <c r="AC81" s="52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>
        <v>0</v>
      </c>
      <c r="BE81" s="51"/>
      <c r="BF81" s="51"/>
      <c r="BG81" s="51"/>
      <c r="BH81" s="51"/>
      <c r="BI81" s="51"/>
      <c r="BJ81" s="51"/>
      <c r="BK81" s="51"/>
      <c r="BL81" s="51">
        <v>130</v>
      </c>
      <c r="BM81" s="51"/>
      <c r="BN81" s="51"/>
      <c r="BO81" s="51"/>
      <c r="BP81" s="51"/>
      <c r="BQ81" s="51"/>
      <c r="BR81" s="2">
        <f>IF(BS81&lt;6,SUM(E81:BQ81),SUM(LARGE(E81:BQ81,{1;2;3;4;5;6})))</f>
        <v>130</v>
      </c>
      <c r="BS81" s="53">
        <f>COUNT(E81:BQ81)</f>
        <v>2</v>
      </c>
      <c r="CJ81" s="13"/>
      <c r="CS81" s="14"/>
      <c r="CT81" s="14"/>
    </row>
    <row r="82" spans="1:98" x14ac:dyDescent="0.2">
      <c r="A82" s="60">
        <v>81</v>
      </c>
      <c r="B82" s="26" t="s">
        <v>111</v>
      </c>
      <c r="C82" s="6" t="s">
        <v>113</v>
      </c>
      <c r="D82" s="6" t="s">
        <v>165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>
        <v>70</v>
      </c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>
        <v>55</v>
      </c>
      <c r="BJ82" s="51"/>
      <c r="BK82" s="51"/>
      <c r="BL82" s="51"/>
      <c r="BM82" s="51"/>
      <c r="BN82" s="51"/>
      <c r="BO82" s="51"/>
      <c r="BP82" s="51"/>
      <c r="BQ82" s="74"/>
      <c r="BR82" s="2">
        <f>IF(BS82&lt;6,SUM(E82:BQ82),SUM(LARGE(E82:BQ82,{1;2;3;4;5;6})))</f>
        <v>125</v>
      </c>
      <c r="BS82" s="53">
        <f>COUNT(E82:BQ82)</f>
        <v>2</v>
      </c>
      <c r="CJ82" s="13"/>
      <c r="CS82" s="14"/>
      <c r="CT82" s="14"/>
    </row>
    <row r="83" spans="1:98" x14ac:dyDescent="0.2">
      <c r="A83" s="60">
        <v>82</v>
      </c>
      <c r="B83" s="26" t="s">
        <v>156</v>
      </c>
      <c r="C83" s="6" t="s">
        <v>113</v>
      </c>
      <c r="D83" s="6" t="s">
        <v>541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18">
        <v>0</v>
      </c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9">
        <v>125</v>
      </c>
      <c r="BJ83" s="18"/>
      <c r="BK83" s="18"/>
      <c r="BL83" s="18"/>
      <c r="BM83" s="18"/>
      <c r="BN83" s="18"/>
      <c r="BO83" s="18"/>
      <c r="BP83" s="18"/>
      <c r="BQ83" s="74"/>
      <c r="BR83" s="2">
        <f>IF(BS83&lt;6,SUM(E83:BQ83),SUM(LARGE(E83:BQ83,{1;2;3;4;5;6})))</f>
        <v>125</v>
      </c>
      <c r="BS83" s="53">
        <f>COUNT(E83:BQ83)</f>
        <v>2</v>
      </c>
      <c r="CJ83" s="13"/>
      <c r="CS83" s="14"/>
      <c r="CT83" s="14"/>
    </row>
    <row r="84" spans="1:98" x14ac:dyDescent="0.2">
      <c r="A84" s="60">
        <v>83</v>
      </c>
      <c r="B84" s="26" t="s">
        <v>111</v>
      </c>
      <c r="C84" s="6" t="s">
        <v>881</v>
      </c>
      <c r="D84" s="6" t="s">
        <v>220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>
        <v>20</v>
      </c>
      <c r="AR84" s="9"/>
      <c r="AS84" s="9"/>
      <c r="AT84" s="9"/>
      <c r="AU84" s="9"/>
      <c r="AV84" s="9">
        <v>30</v>
      </c>
      <c r="AW84" s="9"/>
      <c r="AX84" s="9"/>
      <c r="AY84" s="9"/>
      <c r="AZ84" s="9"/>
      <c r="BA84" s="9">
        <v>20</v>
      </c>
      <c r="BB84" s="9"/>
      <c r="BC84" s="9"/>
      <c r="BD84" s="9"/>
      <c r="BE84" s="9"/>
      <c r="BF84" s="9">
        <v>55</v>
      </c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74"/>
      <c r="BR84" s="2">
        <f>IF(BS84&lt;6,SUM(E84:BQ84),SUM(LARGE(E84:BQ84,{1;2;3;4;5;6})))</f>
        <v>125</v>
      </c>
      <c r="BS84" s="53">
        <f>COUNT(E84:BQ84)</f>
        <v>4</v>
      </c>
      <c r="CJ84" s="13"/>
      <c r="CS84" s="14"/>
      <c r="CT84" s="14"/>
    </row>
    <row r="85" spans="1:98" x14ac:dyDescent="0.2">
      <c r="A85" s="60">
        <v>84</v>
      </c>
      <c r="B85" s="26" t="s">
        <v>111</v>
      </c>
      <c r="C85" s="6" t="s">
        <v>113</v>
      </c>
      <c r="D85" s="6" t="s">
        <v>479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>
        <v>35</v>
      </c>
      <c r="BA85" s="9"/>
      <c r="BB85" s="9"/>
      <c r="BC85" s="9"/>
      <c r="BD85" s="9"/>
      <c r="BE85" s="9"/>
      <c r="BF85" s="9"/>
      <c r="BG85" s="9"/>
      <c r="BH85" s="9"/>
      <c r="BI85" s="9">
        <v>55</v>
      </c>
      <c r="BJ85" s="9"/>
      <c r="BK85" s="9"/>
      <c r="BL85" s="9">
        <v>35</v>
      </c>
      <c r="BM85" s="9"/>
      <c r="BN85" s="9"/>
      <c r="BO85" s="9"/>
      <c r="BP85" s="9"/>
      <c r="BQ85" s="74"/>
      <c r="BR85" s="2">
        <f>IF(BS85&lt;6,SUM(E85:BQ85),SUM(LARGE(E85:BQ85,{1;2;3;4;5;6})))</f>
        <v>125</v>
      </c>
      <c r="BS85" s="53">
        <f>COUNT(E85:BQ85)</f>
        <v>3</v>
      </c>
      <c r="CJ85" s="13"/>
      <c r="CS85" s="14"/>
      <c r="CT85" s="14"/>
    </row>
    <row r="86" spans="1:98" x14ac:dyDescent="0.2">
      <c r="A86" s="60">
        <v>85</v>
      </c>
      <c r="B86" s="26" t="s">
        <v>111</v>
      </c>
      <c r="C86" s="6" t="s">
        <v>117</v>
      </c>
      <c r="D86" s="6" t="s">
        <v>928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>
        <v>125</v>
      </c>
      <c r="BP86" s="51"/>
      <c r="BQ86" s="51"/>
      <c r="BR86" s="2">
        <f>IF(BS86&lt;6,SUM(E86:BQ86),SUM(LARGE(E86:BQ86,{1;2;3;4;5;6})))</f>
        <v>125</v>
      </c>
      <c r="BS86" s="53">
        <f>COUNT(E86:BQ86)</f>
        <v>1</v>
      </c>
      <c r="CJ86" s="13"/>
      <c r="CS86" s="14"/>
      <c r="CT86" s="14"/>
    </row>
    <row r="87" spans="1:98" x14ac:dyDescent="0.2">
      <c r="A87" s="60">
        <v>86</v>
      </c>
      <c r="B87" s="26" t="s">
        <v>111</v>
      </c>
      <c r="C87" s="6" t="s">
        <v>432</v>
      </c>
      <c r="D87" s="6" t="s">
        <v>328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18"/>
      <c r="V87" s="18"/>
      <c r="W87" s="18"/>
      <c r="X87" s="18"/>
      <c r="Y87" s="18"/>
      <c r="Z87" s="18"/>
      <c r="AA87" s="18"/>
      <c r="AB87" s="18"/>
      <c r="AC87" s="9"/>
      <c r="AD87" s="18"/>
      <c r="AE87" s="18"/>
      <c r="AF87" s="18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>
        <v>10</v>
      </c>
      <c r="AR87" s="9"/>
      <c r="AS87" s="9"/>
      <c r="AT87" s="9"/>
      <c r="AU87" s="9"/>
      <c r="AV87" s="9"/>
      <c r="AW87" s="9"/>
      <c r="AX87" s="9">
        <v>12</v>
      </c>
      <c r="AY87" s="9"/>
      <c r="AZ87" s="9">
        <v>25</v>
      </c>
      <c r="BA87" s="9">
        <v>20</v>
      </c>
      <c r="BB87" s="9"/>
      <c r="BC87" s="9"/>
      <c r="BD87" s="9"/>
      <c r="BE87" s="9"/>
      <c r="BF87" s="9">
        <v>20</v>
      </c>
      <c r="BG87" s="9">
        <v>10</v>
      </c>
      <c r="BH87" s="9"/>
      <c r="BI87" s="9">
        <v>30</v>
      </c>
      <c r="BJ87" s="9"/>
      <c r="BK87" s="9"/>
      <c r="BL87" s="9">
        <v>15</v>
      </c>
      <c r="BM87" s="9"/>
      <c r="BN87" s="9"/>
      <c r="BO87" s="9"/>
      <c r="BP87" s="9"/>
      <c r="BQ87" s="74"/>
      <c r="BR87" s="2">
        <f>IF(BS87&lt;6,SUM(E87:BQ87),SUM(LARGE(E87:BQ87,{1;2;3;4;5;6})))</f>
        <v>122</v>
      </c>
      <c r="BS87" s="53">
        <f>COUNT(E87:BQ87)</f>
        <v>8</v>
      </c>
      <c r="CJ87" s="13"/>
      <c r="CS87" s="14"/>
      <c r="CT87" s="14"/>
    </row>
    <row r="88" spans="1:98" x14ac:dyDescent="0.2">
      <c r="A88" s="60">
        <v>87</v>
      </c>
      <c r="B88" s="26" t="s">
        <v>111</v>
      </c>
      <c r="C88" s="6" t="s">
        <v>882</v>
      </c>
      <c r="D88" s="6" t="s">
        <v>124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18"/>
      <c r="V88" s="18"/>
      <c r="W88" s="18"/>
      <c r="X88" s="18"/>
      <c r="Y88" s="18"/>
      <c r="Z88" s="18"/>
      <c r="AA88" s="18"/>
      <c r="AB88" s="18"/>
      <c r="AC88" s="18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18">
        <v>0</v>
      </c>
      <c r="AT88" s="9">
        <v>120</v>
      </c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2">
        <f>IF(BS88&lt;6,SUM(E88:BQ88),SUM(LARGE(E88:BQ88,{1;2;3;4;5;6})))</f>
        <v>120</v>
      </c>
      <c r="BS88" s="53">
        <f>COUNT(E88:BQ88)</f>
        <v>2</v>
      </c>
      <c r="CJ88" s="13"/>
      <c r="CS88" s="14"/>
      <c r="CT88" s="14"/>
    </row>
    <row r="89" spans="1:98" x14ac:dyDescent="0.2">
      <c r="A89" s="60">
        <v>88</v>
      </c>
      <c r="B89" s="26" t="s">
        <v>111</v>
      </c>
      <c r="C89" s="8" t="s">
        <v>262</v>
      </c>
      <c r="D89" s="6" t="s">
        <v>482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>
        <v>70</v>
      </c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>
        <v>48.3</v>
      </c>
      <c r="BJ89" s="9"/>
      <c r="BK89" s="9"/>
      <c r="BL89" s="9"/>
      <c r="BM89" s="9"/>
      <c r="BN89" s="9"/>
      <c r="BO89" s="9"/>
      <c r="BP89" s="9"/>
      <c r="BQ89" s="9"/>
      <c r="BR89" s="2">
        <f>IF(BS89&lt;6,SUM(E89:BQ89),SUM(LARGE(E89:BQ89,{1;2;3;4;5;6})))</f>
        <v>118.3</v>
      </c>
      <c r="BS89" s="53">
        <f>COUNT(E89:BQ89)</f>
        <v>2</v>
      </c>
      <c r="CJ89" s="13"/>
      <c r="CS89" s="14"/>
      <c r="CT89" s="14"/>
    </row>
    <row r="90" spans="1:98" x14ac:dyDescent="0.2">
      <c r="A90" s="60">
        <v>89</v>
      </c>
      <c r="B90" s="26" t="s">
        <v>111</v>
      </c>
      <c r="C90" s="6"/>
      <c r="D90" s="6" t="s">
        <v>225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9"/>
      <c r="V90" s="9"/>
      <c r="W90" s="9"/>
      <c r="X90" s="9"/>
      <c r="Y90" s="9"/>
      <c r="Z90" s="9"/>
      <c r="AA90" s="9"/>
      <c r="AB90" s="9"/>
      <c r="AC90" s="9"/>
      <c r="AD90" s="9"/>
      <c r="AE90" s="18"/>
      <c r="AF90" s="18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>
        <v>20</v>
      </c>
      <c r="AR90" s="9"/>
      <c r="AS90" s="9"/>
      <c r="AT90" s="9"/>
      <c r="AU90" s="9"/>
      <c r="AV90" s="9">
        <v>25</v>
      </c>
      <c r="AW90" s="9"/>
      <c r="AX90" s="9"/>
      <c r="AY90" s="9"/>
      <c r="AZ90" s="9"/>
      <c r="BA90" s="9"/>
      <c r="BB90" s="9"/>
      <c r="BC90" s="9"/>
      <c r="BD90" s="9">
        <v>35</v>
      </c>
      <c r="BE90" s="9"/>
      <c r="BF90" s="9"/>
      <c r="BG90" s="9">
        <v>35</v>
      </c>
      <c r="BH90" s="9"/>
      <c r="BI90" s="9"/>
      <c r="BJ90" s="9"/>
      <c r="BK90" s="9"/>
      <c r="BL90" s="9"/>
      <c r="BM90" s="9"/>
      <c r="BN90" s="9"/>
      <c r="BO90" s="9"/>
      <c r="BP90" s="9"/>
      <c r="BQ90" s="74"/>
      <c r="BR90" s="2">
        <f>IF(BS90&lt;6,SUM(E90:BQ90),SUM(LARGE(E90:BQ90,{1;2;3;4;5;6})))</f>
        <v>115</v>
      </c>
      <c r="BS90" s="53">
        <f>COUNT(E90:BQ90)</f>
        <v>4</v>
      </c>
      <c r="CJ90" s="13"/>
      <c r="CS90" s="14"/>
      <c r="CT90" s="14"/>
    </row>
    <row r="91" spans="1:98" x14ac:dyDescent="0.2">
      <c r="A91" s="60">
        <v>90</v>
      </c>
      <c r="B91" s="26" t="s">
        <v>111</v>
      </c>
      <c r="C91" s="6" t="s">
        <v>117</v>
      </c>
      <c r="D91" s="6" t="s">
        <v>407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>
        <v>35</v>
      </c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>
        <v>70</v>
      </c>
      <c r="BJ91" s="9"/>
      <c r="BK91" s="9"/>
      <c r="BL91" s="9"/>
      <c r="BM91" s="9"/>
      <c r="BN91" s="9"/>
      <c r="BO91" s="9"/>
      <c r="BP91" s="9"/>
      <c r="BQ91" s="74"/>
      <c r="BR91" s="2">
        <f>IF(BS91&lt;6,SUM(E91:BQ91),SUM(LARGE(E91:BQ91,{1;2;3;4;5;6})))</f>
        <v>105</v>
      </c>
      <c r="BS91" s="53">
        <f>COUNT(E91:BQ91)</f>
        <v>2</v>
      </c>
      <c r="CJ91" s="13"/>
      <c r="CS91" s="14"/>
      <c r="CT91" s="14"/>
    </row>
    <row r="92" spans="1:98" x14ac:dyDescent="0.2">
      <c r="A92" s="60">
        <v>91</v>
      </c>
      <c r="B92" s="26" t="s">
        <v>111</v>
      </c>
      <c r="C92" s="6" t="s">
        <v>118</v>
      </c>
      <c r="D92" s="6" t="s">
        <v>675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>
        <v>10</v>
      </c>
      <c r="AY92" s="9"/>
      <c r="AZ92" s="9"/>
      <c r="BA92" s="9"/>
      <c r="BB92" s="9"/>
      <c r="BC92" s="9"/>
      <c r="BD92" s="9"/>
      <c r="BE92" s="9"/>
      <c r="BF92" s="9"/>
      <c r="BG92" s="9"/>
      <c r="BH92" s="9">
        <v>10.7</v>
      </c>
      <c r="BI92" s="9">
        <v>25</v>
      </c>
      <c r="BJ92" s="9"/>
      <c r="BK92" s="9"/>
      <c r="BL92" s="9">
        <v>14</v>
      </c>
      <c r="BM92" s="9"/>
      <c r="BN92" s="9"/>
      <c r="BO92" s="9">
        <v>45</v>
      </c>
      <c r="BP92" s="9"/>
      <c r="BQ92" s="74"/>
      <c r="BR92" s="2">
        <f>IF(BS92&lt;6,SUM(E92:BQ92),SUM(LARGE(E92:BQ92,{1;2;3;4;5;6})))</f>
        <v>104.7</v>
      </c>
      <c r="BS92" s="53">
        <f>COUNT(E92:BQ92)</f>
        <v>5</v>
      </c>
      <c r="CJ92" s="13"/>
      <c r="CS92" s="14"/>
      <c r="CT92" s="14"/>
    </row>
    <row r="93" spans="1:98" x14ac:dyDescent="0.2">
      <c r="A93" s="60">
        <v>92</v>
      </c>
      <c r="B93" s="26" t="s">
        <v>111</v>
      </c>
      <c r="C93" s="6"/>
      <c r="D93" s="6" t="s">
        <v>213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>
        <v>55</v>
      </c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>
        <v>48.3</v>
      </c>
      <c r="BJ93" s="9"/>
      <c r="BK93" s="9"/>
      <c r="BL93" s="9"/>
      <c r="BM93" s="9"/>
      <c r="BN93" s="9"/>
      <c r="BO93" s="9"/>
      <c r="BP93" s="9"/>
      <c r="BQ93" s="74"/>
      <c r="BR93" s="2">
        <f>IF(BS93&lt;6,SUM(E93:BQ93),SUM(LARGE(E93:BQ93,{1;2;3;4;5;6})))</f>
        <v>103.3</v>
      </c>
      <c r="BS93" s="53">
        <f>COUNT(E93:BQ93)</f>
        <v>2</v>
      </c>
      <c r="CJ93" s="13"/>
      <c r="CS93" s="14"/>
      <c r="CT93" s="14"/>
    </row>
    <row r="94" spans="1:98" x14ac:dyDescent="0.2">
      <c r="A94" s="60">
        <v>93</v>
      </c>
      <c r="B94" s="26" t="s">
        <v>111</v>
      </c>
      <c r="C94" s="8" t="s">
        <v>262</v>
      </c>
      <c r="D94" s="6" t="s">
        <v>481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>
        <v>100</v>
      </c>
      <c r="BJ94" s="9"/>
      <c r="BK94" s="9"/>
      <c r="BL94" s="9"/>
      <c r="BM94" s="9"/>
      <c r="BN94" s="9"/>
      <c r="BO94" s="9"/>
      <c r="BP94" s="9"/>
      <c r="BQ94" s="74"/>
      <c r="BR94" s="2">
        <f>IF(BS94&lt;6,SUM(E94:BQ94),SUM(LARGE(E94:BQ94,{1;2;3;4;5;6})))</f>
        <v>100</v>
      </c>
      <c r="BS94" s="53">
        <f>COUNT(E94:BQ94)</f>
        <v>1</v>
      </c>
      <c r="CJ94" s="13"/>
      <c r="CS94" s="14"/>
      <c r="CT94" s="14"/>
    </row>
    <row r="95" spans="1:98" x14ac:dyDescent="0.2">
      <c r="A95" s="60">
        <v>94</v>
      </c>
      <c r="B95" s="26" t="s">
        <v>111</v>
      </c>
      <c r="C95" s="6" t="s">
        <v>205</v>
      </c>
      <c r="D95" s="6" t="s">
        <v>732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>
        <v>100</v>
      </c>
      <c r="BI95" s="9"/>
      <c r="BJ95" s="9"/>
      <c r="BK95" s="9"/>
      <c r="BL95" s="9"/>
      <c r="BM95" s="9"/>
      <c r="BN95" s="9"/>
      <c r="BO95" s="9"/>
      <c r="BP95" s="9"/>
      <c r="BQ95" s="74"/>
      <c r="BR95" s="2">
        <f>IF(BS95&lt;6,SUM(E95:BQ95),SUM(LARGE(E95:BQ95,{1;2;3;4;5;6})))</f>
        <v>100</v>
      </c>
      <c r="BS95" s="53">
        <f>COUNT(E95:BQ95)</f>
        <v>1</v>
      </c>
      <c r="CJ95" s="13"/>
      <c r="CS95" s="14"/>
      <c r="CT95" s="14"/>
    </row>
    <row r="96" spans="1:98" x14ac:dyDescent="0.2">
      <c r="A96" s="60">
        <v>95</v>
      </c>
      <c r="B96" s="26" t="s">
        <v>111</v>
      </c>
      <c r="C96" s="6" t="s">
        <v>112</v>
      </c>
      <c r="D96" s="6" t="s">
        <v>334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>
        <v>22.5</v>
      </c>
      <c r="AR96" s="9"/>
      <c r="AS96" s="9"/>
      <c r="AT96" s="9"/>
      <c r="AU96" s="9"/>
      <c r="AV96" s="9">
        <v>25</v>
      </c>
      <c r="AW96" s="9"/>
      <c r="AX96" s="9">
        <v>25</v>
      </c>
      <c r="AY96" s="9"/>
      <c r="AZ96" s="9"/>
      <c r="BA96" s="9">
        <v>25</v>
      </c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74"/>
      <c r="BR96" s="2">
        <f>IF(BS96&lt;6,SUM(E96:BQ96),SUM(LARGE(E96:BQ96,{1;2;3;4;5;6})))</f>
        <v>97.5</v>
      </c>
      <c r="BS96" s="53">
        <f>COUNT(E96:BQ96)</f>
        <v>4</v>
      </c>
      <c r="CJ96" s="13"/>
      <c r="CS96" s="14"/>
      <c r="CT96" s="14"/>
    </row>
    <row r="97" spans="1:98" x14ac:dyDescent="0.2">
      <c r="A97" s="60">
        <v>96</v>
      </c>
      <c r="B97" s="26" t="s">
        <v>111</v>
      </c>
      <c r="C97" s="8" t="s">
        <v>262</v>
      </c>
      <c r="D97" s="8" t="s">
        <v>483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>
        <v>0</v>
      </c>
      <c r="AT97" s="18"/>
      <c r="AU97" s="18"/>
      <c r="AV97" s="18"/>
      <c r="AW97" s="18"/>
      <c r="AX97" s="18"/>
      <c r="AY97" s="18"/>
      <c r="AZ97" s="18">
        <v>0</v>
      </c>
      <c r="BA97" s="18"/>
      <c r="BB97" s="18"/>
      <c r="BC97" s="18"/>
      <c r="BD97" s="18"/>
      <c r="BE97" s="18"/>
      <c r="BF97" s="9">
        <v>45</v>
      </c>
      <c r="BG97" s="9"/>
      <c r="BH97" s="9"/>
      <c r="BI97" s="9">
        <v>48.3</v>
      </c>
      <c r="BJ97" s="18"/>
      <c r="BK97" s="18"/>
      <c r="BL97" s="18"/>
      <c r="BM97" s="18"/>
      <c r="BN97" s="18"/>
      <c r="BO97" s="18"/>
      <c r="BP97" s="18"/>
      <c r="BQ97" s="51"/>
      <c r="BR97" s="2">
        <f>IF(BS97&lt;6,SUM(E97:BQ97),SUM(LARGE(E97:BQ97,{1;2;3;4;5;6})))</f>
        <v>93.3</v>
      </c>
      <c r="BS97" s="53">
        <f>COUNT(E97:BQ97)</f>
        <v>4</v>
      </c>
      <c r="CJ97" s="13"/>
      <c r="CS97" s="14"/>
      <c r="CT97" s="14"/>
    </row>
    <row r="98" spans="1:98" x14ac:dyDescent="0.2">
      <c r="A98" s="61">
        <v>97</v>
      </c>
      <c r="B98" s="26" t="s">
        <v>111</v>
      </c>
      <c r="C98" s="6" t="s">
        <v>433</v>
      </c>
      <c r="D98" s="6" t="s">
        <v>580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>
        <v>7</v>
      </c>
      <c r="AR98" s="9"/>
      <c r="AS98" s="9"/>
      <c r="AT98" s="9"/>
      <c r="AU98" s="9"/>
      <c r="AV98" s="18">
        <v>0</v>
      </c>
      <c r="AW98" s="18"/>
      <c r="AX98" s="18">
        <v>10</v>
      </c>
      <c r="AY98" s="18"/>
      <c r="AZ98" s="18"/>
      <c r="BA98" s="9">
        <v>14</v>
      </c>
      <c r="BB98" s="9"/>
      <c r="BC98" s="9"/>
      <c r="BD98" s="9">
        <v>8</v>
      </c>
      <c r="BE98" s="9"/>
      <c r="BF98" s="18"/>
      <c r="BG98" s="18"/>
      <c r="BH98" s="9">
        <v>10.7</v>
      </c>
      <c r="BI98" s="18"/>
      <c r="BJ98" s="18"/>
      <c r="BK98" s="18"/>
      <c r="BL98" s="9">
        <v>12</v>
      </c>
      <c r="BM98" s="9"/>
      <c r="BN98" s="18"/>
      <c r="BO98" s="9">
        <v>35</v>
      </c>
      <c r="BP98" s="18"/>
      <c r="BQ98" s="74"/>
      <c r="BR98" s="2">
        <f>IF(BS98&lt;6,SUM(E98:BQ98),SUM(LARGE(E98:BQ98,{1;2;3;4;5;6})))</f>
        <v>89.7</v>
      </c>
      <c r="BS98" s="53">
        <f>COUNT(E98:BQ98)</f>
        <v>8</v>
      </c>
      <c r="CJ98" s="13"/>
      <c r="CS98" s="14"/>
      <c r="CT98" s="14"/>
    </row>
    <row r="99" spans="1:98" x14ac:dyDescent="0.2">
      <c r="A99" s="61">
        <v>98</v>
      </c>
      <c r="B99" s="26" t="s">
        <v>111</v>
      </c>
      <c r="C99" s="6"/>
      <c r="D99" s="6" t="s">
        <v>500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9">
        <v>6</v>
      </c>
      <c r="AY99" s="9"/>
      <c r="AZ99" s="18"/>
      <c r="BA99" s="9">
        <v>8</v>
      </c>
      <c r="BB99" s="9"/>
      <c r="BC99" s="9"/>
      <c r="BD99" s="9">
        <v>10</v>
      </c>
      <c r="BE99" s="9"/>
      <c r="BF99" s="9">
        <v>15</v>
      </c>
      <c r="BG99" s="9"/>
      <c r="BH99" s="9"/>
      <c r="BI99" s="9"/>
      <c r="BJ99" s="18"/>
      <c r="BK99" s="18"/>
      <c r="BL99" s="9">
        <v>20</v>
      </c>
      <c r="BM99" s="9"/>
      <c r="BN99" s="18"/>
      <c r="BO99" s="9">
        <v>30</v>
      </c>
      <c r="BP99" s="18"/>
      <c r="BQ99" s="9"/>
      <c r="BR99" s="2">
        <f>IF(BS99&lt;6,SUM(E99:BQ99),SUM(LARGE(E99:BQ99,{1;2;3;4;5;6})))</f>
        <v>89</v>
      </c>
      <c r="BS99" s="53">
        <f>COUNT(E99:BQ99)</f>
        <v>6</v>
      </c>
      <c r="CJ99" s="13"/>
    </row>
    <row r="100" spans="1:98" x14ac:dyDescent="0.2">
      <c r="A100" s="61">
        <v>99</v>
      </c>
      <c r="B100" s="26" t="s">
        <v>111</v>
      </c>
      <c r="C100" s="6"/>
      <c r="D100" s="6" t="s">
        <v>338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>
        <v>17</v>
      </c>
      <c r="AR100" s="9"/>
      <c r="AS100" s="9"/>
      <c r="AT100" s="9"/>
      <c r="AU100" s="9"/>
      <c r="AV100" s="9"/>
      <c r="AW100" s="9"/>
      <c r="AX100" s="9"/>
      <c r="AY100" s="9"/>
      <c r="AZ100" s="9">
        <v>20</v>
      </c>
      <c r="BA100" s="9"/>
      <c r="BB100" s="9"/>
      <c r="BC100" s="9"/>
      <c r="BD100" s="9">
        <v>20</v>
      </c>
      <c r="BE100" s="9"/>
      <c r="BF100" s="9">
        <v>30</v>
      </c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2">
        <f>IF(BS100&lt;6,SUM(E100:BQ100),SUM(LARGE(E100:BQ100,{1;2;3;4;5;6})))</f>
        <v>87</v>
      </c>
      <c r="BS100" s="53">
        <f>COUNT(E100:BQ100)</f>
        <v>4</v>
      </c>
      <c r="CJ100" s="13"/>
    </row>
    <row r="101" spans="1:98" x14ac:dyDescent="0.2">
      <c r="A101" s="61">
        <v>100</v>
      </c>
      <c r="B101" s="26" t="s">
        <v>111</v>
      </c>
      <c r="C101" s="8" t="s">
        <v>392</v>
      </c>
      <c r="D101" s="6" t="s">
        <v>27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18">
        <v>0</v>
      </c>
      <c r="AW101" s="18"/>
      <c r="AX101" s="18"/>
      <c r="AY101" s="18"/>
      <c r="AZ101" s="9">
        <v>70</v>
      </c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>
        <v>15</v>
      </c>
      <c r="BM101" s="9"/>
      <c r="BN101" s="9"/>
      <c r="BO101" s="9"/>
      <c r="BP101" s="9"/>
      <c r="BQ101" s="74"/>
      <c r="BR101" s="2">
        <f>IF(BS101&lt;6,SUM(E101:BQ101),SUM(LARGE(E101:BQ101,{1;2;3;4;5;6})))</f>
        <v>85</v>
      </c>
      <c r="BS101" s="53">
        <f>COUNT(E101:BQ101)</f>
        <v>3</v>
      </c>
      <c r="CJ101" s="13"/>
    </row>
    <row r="102" spans="1:98" x14ac:dyDescent="0.2">
      <c r="A102" s="61">
        <v>101</v>
      </c>
      <c r="B102" s="26" t="s">
        <v>111</v>
      </c>
      <c r="C102" s="6" t="s">
        <v>205</v>
      </c>
      <c r="D102" s="6" t="s">
        <v>311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>
        <v>20</v>
      </c>
      <c r="BH102" s="51">
        <v>35</v>
      </c>
      <c r="BI102" s="51"/>
      <c r="BJ102" s="51"/>
      <c r="BK102" s="51"/>
      <c r="BL102" s="51">
        <v>20</v>
      </c>
      <c r="BM102" s="51"/>
      <c r="BN102" s="51"/>
      <c r="BO102" s="51"/>
      <c r="BP102" s="51"/>
      <c r="BQ102" s="74"/>
      <c r="BR102" s="2">
        <f>IF(BS102&lt;6,SUM(E102:BQ102),SUM(LARGE(E102:BQ102,{1;2;3;4;5;6})))</f>
        <v>75</v>
      </c>
      <c r="BS102" s="53">
        <f>COUNT(E102:BQ102)</f>
        <v>3</v>
      </c>
      <c r="CJ102" s="13"/>
    </row>
    <row r="103" spans="1:98" x14ac:dyDescent="0.2">
      <c r="A103" s="61">
        <v>102</v>
      </c>
      <c r="B103" s="26" t="s">
        <v>111</v>
      </c>
      <c r="C103" s="6" t="s">
        <v>120</v>
      </c>
      <c r="D103" s="6" t="s">
        <v>350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>
        <v>70</v>
      </c>
      <c r="BJ103" s="9"/>
      <c r="BK103" s="9"/>
      <c r="BL103" s="9"/>
      <c r="BM103" s="9"/>
      <c r="BN103" s="9"/>
      <c r="BO103" s="9"/>
      <c r="BP103" s="9"/>
      <c r="BQ103" s="9"/>
      <c r="BR103" s="2">
        <f>IF(BS103&lt;6,SUM(E103:BQ103),SUM(LARGE(E103:BQ103,{1;2;3;4;5;6})))</f>
        <v>70</v>
      </c>
      <c r="BS103" s="53">
        <f>COUNT(E103:BQ103)</f>
        <v>1</v>
      </c>
      <c r="CJ103" s="13"/>
    </row>
    <row r="104" spans="1:98" x14ac:dyDescent="0.2">
      <c r="A104" s="61">
        <v>103</v>
      </c>
      <c r="B104" s="26" t="s">
        <v>111</v>
      </c>
      <c r="C104" s="6"/>
      <c r="D104" s="6" t="s">
        <v>333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>
        <v>0</v>
      </c>
      <c r="AR104" s="51"/>
      <c r="AS104" s="51"/>
      <c r="AT104" s="51"/>
      <c r="AU104" s="51"/>
      <c r="AV104" s="51">
        <v>20</v>
      </c>
      <c r="AW104" s="51"/>
      <c r="AX104" s="51"/>
      <c r="AY104" s="51"/>
      <c r="AZ104" s="51"/>
      <c r="BA104" s="51"/>
      <c r="BB104" s="51"/>
      <c r="BC104" s="51"/>
      <c r="BD104" s="51">
        <v>25</v>
      </c>
      <c r="BE104" s="51"/>
      <c r="BF104" s="51"/>
      <c r="BG104" s="51"/>
      <c r="BH104" s="51"/>
      <c r="BI104" s="51"/>
      <c r="BJ104" s="51"/>
      <c r="BK104" s="51"/>
      <c r="BL104" s="51">
        <v>25</v>
      </c>
      <c r="BM104" s="51"/>
      <c r="BN104" s="51"/>
      <c r="BO104" s="51"/>
      <c r="BP104" s="51"/>
      <c r="BQ104" s="74"/>
      <c r="BR104" s="2">
        <f>IF(BS104&lt;6,SUM(E104:BQ104),SUM(LARGE(E104:BQ104,{1;2;3;4;5;6})))</f>
        <v>70</v>
      </c>
      <c r="BS104" s="53">
        <f>COUNT(E104:BQ104)</f>
        <v>4</v>
      </c>
      <c r="CJ104" s="13"/>
    </row>
    <row r="105" spans="1:98" x14ac:dyDescent="0.2">
      <c r="A105" s="61">
        <v>104</v>
      </c>
      <c r="B105" s="26" t="s">
        <v>111</v>
      </c>
      <c r="C105" s="6" t="s">
        <v>120</v>
      </c>
      <c r="D105" s="6" t="s">
        <v>356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18">
        <v>0</v>
      </c>
      <c r="BM105" s="18"/>
      <c r="BN105" s="9"/>
      <c r="BO105" s="9">
        <v>70</v>
      </c>
      <c r="BP105" s="9"/>
      <c r="BQ105" s="51"/>
      <c r="BR105" s="2">
        <f>IF(BS105&lt;6,SUM(E105:BQ105),SUM(LARGE(E105:BQ105,{1;2;3;4;5;6})))</f>
        <v>70</v>
      </c>
      <c r="BS105" s="53">
        <f>COUNT(E105:BQ105)</f>
        <v>2</v>
      </c>
      <c r="CJ105" s="13"/>
      <c r="CS105" s="14"/>
      <c r="CT105" s="14"/>
    </row>
    <row r="106" spans="1:98" x14ac:dyDescent="0.2">
      <c r="A106" s="61">
        <v>105</v>
      </c>
      <c r="B106" s="26" t="s">
        <v>111</v>
      </c>
      <c r="C106" s="6" t="s">
        <v>295</v>
      </c>
      <c r="D106" s="6" t="s">
        <v>929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18"/>
      <c r="V106" s="18"/>
      <c r="W106" s="18"/>
      <c r="X106" s="18"/>
      <c r="Y106" s="18"/>
      <c r="Z106" s="18"/>
      <c r="AA106" s="18"/>
      <c r="AB106" s="18"/>
      <c r="AC106" s="9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9">
        <v>70</v>
      </c>
      <c r="BP106" s="18"/>
      <c r="BQ106" s="74"/>
      <c r="BR106" s="2">
        <f>IF(BS106&lt;6,SUM(E106:BQ106),SUM(LARGE(E106:BQ106,{1;2;3;4;5;6})))</f>
        <v>70</v>
      </c>
      <c r="BS106" s="53">
        <f>COUNT(E106:BQ106)</f>
        <v>1</v>
      </c>
      <c r="CJ106" s="13"/>
      <c r="CS106" s="14"/>
      <c r="CT106" s="14"/>
    </row>
    <row r="107" spans="1:98" x14ac:dyDescent="0.2">
      <c r="A107" s="61">
        <v>106</v>
      </c>
      <c r="B107" s="26" t="s">
        <v>111</v>
      </c>
      <c r="C107" s="6" t="s">
        <v>116</v>
      </c>
      <c r="D107" s="6" t="s">
        <v>488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>
        <v>30</v>
      </c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>
        <v>35</v>
      </c>
      <c r="BJ107" s="9"/>
      <c r="BK107" s="9"/>
      <c r="BL107" s="9"/>
      <c r="BM107" s="9"/>
      <c r="BN107" s="9"/>
      <c r="BO107" s="9"/>
      <c r="BP107" s="9"/>
      <c r="BQ107" s="74"/>
      <c r="BR107" s="2">
        <f>IF(BS107&lt;6,SUM(E107:BQ107),SUM(LARGE(E107:BQ107,{1;2;3;4;5;6})))</f>
        <v>65</v>
      </c>
      <c r="BS107" s="53">
        <f>COUNT(E107:BQ107)</f>
        <v>2</v>
      </c>
      <c r="CJ107" s="13"/>
      <c r="CS107" s="14"/>
      <c r="CT107" s="14"/>
    </row>
    <row r="108" spans="1:98" x14ac:dyDescent="0.2">
      <c r="A108" s="61">
        <v>107</v>
      </c>
      <c r="B108" s="26" t="s">
        <v>111</v>
      </c>
      <c r="C108" s="6" t="s">
        <v>113</v>
      </c>
      <c r="D108" s="6" t="s">
        <v>619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>
        <v>20</v>
      </c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>
        <v>40</v>
      </c>
      <c r="BJ108" s="9"/>
      <c r="BK108" s="9"/>
      <c r="BL108" s="9"/>
      <c r="BM108" s="9"/>
      <c r="BN108" s="9"/>
      <c r="BO108" s="9"/>
      <c r="BP108" s="9"/>
      <c r="BQ108" s="74"/>
      <c r="BR108" s="2">
        <f>IF(BS108&lt;6,SUM(E108:BQ108),SUM(LARGE(E108:BQ108,{1;2;3;4;5;6})))</f>
        <v>60</v>
      </c>
      <c r="BS108" s="53">
        <f>COUNT(E108:BQ108)</f>
        <v>2</v>
      </c>
      <c r="CJ108" s="13"/>
      <c r="CS108" s="14"/>
      <c r="CT108" s="14"/>
    </row>
    <row r="109" spans="1:98" x14ac:dyDescent="0.2">
      <c r="A109" s="61">
        <v>108</v>
      </c>
      <c r="B109" s="26" t="s">
        <v>111</v>
      </c>
      <c r="C109" s="6" t="s">
        <v>883</v>
      </c>
      <c r="D109" s="6" t="s">
        <v>79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>
        <v>60</v>
      </c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74"/>
      <c r="BR109" s="2">
        <f>IF(BS109&lt;6,SUM(E109:BQ109),SUM(LARGE(E109:BQ109,{1;2;3;4;5;6})))</f>
        <v>60</v>
      </c>
      <c r="BS109" s="53">
        <f>COUNT(E109:BQ109)</f>
        <v>1</v>
      </c>
      <c r="CJ109" s="13"/>
      <c r="CS109" s="14"/>
      <c r="CT109" s="14"/>
    </row>
    <row r="110" spans="1:98" x14ac:dyDescent="0.2">
      <c r="A110" s="61">
        <v>109</v>
      </c>
      <c r="B110" s="26" t="s">
        <v>111</v>
      </c>
      <c r="C110" s="6" t="s">
        <v>113</v>
      </c>
      <c r="D110" s="6" t="s">
        <v>406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>
        <v>48.3</v>
      </c>
      <c r="BJ110" s="9"/>
      <c r="BK110" s="9"/>
      <c r="BL110" s="9">
        <v>9.1999999999999993</v>
      </c>
      <c r="BM110" s="9"/>
      <c r="BN110" s="9"/>
      <c r="BO110" s="9"/>
      <c r="BP110" s="9"/>
      <c r="BQ110" s="50"/>
      <c r="BR110" s="2">
        <f>IF(BS110&lt;6,SUM(E110:BQ110),SUM(LARGE(E110:BQ110,{1;2;3;4;5;6})))</f>
        <v>57.5</v>
      </c>
      <c r="BS110" s="53">
        <f>COUNT(E110:BQ110)</f>
        <v>2</v>
      </c>
      <c r="CJ110" s="13"/>
      <c r="CS110" s="14"/>
      <c r="CT110" s="14"/>
    </row>
    <row r="111" spans="1:98" x14ac:dyDescent="0.2">
      <c r="A111" s="61">
        <v>110</v>
      </c>
      <c r="B111" s="26" t="s">
        <v>111</v>
      </c>
      <c r="C111" s="6"/>
      <c r="D111" s="6" t="s">
        <v>931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>
        <v>55</v>
      </c>
      <c r="BP111" s="51"/>
      <c r="BQ111" s="74"/>
      <c r="BR111" s="2">
        <f>IF(BS111&lt;6,SUM(E111:BQ111),SUM(LARGE(E111:BQ111,{1;2;3;4;5;6})))</f>
        <v>55</v>
      </c>
      <c r="BS111" s="53">
        <f>COUNT(E111:BQ111)</f>
        <v>1</v>
      </c>
      <c r="CJ111" s="13"/>
      <c r="CS111" s="14"/>
      <c r="CT111" s="14"/>
    </row>
    <row r="112" spans="1:98" x14ac:dyDescent="0.2">
      <c r="A112" s="61">
        <v>111</v>
      </c>
      <c r="B112" s="26" t="s">
        <v>114</v>
      </c>
      <c r="C112" s="6"/>
      <c r="D112" s="6" t="s">
        <v>932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>
        <v>55</v>
      </c>
      <c r="BP112" s="9"/>
      <c r="BQ112" s="74"/>
      <c r="BR112" s="2">
        <f>IF(BS112&lt;6,SUM(E112:BQ112),SUM(LARGE(E112:BQ112,{1;2;3;4;5;6})))</f>
        <v>55</v>
      </c>
      <c r="BS112" s="53">
        <f>COUNT(E112:BQ112)</f>
        <v>1</v>
      </c>
      <c r="CJ112" s="13"/>
      <c r="CS112" s="14"/>
      <c r="CT112" s="14"/>
    </row>
    <row r="113" spans="1:98" x14ac:dyDescent="0.2">
      <c r="A113" s="61">
        <v>112</v>
      </c>
      <c r="B113" s="26" t="s">
        <v>111</v>
      </c>
      <c r="C113" s="6" t="s">
        <v>112</v>
      </c>
      <c r="D113" s="6" t="s">
        <v>59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>
        <v>51.7</v>
      </c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2">
        <f>IF(BS113&lt;6,SUM(E113:BQ113),SUM(LARGE(E113:BQ113,{1;2;3;4;5;6})))</f>
        <v>51.7</v>
      </c>
      <c r="BS113" s="53">
        <f>COUNT(E113:BQ113)</f>
        <v>1</v>
      </c>
      <c r="CJ113" s="13"/>
      <c r="CS113" s="14"/>
      <c r="CT113" s="14"/>
    </row>
    <row r="114" spans="1:98" x14ac:dyDescent="0.2">
      <c r="A114" s="61">
        <v>113</v>
      </c>
      <c r="B114" s="26" t="s">
        <v>111</v>
      </c>
      <c r="C114" s="6" t="s">
        <v>112</v>
      </c>
      <c r="D114" s="6" t="s">
        <v>345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18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>
        <v>10</v>
      </c>
      <c r="AY114" s="9"/>
      <c r="AZ114" s="9"/>
      <c r="BA114" s="9">
        <v>12</v>
      </c>
      <c r="BB114" s="9"/>
      <c r="BC114" s="9"/>
      <c r="BD114" s="9">
        <v>10</v>
      </c>
      <c r="BE114" s="9"/>
      <c r="BF114" s="9"/>
      <c r="BG114" s="9">
        <v>8</v>
      </c>
      <c r="BH114" s="9">
        <v>10.7</v>
      </c>
      <c r="BI114" s="9"/>
      <c r="BJ114" s="9"/>
      <c r="BK114" s="9"/>
      <c r="BL114" s="9"/>
      <c r="BM114" s="9"/>
      <c r="BN114" s="9"/>
      <c r="BO114" s="9"/>
      <c r="BP114" s="9"/>
      <c r="BQ114" s="74"/>
      <c r="BR114" s="2">
        <f>IF(BS114&lt;6,SUM(E114:BQ114),SUM(LARGE(E114:BQ114,{1;2;3;4;5;6})))</f>
        <v>50.7</v>
      </c>
      <c r="BS114" s="53">
        <f>COUNT(E114:BQ114)</f>
        <v>5</v>
      </c>
      <c r="CJ114" s="13"/>
      <c r="CS114" s="14"/>
      <c r="CT114" s="14"/>
    </row>
    <row r="115" spans="1:98" x14ac:dyDescent="0.2">
      <c r="A115" s="61">
        <v>114</v>
      </c>
      <c r="B115" s="26" t="s">
        <v>111</v>
      </c>
      <c r="C115" s="6" t="s">
        <v>113</v>
      </c>
      <c r="D115" s="6" t="s">
        <v>89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>
        <v>48.3</v>
      </c>
      <c r="BJ115" s="51"/>
      <c r="BK115" s="51"/>
      <c r="BL115" s="51"/>
      <c r="BM115" s="51"/>
      <c r="BN115" s="51"/>
      <c r="BO115" s="51"/>
      <c r="BP115" s="51"/>
      <c r="BQ115" s="50"/>
      <c r="BR115" s="2">
        <f>IF(BS115&lt;6,SUM(E115:BQ115),SUM(LARGE(E115:BQ115,{1;2;3;4;5;6})))</f>
        <v>48.3</v>
      </c>
      <c r="BS115" s="53">
        <f>COUNT(E115:BQ115)</f>
        <v>1</v>
      </c>
      <c r="CJ115" s="13"/>
      <c r="CS115" s="14"/>
      <c r="CT115" s="14"/>
    </row>
    <row r="116" spans="1:98" x14ac:dyDescent="0.2">
      <c r="A116" s="61">
        <v>115</v>
      </c>
      <c r="B116" s="26" t="s">
        <v>111</v>
      </c>
      <c r="C116" s="6" t="s">
        <v>433</v>
      </c>
      <c r="D116" s="6" t="s">
        <v>18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>
        <v>45</v>
      </c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2">
        <f>IF(BS116&lt;6,SUM(E116:BQ116),SUM(LARGE(E116:BQ116,{1;2;3;4;5;6})))</f>
        <v>45</v>
      </c>
      <c r="BS116" s="53">
        <f>COUNT(E116:BQ116)</f>
        <v>1</v>
      </c>
      <c r="CJ116" s="13"/>
      <c r="CS116" s="14"/>
      <c r="CT116" s="14"/>
    </row>
    <row r="117" spans="1:98" x14ac:dyDescent="0.2">
      <c r="A117" s="61">
        <v>116</v>
      </c>
      <c r="B117" s="26" t="s">
        <v>111</v>
      </c>
      <c r="C117" s="6" t="s">
        <v>116</v>
      </c>
      <c r="D117" s="6" t="s">
        <v>366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>
        <v>25</v>
      </c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>
        <v>20</v>
      </c>
      <c r="BJ117" s="51"/>
      <c r="BK117" s="51"/>
      <c r="BL117" s="51"/>
      <c r="BM117" s="51"/>
      <c r="BN117" s="51"/>
      <c r="BO117" s="51"/>
      <c r="BP117" s="51"/>
      <c r="BQ117" s="74"/>
      <c r="BR117" s="2">
        <f>IF(BS117&lt;6,SUM(E117:BQ117),SUM(LARGE(E117:BQ117,{1;2;3;4;5;6})))</f>
        <v>45</v>
      </c>
      <c r="BS117" s="53">
        <f>COUNT(E117:BQ117)</f>
        <v>2</v>
      </c>
      <c r="CJ117" s="13"/>
      <c r="CS117" s="14"/>
      <c r="CT117" s="14"/>
    </row>
    <row r="118" spans="1:98" x14ac:dyDescent="0.2">
      <c r="A118" s="61">
        <v>117</v>
      </c>
      <c r="B118" s="26" t="s">
        <v>111</v>
      </c>
      <c r="C118" s="6" t="s">
        <v>116</v>
      </c>
      <c r="D118" s="6" t="s">
        <v>487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>
        <v>25</v>
      </c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>
        <v>20</v>
      </c>
      <c r="BJ118" s="9"/>
      <c r="BK118" s="9"/>
      <c r="BL118" s="9"/>
      <c r="BM118" s="9"/>
      <c r="BN118" s="9"/>
      <c r="BO118" s="9"/>
      <c r="BP118" s="9"/>
      <c r="BQ118" s="51"/>
      <c r="BR118" s="2">
        <f>IF(BS118&lt;6,SUM(E118:BQ118),SUM(LARGE(E118:BQ118,{1;2;3;4;5;6})))</f>
        <v>45</v>
      </c>
      <c r="BS118" s="53">
        <f>COUNT(E118:BQ118)</f>
        <v>2</v>
      </c>
      <c r="CJ118" s="13"/>
      <c r="CS118" s="14"/>
      <c r="CT118" s="14"/>
    </row>
    <row r="119" spans="1:98" x14ac:dyDescent="0.2">
      <c r="A119" s="61">
        <v>118</v>
      </c>
      <c r="B119" s="26" t="s">
        <v>111</v>
      </c>
      <c r="C119" s="6" t="s">
        <v>112</v>
      </c>
      <c r="D119" s="6" t="s">
        <v>180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18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>
        <v>12</v>
      </c>
      <c r="AR119" s="9"/>
      <c r="AS119" s="9"/>
      <c r="AT119" s="9"/>
      <c r="AU119" s="9"/>
      <c r="AV119" s="9">
        <v>12</v>
      </c>
      <c r="AW119" s="9"/>
      <c r="AX119" s="9">
        <v>20</v>
      </c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74"/>
      <c r="BR119" s="2">
        <f>IF(BS119&lt;6,SUM(E119:BQ119),SUM(LARGE(E119:BQ119,{1;2;3;4;5;6})))</f>
        <v>44</v>
      </c>
      <c r="BS119" s="53">
        <f>COUNT(E119:BQ119)</f>
        <v>3</v>
      </c>
      <c r="CJ119" s="13"/>
      <c r="CS119" s="14"/>
      <c r="CT119" s="14"/>
    </row>
    <row r="120" spans="1:98" x14ac:dyDescent="0.2">
      <c r="A120" s="61">
        <v>119</v>
      </c>
      <c r="B120" s="26" t="s">
        <v>111</v>
      </c>
      <c r="C120" s="8" t="s">
        <v>262</v>
      </c>
      <c r="D120" s="6" t="s">
        <v>589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>
        <v>10</v>
      </c>
      <c r="BB120" s="51"/>
      <c r="BC120" s="51"/>
      <c r="BD120" s="51"/>
      <c r="BE120" s="51"/>
      <c r="BF120" s="51"/>
      <c r="BG120" s="51"/>
      <c r="BH120" s="51">
        <v>17</v>
      </c>
      <c r="BI120" s="52">
        <v>0</v>
      </c>
      <c r="BJ120" s="51"/>
      <c r="BK120" s="51"/>
      <c r="BL120" s="51">
        <v>15</v>
      </c>
      <c r="BM120" s="51"/>
      <c r="BN120" s="51"/>
      <c r="BO120" s="51"/>
      <c r="BP120" s="51"/>
      <c r="BQ120" s="51"/>
      <c r="BR120" s="2">
        <f>IF(BS120&lt;6,SUM(E120:BQ120),SUM(LARGE(E120:BQ120,{1;2;3;4;5;6})))</f>
        <v>42</v>
      </c>
      <c r="BS120" s="53">
        <f>COUNT(E120:BQ120)</f>
        <v>4</v>
      </c>
      <c r="CJ120" s="13"/>
      <c r="CS120" s="14"/>
      <c r="CT120" s="14"/>
    </row>
    <row r="121" spans="1:98" x14ac:dyDescent="0.2">
      <c r="A121" s="61">
        <v>120</v>
      </c>
      <c r="B121" s="26" t="s">
        <v>111</v>
      </c>
      <c r="C121" s="6" t="s">
        <v>882</v>
      </c>
      <c r="D121" s="6" t="s">
        <v>637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>
        <v>15</v>
      </c>
      <c r="BG121" s="9">
        <v>8</v>
      </c>
      <c r="BH121" s="9">
        <v>9.3000000000000007</v>
      </c>
      <c r="BI121" s="9"/>
      <c r="BJ121" s="9"/>
      <c r="BK121" s="9"/>
      <c r="BL121" s="9">
        <v>9.1999999999999993</v>
      </c>
      <c r="BM121" s="9"/>
      <c r="BN121" s="9"/>
      <c r="BO121" s="9"/>
      <c r="BP121" s="9"/>
      <c r="BQ121" s="51"/>
      <c r="BR121" s="2">
        <f>IF(BS121&lt;6,SUM(E121:BQ121),SUM(LARGE(E121:BQ121,{1;2;3;4;5;6})))</f>
        <v>41.5</v>
      </c>
      <c r="BS121" s="53">
        <f>COUNT(E121:BQ121)</f>
        <v>4</v>
      </c>
      <c r="CJ121" s="13"/>
      <c r="CS121" s="14"/>
      <c r="CT121" s="14"/>
    </row>
    <row r="122" spans="1:98" x14ac:dyDescent="0.2">
      <c r="A122" s="61">
        <v>121</v>
      </c>
      <c r="B122" s="26" t="s">
        <v>111</v>
      </c>
      <c r="C122" s="6" t="s">
        <v>393</v>
      </c>
      <c r="D122" s="6" t="s">
        <v>581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>
        <v>4</v>
      </c>
      <c r="AR122" s="9"/>
      <c r="AS122" s="9"/>
      <c r="AT122" s="9"/>
      <c r="AU122" s="9"/>
      <c r="AV122" s="9"/>
      <c r="AW122" s="9"/>
      <c r="AX122" s="9">
        <v>10</v>
      </c>
      <c r="AY122" s="9"/>
      <c r="AZ122" s="9"/>
      <c r="BA122" s="9">
        <v>10</v>
      </c>
      <c r="BB122" s="9"/>
      <c r="BC122" s="9"/>
      <c r="BD122" s="9">
        <v>8</v>
      </c>
      <c r="BE122" s="9"/>
      <c r="BF122" s="9"/>
      <c r="BG122" s="9">
        <v>8</v>
      </c>
      <c r="BH122" s="9"/>
      <c r="BI122" s="9"/>
      <c r="BJ122" s="9"/>
      <c r="BK122" s="9"/>
      <c r="BL122" s="9"/>
      <c r="BM122" s="9"/>
      <c r="BN122" s="9"/>
      <c r="BO122" s="9"/>
      <c r="BP122" s="9"/>
      <c r="BQ122" s="74"/>
      <c r="BR122" s="2">
        <f>IF(BS122&lt;6,SUM(E122:BQ122),SUM(LARGE(E122:BQ122,{1;2;3;4;5;6})))</f>
        <v>40</v>
      </c>
      <c r="BS122" s="53">
        <f>COUNT(E122:BQ122)</f>
        <v>5</v>
      </c>
      <c r="CJ122" s="13"/>
      <c r="CS122" s="14"/>
      <c r="CT122" s="14"/>
    </row>
    <row r="123" spans="1:98" x14ac:dyDescent="0.2">
      <c r="A123" s="61">
        <v>122</v>
      </c>
      <c r="B123" s="26" t="s">
        <v>111</v>
      </c>
      <c r="C123" s="6" t="s">
        <v>112</v>
      </c>
      <c r="D123" s="6" t="s">
        <v>160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1"/>
      <c r="AF123" s="51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>
        <v>0</v>
      </c>
      <c r="AY123" s="52"/>
      <c r="AZ123" s="52">
        <v>0</v>
      </c>
      <c r="BA123" s="52"/>
      <c r="BB123" s="52"/>
      <c r="BC123" s="52"/>
      <c r="BD123" s="52"/>
      <c r="BE123" s="52"/>
      <c r="BF123" s="52"/>
      <c r="BG123" s="52"/>
      <c r="BH123" s="51">
        <v>25</v>
      </c>
      <c r="BI123" s="52"/>
      <c r="BJ123" s="52"/>
      <c r="BK123" s="52"/>
      <c r="BL123" s="51">
        <v>15</v>
      </c>
      <c r="BM123" s="51"/>
      <c r="BN123" s="52"/>
      <c r="BO123" s="52"/>
      <c r="BP123" s="52"/>
      <c r="BQ123" s="74"/>
      <c r="BR123" s="2">
        <f>IF(BS123&lt;6,SUM(E123:BQ123),SUM(LARGE(E123:BQ123,{1;2;3;4;5;6})))</f>
        <v>40</v>
      </c>
      <c r="BS123" s="53">
        <f>COUNT(E123:BQ123)</f>
        <v>4</v>
      </c>
      <c r="CJ123" s="13"/>
      <c r="CS123" s="14"/>
      <c r="CT123" s="14"/>
    </row>
    <row r="124" spans="1:98" x14ac:dyDescent="0.2">
      <c r="A124" s="61">
        <v>123</v>
      </c>
      <c r="B124" s="26" t="s">
        <v>111</v>
      </c>
      <c r="C124" s="6" t="s">
        <v>112</v>
      </c>
      <c r="D124" s="6" t="s">
        <v>372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>
        <v>14</v>
      </c>
      <c r="AW124" s="9"/>
      <c r="AX124" s="9"/>
      <c r="AY124" s="9"/>
      <c r="AZ124" s="9"/>
      <c r="BA124" s="9"/>
      <c r="BB124" s="9"/>
      <c r="BC124" s="9"/>
      <c r="BD124" s="9"/>
      <c r="BE124" s="9"/>
      <c r="BF124" s="9">
        <v>25</v>
      </c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74"/>
      <c r="BR124" s="2">
        <f>IF(BS124&lt;6,SUM(E124:BQ124),SUM(LARGE(E124:BQ124,{1;2;3;4;5;6})))</f>
        <v>39</v>
      </c>
      <c r="BS124" s="53">
        <f>COUNT(E124:BQ124)</f>
        <v>2</v>
      </c>
      <c r="CJ124" s="13"/>
      <c r="CS124" s="14"/>
      <c r="CT124" s="14"/>
    </row>
    <row r="125" spans="1:98" x14ac:dyDescent="0.2">
      <c r="A125" s="61">
        <v>124</v>
      </c>
      <c r="B125" s="26" t="s">
        <v>111</v>
      </c>
      <c r="C125" s="6" t="s">
        <v>118</v>
      </c>
      <c r="D125" s="6" t="s">
        <v>327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18"/>
      <c r="V125" s="18"/>
      <c r="W125" s="18"/>
      <c r="X125" s="18"/>
      <c r="Y125" s="18"/>
      <c r="Z125" s="18"/>
      <c r="AA125" s="18"/>
      <c r="AB125" s="18"/>
      <c r="AC125" s="9"/>
      <c r="AD125" s="18"/>
      <c r="AE125" s="18"/>
      <c r="AF125" s="18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>
        <v>17</v>
      </c>
      <c r="BB125" s="9"/>
      <c r="BC125" s="9"/>
      <c r="BD125" s="18">
        <v>0</v>
      </c>
      <c r="BE125" s="18"/>
      <c r="BF125" s="9">
        <v>20</v>
      </c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74"/>
      <c r="BR125" s="2">
        <f>IF(BS125&lt;6,SUM(E125:BQ125),SUM(LARGE(E125:BQ125,{1;2;3;4;5;6})))</f>
        <v>37</v>
      </c>
      <c r="BS125" s="53">
        <f>COUNT(E125:BQ125)</f>
        <v>3</v>
      </c>
      <c r="CJ125" s="13"/>
      <c r="CS125" s="14"/>
      <c r="CT125" s="14"/>
    </row>
    <row r="126" spans="1:98" x14ac:dyDescent="0.2">
      <c r="A126" s="61">
        <v>125</v>
      </c>
      <c r="B126" s="26" t="s">
        <v>111</v>
      </c>
      <c r="C126" s="6" t="s">
        <v>117</v>
      </c>
      <c r="D126" s="6" t="s">
        <v>486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>
        <v>15</v>
      </c>
      <c r="BG126" s="9"/>
      <c r="BH126" s="9"/>
      <c r="BI126" s="9"/>
      <c r="BJ126" s="9"/>
      <c r="BK126" s="9"/>
      <c r="BL126" s="9"/>
      <c r="BM126" s="9"/>
      <c r="BN126" s="9"/>
      <c r="BO126" s="9">
        <v>21.7</v>
      </c>
      <c r="BP126" s="9"/>
      <c r="BQ126" s="74"/>
      <c r="BR126" s="2">
        <f>IF(BS126&lt;6,SUM(E126:BQ126),SUM(LARGE(E126:BQ126,{1;2;3;4;5;6})))</f>
        <v>36.700000000000003</v>
      </c>
      <c r="BS126" s="53">
        <f>COUNT(E126:BQ126)</f>
        <v>2</v>
      </c>
      <c r="CJ126" s="13"/>
      <c r="CS126" s="14"/>
      <c r="CT126" s="14"/>
    </row>
    <row r="127" spans="1:98" x14ac:dyDescent="0.2">
      <c r="A127" s="61">
        <v>126</v>
      </c>
      <c r="B127" s="26" t="s">
        <v>111</v>
      </c>
      <c r="C127" s="6"/>
      <c r="D127" s="6" t="s">
        <v>544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>
        <v>8</v>
      </c>
      <c r="AY127" s="9"/>
      <c r="AZ127" s="9"/>
      <c r="BA127" s="9"/>
      <c r="BB127" s="9"/>
      <c r="BC127" s="9"/>
      <c r="BD127" s="9"/>
      <c r="BE127" s="9"/>
      <c r="BF127" s="9"/>
      <c r="BG127" s="9"/>
      <c r="BH127" s="9">
        <v>8</v>
      </c>
      <c r="BI127" s="9">
        <v>20</v>
      </c>
      <c r="BJ127" s="9"/>
      <c r="BK127" s="9"/>
      <c r="BL127" s="9"/>
      <c r="BM127" s="9"/>
      <c r="BN127" s="9"/>
      <c r="BO127" s="9"/>
      <c r="BP127" s="9"/>
      <c r="BQ127" s="74"/>
      <c r="BR127" s="2">
        <f>IF(BS127&lt;6,SUM(E127:BQ127),SUM(LARGE(E127:BQ127,{1;2;3;4;5;6})))</f>
        <v>36</v>
      </c>
      <c r="BS127" s="53">
        <f>COUNT(E127:BQ127)</f>
        <v>3</v>
      </c>
      <c r="CJ127" s="13"/>
      <c r="CS127" s="14"/>
      <c r="CT127" s="14"/>
    </row>
    <row r="128" spans="1:98" x14ac:dyDescent="0.2">
      <c r="A128" s="61">
        <v>127</v>
      </c>
      <c r="B128" s="26" t="s">
        <v>111</v>
      </c>
      <c r="C128" s="6" t="s">
        <v>881</v>
      </c>
      <c r="D128" s="6" t="s">
        <v>148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>
        <v>35</v>
      </c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74"/>
      <c r="BR128" s="2">
        <f>IF(BS128&lt;6,SUM(E128:BQ128),SUM(LARGE(E128:BQ128,{1;2;3;4;5;6})))</f>
        <v>35</v>
      </c>
      <c r="BS128" s="53">
        <f>COUNT(E128:BQ128)</f>
        <v>1</v>
      </c>
      <c r="CJ128" s="13"/>
      <c r="CS128" s="14"/>
      <c r="CT128" s="14"/>
    </row>
    <row r="129" spans="1:98" x14ac:dyDescent="0.2">
      <c r="A129" s="61">
        <v>128</v>
      </c>
      <c r="B129" s="26" t="s">
        <v>111</v>
      </c>
      <c r="C129" s="6"/>
      <c r="D129" s="6" t="s">
        <v>775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>
        <v>14</v>
      </c>
      <c r="BH129" s="9"/>
      <c r="BI129" s="9"/>
      <c r="BJ129" s="9"/>
      <c r="BK129" s="9"/>
      <c r="BL129" s="9"/>
      <c r="BM129" s="9"/>
      <c r="BN129" s="9"/>
      <c r="BO129" s="9">
        <v>18.3</v>
      </c>
      <c r="BP129" s="9"/>
      <c r="BQ129" s="51"/>
      <c r="BR129" s="2">
        <f>IF(BS129&lt;6,SUM(E129:BQ129),SUM(LARGE(E129:BQ129,{1;2;3;4;5;6})))</f>
        <v>32.299999999999997</v>
      </c>
      <c r="BS129" s="53">
        <f>COUNT(E129:BQ129)</f>
        <v>2</v>
      </c>
      <c r="CJ129" s="13"/>
      <c r="CS129" s="14"/>
      <c r="CT129" s="14"/>
    </row>
    <row r="130" spans="1:98" x14ac:dyDescent="0.2">
      <c r="A130" s="61">
        <v>129</v>
      </c>
      <c r="B130" s="26" t="s">
        <v>111</v>
      </c>
      <c r="C130" s="6" t="s">
        <v>120</v>
      </c>
      <c r="D130" s="6" t="s">
        <v>339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>
        <v>15</v>
      </c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>
        <v>17</v>
      </c>
      <c r="BH130" s="9"/>
      <c r="BI130" s="9"/>
      <c r="BJ130" s="9"/>
      <c r="BK130" s="9"/>
      <c r="BL130" s="9"/>
      <c r="BM130" s="9"/>
      <c r="BN130" s="9"/>
      <c r="BO130" s="9"/>
      <c r="BP130" s="9"/>
      <c r="BQ130" s="74"/>
      <c r="BR130" s="2">
        <f>IF(BS130&lt;6,SUM(E130:BQ130),SUM(LARGE(E130:BQ130,{1;2;3;4;5;6})))</f>
        <v>32</v>
      </c>
      <c r="BS130" s="53">
        <f>COUNT(E130:BQ130)</f>
        <v>2</v>
      </c>
      <c r="CJ130" s="13"/>
      <c r="CS130" s="14"/>
      <c r="CT130" s="14"/>
    </row>
    <row r="131" spans="1:98" x14ac:dyDescent="0.2">
      <c r="A131" s="61">
        <v>130</v>
      </c>
      <c r="B131" s="26" t="s">
        <v>111</v>
      </c>
      <c r="C131" s="6" t="s">
        <v>205</v>
      </c>
      <c r="D131" s="6" t="s">
        <v>840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18">
        <v>0</v>
      </c>
      <c r="BI131" s="9"/>
      <c r="BJ131" s="9"/>
      <c r="BK131" s="9"/>
      <c r="BL131" s="9">
        <v>10</v>
      </c>
      <c r="BM131" s="9"/>
      <c r="BN131" s="9"/>
      <c r="BO131" s="9">
        <v>21.7</v>
      </c>
      <c r="BP131" s="9"/>
      <c r="BQ131" s="74"/>
      <c r="BR131" s="2">
        <f>IF(BS131&lt;6,SUM(E131:BQ131),SUM(LARGE(E131:BQ131,{1;2;3;4;5;6})))</f>
        <v>31.7</v>
      </c>
      <c r="BS131" s="53">
        <f>COUNT(E131:BQ131)</f>
        <v>3</v>
      </c>
      <c r="CJ131" s="13"/>
      <c r="CS131" s="14"/>
      <c r="CT131" s="14"/>
    </row>
    <row r="132" spans="1:98" x14ac:dyDescent="0.2">
      <c r="A132" s="61">
        <v>131</v>
      </c>
      <c r="B132" s="26" t="s">
        <v>111</v>
      </c>
      <c r="C132" s="6" t="s">
        <v>393</v>
      </c>
      <c r="D132" s="6" t="s">
        <v>578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>
        <v>30</v>
      </c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74"/>
      <c r="BR132" s="2">
        <f>IF(BS132&lt;6,SUM(E132:BQ132),SUM(LARGE(E132:BQ132,{1;2;3;4;5;6})))</f>
        <v>30</v>
      </c>
      <c r="BS132" s="53">
        <f>COUNT(E132:BQ132)</f>
        <v>1</v>
      </c>
      <c r="CJ132" s="13"/>
      <c r="CS132" s="14"/>
      <c r="CT132" s="14"/>
    </row>
    <row r="133" spans="1:98" x14ac:dyDescent="0.2">
      <c r="A133" s="61">
        <v>132</v>
      </c>
      <c r="B133" s="26" t="s">
        <v>111</v>
      </c>
      <c r="C133" s="6" t="s">
        <v>883</v>
      </c>
      <c r="D133" s="6" t="s">
        <v>577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2">
        <v>0</v>
      </c>
      <c r="AR133" s="52"/>
      <c r="AS133" s="52"/>
      <c r="AT133" s="52"/>
      <c r="AU133" s="51"/>
      <c r="AV133" s="51"/>
      <c r="AW133" s="51"/>
      <c r="AX133" s="51"/>
      <c r="AY133" s="51"/>
      <c r="AZ133" s="51"/>
      <c r="BA133" s="51">
        <v>30</v>
      </c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2">
        <f>IF(BS133&lt;6,SUM(E133:BQ133),SUM(LARGE(E133:BQ133,{1;2;3;4;5;6})))</f>
        <v>30</v>
      </c>
      <c r="BS133" s="53">
        <f>COUNT(E133:BQ133)</f>
        <v>2</v>
      </c>
      <c r="CJ133" s="13"/>
      <c r="CS133" s="14"/>
      <c r="CT133" s="14"/>
    </row>
    <row r="134" spans="1:98" x14ac:dyDescent="0.2">
      <c r="A134" s="61">
        <v>133</v>
      </c>
      <c r="B134" s="26" t="s">
        <v>111</v>
      </c>
      <c r="C134" s="6" t="s">
        <v>433</v>
      </c>
      <c r="D134" s="6" t="s">
        <v>850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>
        <v>8</v>
      </c>
      <c r="BM134" s="9"/>
      <c r="BN134" s="9"/>
      <c r="BO134" s="9">
        <v>21.7</v>
      </c>
      <c r="BP134" s="9"/>
      <c r="BQ134" s="74"/>
      <c r="BR134" s="2">
        <f>IF(BS134&lt;6,SUM(E134:BQ134),SUM(LARGE(E134:BQ134,{1;2;3;4;5;6})))</f>
        <v>29.7</v>
      </c>
      <c r="BS134" s="53">
        <f>COUNT(E134:BQ134)</f>
        <v>2</v>
      </c>
      <c r="CJ134" s="13"/>
      <c r="CS134" s="14"/>
      <c r="CT134" s="14"/>
    </row>
    <row r="135" spans="1:98" x14ac:dyDescent="0.2">
      <c r="A135" s="61">
        <v>134</v>
      </c>
      <c r="B135" s="26" t="s">
        <v>111</v>
      </c>
      <c r="C135" s="6" t="s">
        <v>433</v>
      </c>
      <c r="D135" s="6" t="s">
        <v>579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>
        <v>8</v>
      </c>
      <c r="AR135" s="9"/>
      <c r="AS135" s="9"/>
      <c r="AT135" s="9"/>
      <c r="AU135" s="9"/>
      <c r="AV135" s="9"/>
      <c r="AW135" s="9"/>
      <c r="AX135" s="9">
        <v>20</v>
      </c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2">
        <f>IF(BS135&lt;6,SUM(E135:BQ135),SUM(LARGE(E135:BQ135,{1;2;3;4;5;6})))</f>
        <v>28</v>
      </c>
      <c r="BS135" s="53">
        <f>COUNT(E135:BQ135)</f>
        <v>2</v>
      </c>
      <c r="CJ135" s="13"/>
      <c r="CS135" s="14"/>
      <c r="CT135" s="14"/>
    </row>
    <row r="136" spans="1:98" x14ac:dyDescent="0.2">
      <c r="A136" s="61">
        <v>135</v>
      </c>
      <c r="B136" s="26" t="s">
        <v>111</v>
      </c>
      <c r="C136" s="6" t="s">
        <v>142</v>
      </c>
      <c r="D136" s="6" t="s">
        <v>376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18">
        <v>0</v>
      </c>
      <c r="AY136" s="18"/>
      <c r="AZ136" s="9">
        <v>20</v>
      </c>
      <c r="BA136" s="9">
        <v>8</v>
      </c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74"/>
      <c r="BR136" s="2">
        <f>IF(BS136&lt;6,SUM(E136:BQ136),SUM(LARGE(E136:BQ136,{1;2;3;4;5;6})))</f>
        <v>28</v>
      </c>
      <c r="BS136" s="53">
        <f>COUNT(E136:BQ136)</f>
        <v>3</v>
      </c>
      <c r="CJ136" s="13"/>
      <c r="CS136" s="14"/>
      <c r="CT136" s="14"/>
    </row>
    <row r="137" spans="1:98" x14ac:dyDescent="0.2">
      <c r="A137" s="61">
        <v>136</v>
      </c>
      <c r="B137" s="26" t="s">
        <v>111</v>
      </c>
      <c r="C137" s="6" t="s">
        <v>113</v>
      </c>
      <c r="D137" s="6" t="s">
        <v>793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>
        <v>25</v>
      </c>
      <c r="BJ137" s="51"/>
      <c r="BK137" s="51"/>
      <c r="BL137" s="51"/>
      <c r="BM137" s="51"/>
      <c r="BN137" s="51"/>
      <c r="BO137" s="51"/>
      <c r="BP137" s="51"/>
      <c r="BQ137" s="51"/>
      <c r="BR137" s="2">
        <f>IF(BS137&lt;6,SUM(E137:BQ137),SUM(LARGE(E137:BQ137,{1;2;3;4;5;6})))</f>
        <v>25</v>
      </c>
      <c r="BS137" s="53">
        <f>COUNT(E137:BQ137)</f>
        <v>1</v>
      </c>
      <c r="CJ137" s="13"/>
      <c r="CS137" s="14"/>
      <c r="CT137" s="14"/>
    </row>
    <row r="138" spans="1:98" x14ac:dyDescent="0.2">
      <c r="A138" s="61">
        <v>137</v>
      </c>
      <c r="B138" s="26" t="s">
        <v>111</v>
      </c>
      <c r="C138" s="6" t="s">
        <v>392</v>
      </c>
      <c r="D138" s="6" t="s">
        <v>223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>
        <v>25</v>
      </c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74"/>
      <c r="BR138" s="2">
        <f>IF(BS138&lt;6,SUM(E138:BQ138),SUM(LARGE(E138:BQ138,{1;2;3;4;5;6})))</f>
        <v>25</v>
      </c>
      <c r="BS138" s="53">
        <f>COUNT(E138:BQ138)</f>
        <v>1</v>
      </c>
      <c r="CJ138" s="13"/>
      <c r="CS138" s="14"/>
      <c r="CT138" s="14"/>
    </row>
    <row r="139" spans="1:98" x14ac:dyDescent="0.2">
      <c r="A139" s="61">
        <v>138</v>
      </c>
      <c r="B139" s="26" t="s">
        <v>111</v>
      </c>
      <c r="C139" s="6"/>
      <c r="D139" s="6" t="s">
        <v>497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9">
        <v>25</v>
      </c>
      <c r="AY139" s="9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74"/>
      <c r="BR139" s="2">
        <f>IF(BS139&lt;6,SUM(E139:BQ139),SUM(LARGE(E139:BQ139,{1;2;3;4;5;6})))</f>
        <v>25</v>
      </c>
      <c r="BS139" s="53">
        <f>COUNT(E139:BQ139)</f>
        <v>1</v>
      </c>
      <c r="CJ139" s="13"/>
      <c r="CS139" s="14"/>
      <c r="CT139" s="14"/>
    </row>
    <row r="140" spans="1:98" x14ac:dyDescent="0.2">
      <c r="A140" s="61">
        <v>139</v>
      </c>
      <c r="B140" s="26" t="s">
        <v>114</v>
      </c>
      <c r="C140" s="6"/>
      <c r="D140" s="6" t="s">
        <v>933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>
        <v>25</v>
      </c>
      <c r="BP140" s="51"/>
      <c r="BQ140" s="51"/>
      <c r="BR140" s="2">
        <f>IF(BS140&lt;6,SUM(E140:BQ140),SUM(LARGE(E140:BQ140,{1;2;3;4;5;6})))</f>
        <v>25</v>
      </c>
      <c r="BS140" s="53">
        <f>COUNT(E140:BQ140)</f>
        <v>1</v>
      </c>
      <c r="CJ140" s="13"/>
      <c r="CS140" s="14"/>
      <c r="CT140" s="14"/>
    </row>
    <row r="141" spans="1:98" x14ac:dyDescent="0.2">
      <c r="A141" s="61">
        <v>140</v>
      </c>
      <c r="B141" s="26" t="s">
        <v>111</v>
      </c>
      <c r="C141" s="6" t="s">
        <v>882</v>
      </c>
      <c r="D141" s="6" t="s">
        <v>390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9">
        <v>8</v>
      </c>
      <c r="AW141" s="9"/>
      <c r="AX141" s="9"/>
      <c r="AY141" s="9"/>
      <c r="AZ141" s="9"/>
      <c r="BA141" s="9"/>
      <c r="BB141" s="9"/>
      <c r="BC141" s="9"/>
      <c r="BD141" s="9"/>
      <c r="BE141" s="9"/>
      <c r="BF141" s="9">
        <v>15</v>
      </c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74"/>
      <c r="BR141" s="2">
        <f>IF(BS141&lt;6,SUM(E141:BQ141),SUM(LARGE(E141:BQ141,{1;2;3;4;5;6})))</f>
        <v>23</v>
      </c>
      <c r="BS141" s="53">
        <f>COUNT(E141:BQ141)</f>
        <v>2</v>
      </c>
      <c r="CJ141" s="13"/>
      <c r="CS141" s="14"/>
      <c r="CT141" s="14"/>
    </row>
    <row r="142" spans="1:98" x14ac:dyDescent="0.2">
      <c r="A142" s="61">
        <v>141</v>
      </c>
      <c r="B142" s="26" t="s">
        <v>111</v>
      </c>
      <c r="C142" s="8" t="s">
        <v>262</v>
      </c>
      <c r="D142" s="6" t="s">
        <v>591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>
        <v>20</v>
      </c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18">
        <v>0</v>
      </c>
      <c r="BJ142" s="9"/>
      <c r="BK142" s="9"/>
      <c r="BL142" s="9"/>
      <c r="BM142" s="9"/>
      <c r="BN142" s="9"/>
      <c r="BO142" s="9"/>
      <c r="BP142" s="9"/>
      <c r="BQ142" s="51"/>
      <c r="BR142" s="2">
        <f>IF(BS142&lt;6,SUM(E142:BQ142),SUM(LARGE(E142:BQ142,{1;2;3;4;5;6})))</f>
        <v>20</v>
      </c>
      <c r="BS142" s="53">
        <f>COUNT(E142:BQ142)</f>
        <v>2</v>
      </c>
      <c r="CJ142" s="13"/>
      <c r="CS142" s="14"/>
      <c r="CT142" s="14"/>
    </row>
    <row r="143" spans="1:98" x14ac:dyDescent="0.2">
      <c r="A143" s="61">
        <v>142</v>
      </c>
      <c r="B143" s="26" t="s">
        <v>111</v>
      </c>
      <c r="C143" s="8" t="s">
        <v>262</v>
      </c>
      <c r="D143" s="8" t="s">
        <v>30</v>
      </c>
      <c r="E143" s="6"/>
      <c r="F143" s="6"/>
      <c r="G143" s="6"/>
      <c r="H143" s="6"/>
      <c r="I143" s="6"/>
      <c r="J143" s="6">
        <v>20</v>
      </c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2">
        <f>IF(BS143&lt;6,SUM(E143:BQ143),SUM(LARGE(E143:BQ143,{1;2;3;4;5;6})))</f>
        <v>20</v>
      </c>
      <c r="BS143" s="53">
        <f>COUNT(E143:BQ143)</f>
        <v>1</v>
      </c>
      <c r="CJ143" s="13"/>
      <c r="CS143" s="14"/>
      <c r="CT143" s="14"/>
    </row>
    <row r="144" spans="1:98" x14ac:dyDescent="0.2">
      <c r="A144" s="61">
        <v>143</v>
      </c>
      <c r="B144" s="26" t="s">
        <v>111</v>
      </c>
      <c r="C144" s="6" t="s">
        <v>118</v>
      </c>
      <c r="D144" s="6" t="s">
        <v>224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9"/>
      <c r="V144" s="9"/>
      <c r="W144" s="9"/>
      <c r="X144" s="9"/>
      <c r="Y144" s="9"/>
      <c r="Z144" s="9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9">
        <v>20</v>
      </c>
      <c r="BI144" s="18"/>
      <c r="BJ144" s="18"/>
      <c r="BK144" s="18"/>
      <c r="BL144" s="18"/>
      <c r="BM144" s="18"/>
      <c r="BN144" s="18"/>
      <c r="BO144" s="18"/>
      <c r="BP144" s="18"/>
      <c r="BQ144" s="74"/>
      <c r="BR144" s="2">
        <f>IF(BS144&lt;6,SUM(E144:BQ144),SUM(LARGE(E144:BQ144,{1;2;3;4;5;6})))</f>
        <v>20</v>
      </c>
      <c r="BS144" s="53">
        <f>COUNT(E144:BQ144)</f>
        <v>1</v>
      </c>
      <c r="CJ144" s="13"/>
      <c r="CS144" s="14"/>
      <c r="CT144" s="14"/>
    </row>
    <row r="145" spans="1:98" x14ac:dyDescent="0.2">
      <c r="A145" s="61">
        <v>144</v>
      </c>
      <c r="B145" s="26" t="s">
        <v>111</v>
      </c>
      <c r="C145" s="6" t="s">
        <v>392</v>
      </c>
      <c r="D145" s="6" t="s">
        <v>99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18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>
        <v>20</v>
      </c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74"/>
      <c r="BR145" s="2">
        <f>IF(BS145&lt;6,SUM(E145:BQ145),SUM(LARGE(E145:BQ145,{1;2;3;4;5;6})))</f>
        <v>20</v>
      </c>
      <c r="BS145" s="53">
        <f>COUNT(E145:BQ145)</f>
        <v>1</v>
      </c>
      <c r="CJ145" s="13"/>
      <c r="CS145" s="14"/>
      <c r="CT145" s="14"/>
    </row>
    <row r="146" spans="1:98" x14ac:dyDescent="0.2">
      <c r="A146" s="69">
        <v>145</v>
      </c>
      <c r="B146" s="26" t="s">
        <v>111</v>
      </c>
      <c r="C146" s="6"/>
      <c r="D146" s="6" t="s">
        <v>495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111"/>
      <c r="AT146" s="111"/>
      <c r="AU146" s="111"/>
      <c r="AV146" s="111"/>
      <c r="AW146" s="111"/>
      <c r="AX146" s="111"/>
      <c r="AY146" s="111"/>
      <c r="AZ146" s="111"/>
      <c r="BA146" s="111"/>
      <c r="BB146" s="111"/>
      <c r="BC146" s="111"/>
      <c r="BD146" s="111"/>
      <c r="BE146" s="111"/>
      <c r="BF146" s="111">
        <v>0</v>
      </c>
      <c r="BG146" s="111"/>
      <c r="BH146" s="68">
        <v>20</v>
      </c>
      <c r="BI146" s="111"/>
      <c r="BJ146" s="111"/>
      <c r="BK146" s="111"/>
      <c r="BL146" s="111"/>
      <c r="BM146" s="111"/>
      <c r="BN146" s="111"/>
      <c r="BO146" s="111"/>
      <c r="BP146" s="111"/>
      <c r="BQ146" s="50"/>
      <c r="BR146" s="2">
        <f>IF(BS146&lt;6,SUM(E146:BQ146),SUM(LARGE(E146:BQ146,{1;2;3;4;5;6})))</f>
        <v>20</v>
      </c>
      <c r="BS146" s="53">
        <f>COUNT(E146:BQ146)</f>
        <v>2</v>
      </c>
      <c r="CJ146" s="13"/>
      <c r="CS146" s="14"/>
      <c r="CT146" s="14"/>
    </row>
    <row r="147" spans="1:98" x14ac:dyDescent="0.2">
      <c r="A147" s="69">
        <v>146</v>
      </c>
      <c r="B147" s="26" t="s">
        <v>111</v>
      </c>
      <c r="C147" s="6"/>
      <c r="D147" s="6" t="s">
        <v>37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>
        <v>20</v>
      </c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74"/>
      <c r="BR147" s="2">
        <f>IF(BS147&lt;6,SUM(E147:BQ147),SUM(LARGE(E147:BQ147,{1;2;3;4;5;6})))</f>
        <v>20</v>
      </c>
      <c r="BS147" s="53">
        <f>COUNT(E147:BQ147)</f>
        <v>1</v>
      </c>
      <c r="CJ147" s="13"/>
      <c r="CS147" s="14"/>
      <c r="CT147" s="14"/>
    </row>
    <row r="148" spans="1:98" x14ac:dyDescent="0.2">
      <c r="A148" s="69">
        <v>147</v>
      </c>
      <c r="B148" s="26" t="s">
        <v>111</v>
      </c>
      <c r="C148" s="6"/>
      <c r="D148" s="6" t="s">
        <v>859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>
        <v>20</v>
      </c>
      <c r="BJ148" s="9"/>
      <c r="BK148" s="9"/>
      <c r="BL148" s="9"/>
      <c r="BM148" s="9"/>
      <c r="BN148" s="9"/>
      <c r="BO148" s="9"/>
      <c r="BP148" s="9"/>
      <c r="BQ148" s="74"/>
      <c r="BR148" s="2">
        <f>IF(BS148&lt;6,SUM(E148:BQ148),SUM(LARGE(E148:BQ148,{1;2;3;4;5;6})))</f>
        <v>20</v>
      </c>
      <c r="BS148" s="53">
        <f>COUNT(E148:BQ148)</f>
        <v>1</v>
      </c>
      <c r="CJ148" s="13"/>
      <c r="CS148" s="14"/>
      <c r="CT148" s="14"/>
    </row>
    <row r="149" spans="1:98" x14ac:dyDescent="0.2">
      <c r="A149" s="69">
        <v>148</v>
      </c>
      <c r="B149" s="26" t="s">
        <v>111</v>
      </c>
      <c r="C149" s="6" t="s">
        <v>205</v>
      </c>
      <c r="D149" s="6" t="s">
        <v>370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>
        <v>4</v>
      </c>
      <c r="AY149" s="51"/>
      <c r="AZ149" s="51"/>
      <c r="BA149" s="51">
        <v>4</v>
      </c>
      <c r="BB149" s="51"/>
      <c r="BC149" s="51"/>
      <c r="BD149" s="52">
        <v>0</v>
      </c>
      <c r="BE149" s="52"/>
      <c r="BF149" s="51"/>
      <c r="BG149" s="51"/>
      <c r="BH149" s="51">
        <v>5</v>
      </c>
      <c r="BI149" s="51"/>
      <c r="BJ149" s="51"/>
      <c r="BK149" s="51"/>
      <c r="BL149" s="51">
        <v>6.5</v>
      </c>
      <c r="BM149" s="51"/>
      <c r="BN149" s="51"/>
      <c r="BO149" s="51"/>
      <c r="BP149" s="51"/>
      <c r="BQ149" s="51"/>
      <c r="BR149" s="2">
        <f>IF(BS149&lt;6,SUM(E149:BQ149),SUM(LARGE(E149:BQ149,{1;2;3;4;5;6})))</f>
        <v>19.5</v>
      </c>
      <c r="BS149" s="53">
        <f>COUNT(E149:BQ149)</f>
        <v>5</v>
      </c>
      <c r="CJ149" s="13"/>
      <c r="CS149" s="14"/>
      <c r="CT149" s="14"/>
    </row>
    <row r="150" spans="1:98" x14ac:dyDescent="0.2">
      <c r="A150" s="69">
        <v>149</v>
      </c>
      <c r="B150" s="26" t="s">
        <v>111</v>
      </c>
      <c r="C150" s="6"/>
      <c r="D150" s="6" t="s">
        <v>402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>
        <v>10</v>
      </c>
      <c r="BH150" s="9">
        <v>9.3000000000000007</v>
      </c>
      <c r="BI150" s="9"/>
      <c r="BJ150" s="9"/>
      <c r="BK150" s="9"/>
      <c r="BL150" s="9"/>
      <c r="BM150" s="9"/>
      <c r="BN150" s="9"/>
      <c r="BO150" s="9"/>
      <c r="BP150" s="9"/>
      <c r="BQ150" s="74"/>
      <c r="BR150" s="2">
        <f>IF(BS150&lt;6,SUM(E150:BQ150),SUM(LARGE(E150:BQ150,{1;2;3;4;5;6})))</f>
        <v>19.3</v>
      </c>
      <c r="BS150" s="53">
        <f>COUNT(E150:BQ150)</f>
        <v>2</v>
      </c>
      <c r="CJ150" s="13"/>
      <c r="CS150" s="14"/>
      <c r="CT150" s="14"/>
    </row>
    <row r="151" spans="1:98" x14ac:dyDescent="0.2">
      <c r="A151" s="69">
        <v>150</v>
      </c>
      <c r="B151" s="26" t="s">
        <v>111</v>
      </c>
      <c r="C151" s="6" t="s">
        <v>112</v>
      </c>
      <c r="D151" s="6" t="s">
        <v>710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>
        <v>5</v>
      </c>
      <c r="BH151" s="9">
        <v>7</v>
      </c>
      <c r="BI151" s="9"/>
      <c r="BJ151" s="9"/>
      <c r="BK151" s="9"/>
      <c r="BL151" s="9">
        <v>6.5</v>
      </c>
      <c r="BM151" s="9"/>
      <c r="BN151" s="9"/>
      <c r="BO151" s="9"/>
      <c r="BP151" s="9"/>
      <c r="BQ151" s="74"/>
      <c r="BR151" s="2">
        <f>IF(BS151&lt;6,SUM(E151:BQ151),SUM(LARGE(E151:BQ151,{1;2;3;4;5;6})))</f>
        <v>18.5</v>
      </c>
      <c r="BS151" s="53">
        <f>COUNT(E151:BQ151)</f>
        <v>3</v>
      </c>
      <c r="CJ151" s="13"/>
      <c r="CS151" s="14"/>
      <c r="CT151" s="14"/>
    </row>
    <row r="152" spans="1:98" x14ac:dyDescent="0.2">
      <c r="A152" s="69">
        <v>151</v>
      </c>
      <c r="B152" s="26" t="s">
        <v>111</v>
      </c>
      <c r="C152" s="6"/>
      <c r="D152" s="6" t="s">
        <v>858</v>
      </c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18">
        <v>0</v>
      </c>
      <c r="BJ152" s="9"/>
      <c r="BK152" s="9"/>
      <c r="BL152" s="9"/>
      <c r="BM152" s="9"/>
      <c r="BN152" s="9"/>
      <c r="BO152" s="9">
        <v>18.3</v>
      </c>
      <c r="BP152" s="9"/>
      <c r="BQ152" s="74"/>
      <c r="BR152" s="2">
        <f>IF(BS152&lt;6,SUM(E152:BQ152),SUM(LARGE(E152:BQ152,{1;2;3;4;5;6})))</f>
        <v>18.3</v>
      </c>
      <c r="BS152" s="53">
        <f>COUNT(E152:BQ152)</f>
        <v>2</v>
      </c>
      <c r="CJ152" s="13"/>
      <c r="CS152" s="14"/>
      <c r="CT152" s="14"/>
    </row>
    <row r="153" spans="1:98" x14ac:dyDescent="0.2">
      <c r="A153" s="69">
        <v>152</v>
      </c>
      <c r="B153" s="26" t="s">
        <v>111</v>
      </c>
      <c r="C153" s="6" t="s">
        <v>393</v>
      </c>
      <c r="D153" s="6" t="s">
        <v>473</v>
      </c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>
        <v>7</v>
      </c>
      <c r="AY153" s="9"/>
      <c r="AZ153" s="9"/>
      <c r="BA153" s="9">
        <v>4</v>
      </c>
      <c r="BB153" s="9"/>
      <c r="BC153" s="9"/>
      <c r="BD153" s="9"/>
      <c r="BE153" s="9"/>
      <c r="BF153" s="9"/>
      <c r="BG153" s="9">
        <v>7</v>
      </c>
      <c r="BH153" s="9"/>
      <c r="BI153" s="9"/>
      <c r="BJ153" s="9"/>
      <c r="BK153" s="9"/>
      <c r="BL153" s="9"/>
      <c r="BM153" s="9"/>
      <c r="BN153" s="9"/>
      <c r="BO153" s="9"/>
      <c r="BP153" s="9"/>
      <c r="BQ153" s="74"/>
      <c r="BR153" s="2">
        <f>IF(BS153&lt;6,SUM(E153:BQ153),SUM(LARGE(E153:BQ153,{1;2;3;4;5;6})))</f>
        <v>18</v>
      </c>
      <c r="BS153" s="53">
        <f>COUNT(E153:BQ153)</f>
        <v>3</v>
      </c>
      <c r="CJ153" s="13"/>
      <c r="CS153" s="14"/>
      <c r="CT153" s="14"/>
    </row>
    <row r="154" spans="1:98" x14ac:dyDescent="0.2">
      <c r="A154" s="69">
        <v>153</v>
      </c>
      <c r="B154" s="26" t="s">
        <v>111</v>
      </c>
      <c r="C154" s="8"/>
      <c r="D154" s="8" t="s">
        <v>674</v>
      </c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52"/>
      <c r="V154" s="52"/>
      <c r="W154" s="52"/>
      <c r="X154" s="52"/>
      <c r="Y154" s="52"/>
      <c r="Z154" s="52"/>
      <c r="AA154" s="52"/>
      <c r="AB154" s="52"/>
      <c r="AC154" s="52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>
        <v>17</v>
      </c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2">
        <f>IF(BS154&lt;6,SUM(E154:BQ154),SUM(LARGE(E154:BQ154,{1;2;3;4;5;6})))</f>
        <v>17</v>
      </c>
      <c r="BS154" s="53">
        <f>COUNT(E154:BQ154)</f>
        <v>1</v>
      </c>
      <c r="CJ154" s="13"/>
      <c r="CS154" s="14"/>
      <c r="CT154" s="14"/>
    </row>
    <row r="155" spans="1:98" x14ac:dyDescent="0.2">
      <c r="A155" s="69">
        <v>154</v>
      </c>
      <c r="B155" s="26" t="s">
        <v>111</v>
      </c>
      <c r="C155" s="6" t="s">
        <v>205</v>
      </c>
      <c r="D155" s="6" t="s">
        <v>537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18">
        <v>0</v>
      </c>
      <c r="BI155" s="51"/>
      <c r="BJ155" s="51"/>
      <c r="BK155" s="51"/>
      <c r="BL155" s="51">
        <v>17</v>
      </c>
      <c r="BM155" s="51"/>
      <c r="BN155" s="51"/>
      <c r="BO155" s="51"/>
      <c r="BP155" s="51"/>
      <c r="BQ155" s="74"/>
      <c r="BR155" s="2">
        <f>IF(BS155&lt;6,SUM(E155:BQ155),SUM(LARGE(E155:BQ155,{1;2;3;4;5;6})))</f>
        <v>17</v>
      </c>
      <c r="BS155" s="53">
        <f>COUNT(E155:BQ155)</f>
        <v>2</v>
      </c>
      <c r="CJ155" s="13"/>
      <c r="CS155" s="14"/>
      <c r="CT155" s="14"/>
    </row>
    <row r="156" spans="1:98" x14ac:dyDescent="0.2">
      <c r="A156" s="69">
        <v>155</v>
      </c>
      <c r="B156" s="26" t="s">
        <v>111</v>
      </c>
      <c r="C156" s="6" t="s">
        <v>112</v>
      </c>
      <c r="D156" s="6" t="s">
        <v>676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>
        <v>4</v>
      </c>
      <c r="AY156" s="9"/>
      <c r="AZ156" s="9"/>
      <c r="BA156" s="9">
        <v>4</v>
      </c>
      <c r="BB156" s="9"/>
      <c r="BC156" s="9"/>
      <c r="BD156" s="9"/>
      <c r="BE156" s="9"/>
      <c r="BF156" s="9"/>
      <c r="BG156" s="9">
        <v>4</v>
      </c>
      <c r="BH156" s="9">
        <v>3</v>
      </c>
      <c r="BI156" s="9"/>
      <c r="BJ156" s="9"/>
      <c r="BK156" s="9"/>
      <c r="BL156" s="9"/>
      <c r="BM156" s="9"/>
      <c r="BN156" s="9"/>
      <c r="BO156" s="9"/>
      <c r="BP156" s="9"/>
      <c r="BQ156" s="74"/>
      <c r="BR156" s="2">
        <f>IF(BS156&lt;6,SUM(E156:BQ156),SUM(LARGE(E156:BQ156,{1;2;3;4;5;6})))</f>
        <v>15</v>
      </c>
      <c r="BS156" s="53">
        <f>COUNT(E156:BQ156)</f>
        <v>4</v>
      </c>
      <c r="CJ156" s="13"/>
      <c r="CS156" s="14"/>
      <c r="CT156" s="14"/>
    </row>
    <row r="157" spans="1:98" x14ac:dyDescent="0.2">
      <c r="A157" s="69">
        <v>156</v>
      </c>
      <c r="B157" s="26" t="s">
        <v>111</v>
      </c>
      <c r="C157" s="6" t="s">
        <v>116</v>
      </c>
      <c r="D157" s="6" t="s">
        <v>547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9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>
        <v>0</v>
      </c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9">
        <v>15</v>
      </c>
      <c r="BJ157" s="18"/>
      <c r="BK157" s="18"/>
      <c r="BL157" s="18"/>
      <c r="BM157" s="18"/>
      <c r="BN157" s="18"/>
      <c r="BO157" s="18"/>
      <c r="BP157" s="18"/>
      <c r="BQ157" s="51"/>
      <c r="BR157" s="2">
        <f>IF(BS157&lt;6,SUM(E157:BQ157),SUM(LARGE(E157:BQ157,{1;2;3;4;5;6})))</f>
        <v>15</v>
      </c>
      <c r="BS157" s="53">
        <f>COUNT(E157:BQ157)</f>
        <v>2</v>
      </c>
      <c r="CJ157" s="13"/>
      <c r="CS157" s="14"/>
      <c r="CT157" s="14"/>
    </row>
    <row r="158" spans="1:98" x14ac:dyDescent="0.2">
      <c r="A158" s="69">
        <v>157</v>
      </c>
      <c r="B158" s="26" t="s">
        <v>111</v>
      </c>
      <c r="C158" s="6"/>
      <c r="D158" s="6" t="s">
        <v>240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>
        <v>15</v>
      </c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2">
        <f>IF(BS158&lt;6,SUM(E158:BQ158),SUM(LARGE(E158:BQ158,{1;2;3;4;5;6})))</f>
        <v>15</v>
      </c>
      <c r="BS158" s="53">
        <f>COUNT(E158:BQ158)</f>
        <v>1</v>
      </c>
      <c r="CJ158" s="13"/>
      <c r="CS158" s="14"/>
      <c r="CT158" s="14"/>
    </row>
    <row r="159" spans="1:98" x14ac:dyDescent="0.2">
      <c r="A159" s="69">
        <v>158</v>
      </c>
      <c r="B159" s="26" t="s">
        <v>111</v>
      </c>
      <c r="C159" s="6"/>
      <c r="D159" s="6" t="s">
        <v>907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>
        <v>15</v>
      </c>
      <c r="BM159" s="51"/>
      <c r="BN159" s="51"/>
      <c r="BO159" s="51"/>
      <c r="BP159" s="51"/>
      <c r="BQ159" s="51"/>
      <c r="BR159" s="2">
        <f>IF(BS159&lt;6,SUM(E159:BQ159),SUM(LARGE(E159:BQ159,{1;2;3;4;5;6})))</f>
        <v>15</v>
      </c>
      <c r="BS159" s="53">
        <f>COUNT(E159:BQ159)</f>
        <v>1</v>
      </c>
      <c r="CJ159" s="13"/>
      <c r="CS159" s="14"/>
      <c r="CT159" s="14"/>
    </row>
    <row r="160" spans="1:98" x14ac:dyDescent="0.2">
      <c r="A160" s="69">
        <v>159</v>
      </c>
      <c r="B160" s="26" t="s">
        <v>111</v>
      </c>
      <c r="C160" s="6" t="s">
        <v>118</v>
      </c>
      <c r="D160" s="6" t="s">
        <v>678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18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18">
        <v>0</v>
      </c>
      <c r="BA160" s="18"/>
      <c r="BB160" s="18"/>
      <c r="BC160" s="18"/>
      <c r="BD160" s="18"/>
      <c r="BE160" s="18"/>
      <c r="BF160" s="18">
        <v>0</v>
      </c>
      <c r="BG160" s="18">
        <v>5</v>
      </c>
      <c r="BH160" s="18"/>
      <c r="BI160" s="18"/>
      <c r="BJ160" s="18"/>
      <c r="BK160" s="18"/>
      <c r="BL160" s="9">
        <v>9.1999999999999993</v>
      </c>
      <c r="BM160" s="9"/>
      <c r="BN160" s="18"/>
      <c r="BO160" s="18"/>
      <c r="BP160" s="18"/>
      <c r="BQ160" s="74"/>
      <c r="BR160" s="2">
        <f>IF(BS160&lt;6,SUM(E160:BQ160),SUM(LARGE(E160:BQ160,{1;2;3;4;5;6})))</f>
        <v>14.2</v>
      </c>
      <c r="BS160" s="53">
        <f>COUNT(E160:BQ160)</f>
        <v>4</v>
      </c>
      <c r="CJ160" s="13"/>
      <c r="CS160" s="14"/>
      <c r="CT160" s="14"/>
    </row>
    <row r="161" spans="1:98" x14ac:dyDescent="0.2">
      <c r="A161" s="69">
        <v>160</v>
      </c>
      <c r="B161" s="26" t="s">
        <v>111</v>
      </c>
      <c r="C161" s="6" t="s">
        <v>118</v>
      </c>
      <c r="D161" s="6" t="s">
        <v>839</v>
      </c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>
        <v>14</v>
      </c>
      <c r="BI161" s="9"/>
      <c r="BJ161" s="9"/>
      <c r="BK161" s="9"/>
      <c r="BL161" s="9"/>
      <c r="BM161" s="9"/>
      <c r="BN161" s="9"/>
      <c r="BO161" s="9"/>
      <c r="BP161" s="9"/>
      <c r="BQ161" s="9"/>
      <c r="BR161" s="2">
        <f>IF(BS161&lt;6,SUM(E161:BQ161),SUM(LARGE(E161:BQ161,{1;2;3;4;5;6})))</f>
        <v>14</v>
      </c>
      <c r="BS161" s="53">
        <f>COUNT(E161:BQ161)</f>
        <v>1</v>
      </c>
      <c r="CJ161" s="13"/>
      <c r="CS161" s="14"/>
      <c r="CT161" s="14"/>
    </row>
    <row r="162" spans="1:98" x14ac:dyDescent="0.2">
      <c r="A162" s="69">
        <v>161</v>
      </c>
      <c r="B162" s="26" t="s">
        <v>111</v>
      </c>
      <c r="C162" s="6" t="s">
        <v>118</v>
      </c>
      <c r="D162" s="8" t="s">
        <v>620</v>
      </c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>
        <v>5</v>
      </c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>
        <v>8</v>
      </c>
      <c r="BM162" s="51"/>
      <c r="BN162" s="51"/>
      <c r="BO162" s="52">
        <v>0</v>
      </c>
      <c r="BP162" s="51"/>
      <c r="BQ162" s="51"/>
      <c r="BR162" s="2">
        <f>IF(BS162&lt;6,SUM(E162:BQ162),SUM(LARGE(E162:BQ162,{1;2;3;4;5;6})))</f>
        <v>13</v>
      </c>
      <c r="BS162" s="53">
        <f>COUNT(E162:BQ162)</f>
        <v>3</v>
      </c>
      <c r="CJ162" s="13"/>
      <c r="CS162" s="14"/>
      <c r="CT162" s="14"/>
    </row>
    <row r="163" spans="1:98" x14ac:dyDescent="0.2">
      <c r="A163" s="69">
        <v>162</v>
      </c>
      <c r="B163" s="26" t="s">
        <v>111</v>
      </c>
      <c r="C163" s="6" t="s">
        <v>112</v>
      </c>
      <c r="D163" s="6" t="s">
        <v>498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1">
        <v>5</v>
      </c>
      <c r="AR163" s="51"/>
      <c r="AS163" s="51"/>
      <c r="AT163" s="51"/>
      <c r="AU163" s="52"/>
      <c r="AV163" s="51">
        <v>6</v>
      </c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2">
        <f>IF(BS163&lt;6,SUM(E163:BQ163),SUM(LARGE(E163:BQ163,{1;2;3;4;5;6})))</f>
        <v>11</v>
      </c>
      <c r="BS163" s="53">
        <f>COUNT(E163:BQ163)</f>
        <v>2</v>
      </c>
      <c r="CJ163" s="13"/>
      <c r="CS163" s="14"/>
      <c r="CT163" s="14"/>
    </row>
    <row r="164" spans="1:98" x14ac:dyDescent="0.2">
      <c r="A164" s="69">
        <v>163</v>
      </c>
      <c r="B164" s="26" t="s">
        <v>111</v>
      </c>
      <c r="C164" s="6"/>
      <c r="D164" s="6" t="s">
        <v>833</v>
      </c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>
        <v>3</v>
      </c>
      <c r="BI164" s="9"/>
      <c r="BJ164" s="9"/>
      <c r="BK164" s="9"/>
      <c r="BL164" s="9">
        <v>8</v>
      </c>
      <c r="BM164" s="9"/>
      <c r="BN164" s="9"/>
      <c r="BO164" s="18">
        <v>0</v>
      </c>
      <c r="BP164" s="9"/>
      <c r="BQ164" s="74"/>
      <c r="BR164" s="2">
        <f>IF(BS164&lt;6,SUM(E164:BQ164),SUM(LARGE(E164:BQ164,{1;2;3;4;5;6})))</f>
        <v>11</v>
      </c>
      <c r="BS164" s="53">
        <f>COUNT(E164:BQ164)</f>
        <v>3</v>
      </c>
      <c r="CJ164" s="13"/>
      <c r="CS164" s="14"/>
      <c r="CT164" s="14"/>
    </row>
    <row r="165" spans="1:98" x14ac:dyDescent="0.2">
      <c r="A165" s="69">
        <v>164</v>
      </c>
      <c r="B165" s="26" t="s">
        <v>111</v>
      </c>
      <c r="C165" s="6" t="s">
        <v>118</v>
      </c>
      <c r="D165" s="6" t="s">
        <v>44</v>
      </c>
      <c r="E165" s="6"/>
      <c r="F165" s="6"/>
      <c r="G165" s="6"/>
      <c r="H165" s="6"/>
      <c r="I165" s="6"/>
      <c r="J165" s="6">
        <v>10</v>
      </c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52"/>
      <c r="V165" s="52"/>
      <c r="W165" s="52"/>
      <c r="X165" s="52"/>
      <c r="Y165" s="52"/>
      <c r="Z165" s="52"/>
      <c r="AA165" s="52"/>
      <c r="AB165" s="52"/>
      <c r="AC165" s="52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2">
        <f>IF(BS165&lt;6,SUM(E165:BQ165),SUM(LARGE(E165:BQ165,{1;2;3;4;5;6})))</f>
        <v>10</v>
      </c>
      <c r="BS165" s="53">
        <f>COUNT(E165:BQ165)</f>
        <v>1</v>
      </c>
      <c r="CJ165" s="13"/>
      <c r="CS165" s="14"/>
      <c r="CT165" s="14"/>
    </row>
    <row r="166" spans="1:98" x14ac:dyDescent="0.2">
      <c r="A166" s="69">
        <v>165</v>
      </c>
      <c r="B166" s="26" t="s">
        <v>111</v>
      </c>
      <c r="C166" s="6" t="s">
        <v>112</v>
      </c>
      <c r="D166" s="6" t="s">
        <v>476</v>
      </c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>
        <v>5</v>
      </c>
      <c r="AR166" s="9"/>
      <c r="AS166" s="9"/>
      <c r="AT166" s="9"/>
      <c r="AU166" s="9"/>
      <c r="AV166" s="9"/>
      <c r="AW166" s="9"/>
      <c r="AX166" s="9"/>
      <c r="AY166" s="9"/>
      <c r="AZ166" s="9"/>
      <c r="BA166" s="9">
        <v>5</v>
      </c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74"/>
      <c r="BR166" s="2">
        <f>IF(BS166&lt;6,SUM(E166:BQ166),SUM(LARGE(E166:BQ166,{1;2;3;4;5;6})))</f>
        <v>10</v>
      </c>
      <c r="BS166" s="53">
        <f>COUNT(E166:BQ166)</f>
        <v>2</v>
      </c>
      <c r="CJ166" s="13"/>
      <c r="CS166" s="14"/>
      <c r="CT166" s="14"/>
    </row>
    <row r="167" spans="1:98" x14ac:dyDescent="0.2">
      <c r="A167" s="69">
        <v>166</v>
      </c>
      <c r="B167" s="26" t="s">
        <v>111</v>
      </c>
      <c r="C167" s="6" t="s">
        <v>205</v>
      </c>
      <c r="D167" s="8" t="s">
        <v>248</v>
      </c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>
        <v>10</v>
      </c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51"/>
      <c r="BR167" s="2">
        <f>IF(BS167&lt;6,SUM(E167:BQ167),SUM(LARGE(E167:BQ167,{1;2;3;4;5;6})))</f>
        <v>10</v>
      </c>
      <c r="BS167" s="53">
        <f>COUNT(E167:BQ167)</f>
        <v>1</v>
      </c>
      <c r="CJ167" s="13"/>
      <c r="CS167" s="14"/>
      <c r="CT167" s="14"/>
    </row>
    <row r="168" spans="1:98" x14ac:dyDescent="0.2">
      <c r="A168" s="69">
        <v>167</v>
      </c>
      <c r="B168" s="26" t="s">
        <v>111</v>
      </c>
      <c r="C168" s="6" t="s">
        <v>723</v>
      </c>
      <c r="D168" s="6" t="s">
        <v>169</v>
      </c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>
        <v>10</v>
      </c>
      <c r="BE168" s="51"/>
      <c r="BF168" s="51"/>
      <c r="BG168" s="51"/>
      <c r="BH168" s="51"/>
      <c r="BI168" s="51"/>
      <c r="BJ168" s="51"/>
      <c r="BK168" s="51"/>
      <c r="BL168" s="52">
        <v>0</v>
      </c>
      <c r="BM168" s="52"/>
      <c r="BN168" s="51"/>
      <c r="BO168" s="51"/>
      <c r="BP168" s="51"/>
      <c r="BQ168" s="51"/>
      <c r="BR168" s="2">
        <f>IF(BS168&lt;6,SUM(E168:BQ168),SUM(LARGE(E168:BQ168,{1;2;3;4;5;6})))</f>
        <v>10</v>
      </c>
      <c r="BS168" s="53">
        <f>COUNT(E168:BQ168)</f>
        <v>2</v>
      </c>
      <c r="CJ168" s="13"/>
      <c r="CS168" s="14"/>
      <c r="CT168" s="14"/>
    </row>
    <row r="169" spans="1:98" x14ac:dyDescent="0.2">
      <c r="A169" s="69">
        <v>168</v>
      </c>
      <c r="B169" s="26" t="s">
        <v>111</v>
      </c>
      <c r="C169" s="6"/>
      <c r="D169" s="6" t="s">
        <v>96</v>
      </c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>
        <v>10</v>
      </c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74"/>
      <c r="BR169" s="2">
        <f>IF(BS169&lt;6,SUM(E169:BQ169),SUM(LARGE(E169:BQ169,{1;2;3;4;5;6})))</f>
        <v>10</v>
      </c>
      <c r="BS169" s="53">
        <f>COUNT(E169:BQ169)</f>
        <v>1</v>
      </c>
      <c r="CJ169" s="13"/>
      <c r="CS169" s="14"/>
      <c r="CT169" s="14"/>
    </row>
    <row r="170" spans="1:98" x14ac:dyDescent="0.2">
      <c r="A170" s="69">
        <v>169</v>
      </c>
      <c r="B170" s="26" t="s">
        <v>111</v>
      </c>
      <c r="C170" s="8"/>
      <c r="D170" s="6" t="s">
        <v>776</v>
      </c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>
        <v>10</v>
      </c>
      <c r="BH170" s="51"/>
      <c r="BI170" s="51"/>
      <c r="BJ170" s="51"/>
      <c r="BK170" s="51"/>
      <c r="BL170" s="51"/>
      <c r="BM170" s="51"/>
      <c r="BN170" s="51"/>
      <c r="BO170" s="51"/>
      <c r="BP170" s="51"/>
      <c r="BQ170" s="74"/>
      <c r="BR170" s="2">
        <f>IF(BS170&lt;6,SUM(E170:BQ170),SUM(LARGE(E170:BQ170,{1;2;3;4;5;6})))</f>
        <v>10</v>
      </c>
      <c r="BS170" s="53">
        <f>COUNT(E170:BQ170)</f>
        <v>1</v>
      </c>
      <c r="CJ170" s="13"/>
      <c r="CS170" s="14"/>
      <c r="CT170" s="14"/>
    </row>
    <row r="171" spans="1:98" x14ac:dyDescent="0.2">
      <c r="A171" s="69">
        <v>170</v>
      </c>
      <c r="B171" s="26" t="s">
        <v>111</v>
      </c>
      <c r="C171" s="6" t="s">
        <v>433</v>
      </c>
      <c r="D171" s="6" t="s">
        <v>442</v>
      </c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2">
        <v>0</v>
      </c>
      <c r="BE171" s="52"/>
      <c r="BF171" s="51"/>
      <c r="BG171" s="51"/>
      <c r="BH171" s="52">
        <v>0</v>
      </c>
      <c r="BI171" s="51"/>
      <c r="BJ171" s="51"/>
      <c r="BK171" s="51"/>
      <c r="BL171" s="51">
        <v>9.1999999999999993</v>
      </c>
      <c r="BM171" s="51"/>
      <c r="BN171" s="51"/>
      <c r="BO171" s="51"/>
      <c r="BP171" s="51"/>
      <c r="BQ171" s="74"/>
      <c r="BR171" s="2">
        <f>IF(BS171&lt;6,SUM(E171:BQ171),SUM(LARGE(E171:BQ171,{1;2;3;4;5;6})))</f>
        <v>9.1999999999999993</v>
      </c>
      <c r="BS171" s="53">
        <f>COUNT(E171:BQ171)</f>
        <v>3</v>
      </c>
      <c r="CJ171" s="13"/>
      <c r="CS171" s="14"/>
      <c r="CT171" s="14"/>
    </row>
    <row r="172" spans="1:98" x14ac:dyDescent="0.2">
      <c r="A172" s="69">
        <v>171</v>
      </c>
      <c r="B172" s="26" t="s">
        <v>111</v>
      </c>
      <c r="C172" s="6" t="s">
        <v>393</v>
      </c>
      <c r="D172" s="6" t="s">
        <v>765</v>
      </c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18">
        <v>0</v>
      </c>
      <c r="BH172" s="9"/>
      <c r="BI172" s="9"/>
      <c r="BJ172" s="9"/>
      <c r="BK172" s="9"/>
      <c r="BL172" s="9">
        <v>9.1999999999999993</v>
      </c>
      <c r="BM172" s="9"/>
      <c r="BN172" s="9"/>
      <c r="BO172" s="9"/>
      <c r="BP172" s="9"/>
      <c r="BQ172" s="9"/>
      <c r="BR172" s="2">
        <f>IF(BS172&lt;6,SUM(E172:BQ172),SUM(LARGE(E172:BQ172,{1;2;3;4;5;6})))</f>
        <v>9.1999999999999993</v>
      </c>
      <c r="BS172" s="53">
        <f>COUNT(E172:BQ172)</f>
        <v>2</v>
      </c>
      <c r="CJ172" s="13"/>
      <c r="CS172" s="14"/>
      <c r="CT172" s="14"/>
    </row>
    <row r="173" spans="1:98" x14ac:dyDescent="0.2">
      <c r="A173" s="69">
        <v>172</v>
      </c>
      <c r="B173" s="26" t="s">
        <v>111</v>
      </c>
      <c r="C173" s="6" t="s">
        <v>433</v>
      </c>
      <c r="D173" s="6" t="s">
        <v>443</v>
      </c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>
        <v>4</v>
      </c>
      <c r="AR173" s="51"/>
      <c r="AS173" s="51"/>
      <c r="AT173" s="51"/>
      <c r="AU173" s="51"/>
      <c r="AV173" s="51"/>
      <c r="AW173" s="51"/>
      <c r="AX173" s="51">
        <v>5</v>
      </c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2">
        <f>IF(BS173&lt;6,SUM(E173:BQ173),SUM(LARGE(E173:BQ173,{1;2;3;4;5;6})))</f>
        <v>9</v>
      </c>
      <c r="BS173" s="53">
        <f>COUNT(E173:BQ173)</f>
        <v>2</v>
      </c>
      <c r="CJ173" s="13"/>
      <c r="CS173" s="14"/>
      <c r="CT173" s="14"/>
    </row>
    <row r="174" spans="1:98" x14ac:dyDescent="0.2">
      <c r="A174" s="69">
        <v>173</v>
      </c>
      <c r="B174" s="26" t="s">
        <v>111</v>
      </c>
      <c r="C174" s="6" t="s">
        <v>112</v>
      </c>
      <c r="D174" s="6" t="s">
        <v>724</v>
      </c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>
        <v>8</v>
      </c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50"/>
      <c r="BR174" s="2">
        <f>IF(BS174&lt;6,SUM(E174:BQ174),SUM(LARGE(E174:BQ174,{1;2;3;4;5;6})))</f>
        <v>8</v>
      </c>
      <c r="BS174" s="53">
        <f>COUNT(E174:BQ174)</f>
        <v>1</v>
      </c>
      <c r="CJ174" s="13"/>
      <c r="CS174" s="14"/>
      <c r="CT174" s="14"/>
    </row>
    <row r="175" spans="1:98" x14ac:dyDescent="0.2">
      <c r="A175" s="69">
        <v>174</v>
      </c>
      <c r="B175" s="26" t="s">
        <v>111</v>
      </c>
      <c r="C175" s="6"/>
      <c r="D175" s="6" t="s">
        <v>561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>
        <v>4</v>
      </c>
      <c r="AY175" s="9"/>
      <c r="AZ175" s="9"/>
      <c r="BA175" s="9">
        <v>4</v>
      </c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74"/>
      <c r="BR175" s="2">
        <f>IF(BS175&lt;6,SUM(E175:BQ175),SUM(LARGE(E175:BQ175,{1;2;3;4;5;6})))</f>
        <v>8</v>
      </c>
      <c r="BS175" s="53">
        <f>COUNT(E175:BQ175)</f>
        <v>2</v>
      </c>
      <c r="CJ175" s="13"/>
      <c r="CS175" s="14"/>
      <c r="CT175" s="14"/>
    </row>
    <row r="176" spans="1:98" x14ac:dyDescent="0.2">
      <c r="A176" s="69">
        <v>175</v>
      </c>
      <c r="B176" s="26" t="s">
        <v>111</v>
      </c>
      <c r="C176" s="6"/>
      <c r="D176" s="6" t="s">
        <v>726</v>
      </c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51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1">
        <v>8</v>
      </c>
      <c r="BE176" s="51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9"/>
      <c r="BR176" s="2">
        <f>IF(BS176&lt;6,SUM(E176:BQ176),SUM(LARGE(E176:BQ176,{1;2;3;4;5;6})))</f>
        <v>8</v>
      </c>
      <c r="BS176" s="53">
        <f>COUNT(E176:BQ176)</f>
        <v>1</v>
      </c>
      <c r="CJ176" s="13"/>
      <c r="CS176" s="14"/>
      <c r="CT176" s="14"/>
    </row>
    <row r="177" spans="1:98" x14ac:dyDescent="0.2">
      <c r="A177" s="69">
        <v>176</v>
      </c>
      <c r="B177" s="26" t="s">
        <v>111</v>
      </c>
      <c r="C177" s="6"/>
      <c r="D177" s="6" t="s">
        <v>770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>
        <v>8</v>
      </c>
      <c r="BM177" s="51"/>
      <c r="BN177" s="51"/>
      <c r="BO177" s="51"/>
      <c r="BP177" s="51"/>
      <c r="BQ177" s="74"/>
      <c r="BR177" s="2">
        <f>IF(BS177&lt;6,SUM(E177:BQ177),SUM(LARGE(E177:BQ177,{1;2;3;4;5;6})))</f>
        <v>8</v>
      </c>
      <c r="BS177" s="53">
        <f>COUNT(E177:BQ177)</f>
        <v>1</v>
      </c>
      <c r="CJ177" s="13"/>
      <c r="CS177" s="14"/>
      <c r="CT177" s="14"/>
    </row>
    <row r="178" spans="1:98" x14ac:dyDescent="0.2">
      <c r="A178" s="69">
        <v>177</v>
      </c>
      <c r="B178" s="26" t="s">
        <v>111</v>
      </c>
      <c r="C178" s="6" t="s">
        <v>112</v>
      </c>
      <c r="D178" s="6" t="s">
        <v>429</v>
      </c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9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9">
        <v>7</v>
      </c>
      <c r="AW178" s="9"/>
      <c r="AX178" s="9"/>
      <c r="AY178" s="9"/>
      <c r="AZ178" s="9"/>
      <c r="BA178" s="9"/>
      <c r="BB178" s="9"/>
      <c r="BC178" s="9"/>
      <c r="BD178" s="9"/>
      <c r="BE178" s="9"/>
      <c r="BF178" s="18">
        <v>0</v>
      </c>
      <c r="BG178" s="18"/>
      <c r="BH178" s="18"/>
      <c r="BI178" s="18"/>
      <c r="BJ178" s="9"/>
      <c r="BK178" s="9"/>
      <c r="BL178" s="9"/>
      <c r="BM178" s="9"/>
      <c r="BN178" s="9"/>
      <c r="BO178" s="9"/>
      <c r="BP178" s="9"/>
      <c r="BQ178" s="51"/>
      <c r="BR178" s="2">
        <f>IF(BS178&lt;6,SUM(E178:BQ178),SUM(LARGE(E178:BQ178,{1;2;3;4;5;6})))</f>
        <v>7</v>
      </c>
      <c r="BS178" s="53">
        <f>COUNT(E178:BQ178)</f>
        <v>2</v>
      </c>
      <c r="CJ178" s="13"/>
      <c r="CS178" s="14"/>
      <c r="CT178" s="14"/>
    </row>
    <row r="179" spans="1:98" x14ac:dyDescent="0.2">
      <c r="A179" s="69">
        <v>178</v>
      </c>
      <c r="B179" s="26" t="s">
        <v>111</v>
      </c>
      <c r="C179" s="6"/>
      <c r="D179" s="6" t="s">
        <v>441</v>
      </c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>
        <v>7</v>
      </c>
      <c r="BM179" s="9"/>
      <c r="BN179" s="9"/>
      <c r="BO179" s="9"/>
      <c r="BP179" s="9"/>
      <c r="BQ179" s="74"/>
      <c r="BR179" s="2">
        <f>IF(BS179&lt;6,SUM(E179:BQ179),SUM(LARGE(E179:BQ179,{1;2;3;4;5;6})))</f>
        <v>7</v>
      </c>
      <c r="BS179" s="53">
        <f>COUNT(E179:BQ179)</f>
        <v>1</v>
      </c>
      <c r="CJ179" s="13"/>
      <c r="CS179" s="14"/>
      <c r="CT179" s="14"/>
    </row>
    <row r="180" spans="1:98" x14ac:dyDescent="0.2">
      <c r="A180" s="69">
        <v>179</v>
      </c>
      <c r="B180" s="26" t="s">
        <v>111</v>
      </c>
      <c r="C180" s="6" t="s">
        <v>118</v>
      </c>
      <c r="D180" s="6" t="s">
        <v>753</v>
      </c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>
        <v>0</v>
      </c>
      <c r="BG180" s="18"/>
      <c r="BH180" s="9">
        <v>6</v>
      </c>
      <c r="BI180" s="18"/>
      <c r="BJ180" s="18"/>
      <c r="BK180" s="18"/>
      <c r="BL180" s="18"/>
      <c r="BM180" s="18"/>
      <c r="BN180" s="18"/>
      <c r="BO180" s="18"/>
      <c r="BP180" s="18"/>
      <c r="BQ180" s="74"/>
      <c r="BR180" s="2">
        <f>IF(BS180&lt;6,SUM(E180:BQ180),SUM(LARGE(E180:BQ180,{1;2;3;4;5;6})))</f>
        <v>6</v>
      </c>
      <c r="BS180" s="53">
        <f>COUNT(E180:BQ180)</f>
        <v>2</v>
      </c>
      <c r="CJ180" s="13"/>
      <c r="CS180" s="14"/>
      <c r="CT180" s="14"/>
    </row>
    <row r="181" spans="1:98" x14ac:dyDescent="0.2">
      <c r="A181" s="69">
        <v>180</v>
      </c>
      <c r="B181" s="26" t="s">
        <v>111</v>
      </c>
      <c r="C181" s="6"/>
      <c r="D181" s="6" t="s">
        <v>736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>
        <v>6</v>
      </c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2">
        <f>IF(BS181&lt;6,SUM(E181:BQ181),SUM(LARGE(E181:BQ181,{1;2;3;4;5;6})))</f>
        <v>6</v>
      </c>
      <c r="BS181" s="53">
        <f>COUNT(E181:BQ181)</f>
        <v>1</v>
      </c>
      <c r="CJ181" s="13"/>
      <c r="CS181" s="14"/>
      <c r="CT181" s="14"/>
    </row>
    <row r="182" spans="1:98" x14ac:dyDescent="0.2">
      <c r="A182" s="69">
        <v>181</v>
      </c>
      <c r="B182" s="26" t="s">
        <v>111</v>
      </c>
      <c r="C182" s="6" t="s">
        <v>205</v>
      </c>
      <c r="D182" s="6" t="s">
        <v>908</v>
      </c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>
        <v>6</v>
      </c>
      <c r="BM182" s="9"/>
      <c r="BN182" s="9"/>
      <c r="BO182" s="9"/>
      <c r="BP182" s="9"/>
      <c r="BQ182" s="51"/>
      <c r="BR182" s="2">
        <f>IF(BS182&lt;6,SUM(E182:BQ182),SUM(LARGE(E182:BQ182,{1;2;3;4;5;6})))</f>
        <v>6</v>
      </c>
      <c r="BS182" s="53">
        <f>COUNT(E182:BQ182)</f>
        <v>1</v>
      </c>
      <c r="CJ182" s="13"/>
      <c r="CS182" s="14"/>
      <c r="CT182" s="14"/>
    </row>
    <row r="183" spans="1:98" x14ac:dyDescent="0.2">
      <c r="A183" s="69">
        <v>182</v>
      </c>
      <c r="B183" s="26" t="s">
        <v>111</v>
      </c>
      <c r="C183" s="6" t="s">
        <v>205</v>
      </c>
      <c r="D183" s="6" t="s">
        <v>835</v>
      </c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>
        <v>5</v>
      </c>
      <c r="BM183" s="9"/>
      <c r="BN183" s="9"/>
      <c r="BO183" s="9"/>
      <c r="BP183" s="9"/>
      <c r="BQ183" s="51"/>
      <c r="BR183" s="2">
        <f>IF(BS183&lt;6,SUM(E183:BQ183),SUM(LARGE(E183:BQ183,{1;2;3;4;5;6})))</f>
        <v>5</v>
      </c>
      <c r="BS183" s="53">
        <f>COUNT(E183:BQ183)</f>
        <v>1</v>
      </c>
      <c r="CJ183" s="13"/>
      <c r="CS183" s="14"/>
      <c r="CT183" s="14"/>
    </row>
    <row r="184" spans="1:98" x14ac:dyDescent="0.2">
      <c r="A184" s="69">
        <v>183</v>
      </c>
      <c r="B184" s="26" t="s">
        <v>111</v>
      </c>
      <c r="C184" s="6" t="s">
        <v>752</v>
      </c>
      <c r="D184" s="6" t="s">
        <v>774</v>
      </c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>
        <v>4</v>
      </c>
      <c r="BI184" s="51"/>
      <c r="BJ184" s="51"/>
      <c r="BK184" s="51"/>
      <c r="BL184" s="51"/>
      <c r="BM184" s="51"/>
      <c r="BN184" s="51"/>
      <c r="BO184" s="51"/>
      <c r="BP184" s="51"/>
      <c r="BQ184" s="51"/>
      <c r="BR184" s="2">
        <f>IF(BS184&lt;6,SUM(E184:BQ184),SUM(LARGE(E184:BQ184,{1;2;3;4;5;6})))</f>
        <v>4</v>
      </c>
      <c r="BS184" s="53">
        <f>COUNT(E184:BQ184)</f>
        <v>1</v>
      </c>
      <c r="CJ184" s="13"/>
      <c r="CS184" s="14"/>
      <c r="CT184" s="14"/>
    </row>
    <row r="185" spans="1:98" x14ac:dyDescent="0.2">
      <c r="A185" s="69">
        <v>184</v>
      </c>
      <c r="B185" s="26" t="s">
        <v>111</v>
      </c>
      <c r="C185" s="6" t="s">
        <v>118</v>
      </c>
      <c r="D185" s="6" t="s">
        <v>556</v>
      </c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>
        <v>4</v>
      </c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2">
        <f>IF(BS185&lt;6,SUM(E185:BQ185),SUM(LARGE(E185:BQ185,{1;2;3;4;5;6})))</f>
        <v>4</v>
      </c>
      <c r="BS185" s="53">
        <f>COUNT(E185:BQ185)</f>
        <v>1</v>
      </c>
      <c r="CJ185" s="13"/>
      <c r="CS185" s="14"/>
      <c r="CT185" s="14"/>
    </row>
    <row r="186" spans="1:98" x14ac:dyDescent="0.2">
      <c r="A186" s="69">
        <v>185</v>
      </c>
      <c r="B186" s="26" t="s">
        <v>111</v>
      </c>
      <c r="C186" s="6" t="s">
        <v>118</v>
      </c>
      <c r="D186" s="6" t="s">
        <v>841</v>
      </c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1">
        <v>4</v>
      </c>
      <c r="BI186" s="52"/>
      <c r="BJ186" s="52"/>
      <c r="BK186" s="52"/>
      <c r="BL186" s="52"/>
      <c r="BM186" s="52"/>
      <c r="BN186" s="52"/>
      <c r="BO186" s="52"/>
      <c r="BP186" s="52"/>
      <c r="BQ186" s="74"/>
      <c r="BR186" s="2">
        <f>IF(BS186&lt;6,SUM(E186:BQ186),SUM(LARGE(E186:BQ186,{1;2;3;4;5;6})))</f>
        <v>4</v>
      </c>
      <c r="BS186" s="53">
        <f>COUNT(E186:BQ186)</f>
        <v>1</v>
      </c>
      <c r="CJ186" s="13"/>
      <c r="CS186" s="14"/>
      <c r="CT186" s="14"/>
    </row>
    <row r="187" spans="1:98" x14ac:dyDescent="0.2">
      <c r="A187" s="69">
        <v>186</v>
      </c>
      <c r="B187" s="26" t="s">
        <v>111</v>
      </c>
      <c r="C187" s="6" t="s">
        <v>205</v>
      </c>
      <c r="D187" s="6" t="s">
        <v>777</v>
      </c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>
        <v>4</v>
      </c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2">
        <f>IF(BS187&lt;6,SUM(E187:BQ187),SUM(LARGE(E187:BQ187,{1;2;3;4;5;6})))</f>
        <v>4</v>
      </c>
      <c r="BS187" s="53">
        <f>COUNT(E187:BQ187)</f>
        <v>1</v>
      </c>
      <c r="CJ187" s="13"/>
      <c r="CS187" s="14"/>
      <c r="CT187" s="14"/>
    </row>
    <row r="188" spans="1:98" x14ac:dyDescent="0.2">
      <c r="A188" s="69">
        <v>187</v>
      </c>
      <c r="B188" s="26" t="s">
        <v>111</v>
      </c>
      <c r="C188" s="6" t="s">
        <v>723</v>
      </c>
      <c r="D188" s="6" t="s">
        <v>842</v>
      </c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1">
        <v>4</v>
      </c>
      <c r="BI188" s="52"/>
      <c r="BJ188" s="52"/>
      <c r="BK188" s="52"/>
      <c r="BL188" s="52"/>
      <c r="BM188" s="52"/>
      <c r="BN188" s="52"/>
      <c r="BO188" s="52"/>
      <c r="BP188" s="52"/>
      <c r="BQ188" s="9"/>
      <c r="BR188" s="2">
        <f>IF(BS188&lt;6,SUM(E188:BQ188),SUM(LARGE(E188:BQ188,{1;2;3;4;5;6})))</f>
        <v>4</v>
      </c>
      <c r="BS188" s="53">
        <f>COUNT(E188:BQ188)</f>
        <v>1</v>
      </c>
      <c r="CJ188" s="13"/>
      <c r="CS188" s="14"/>
      <c r="CT188" s="14"/>
    </row>
    <row r="189" spans="1:98" x14ac:dyDescent="0.2">
      <c r="A189" s="69">
        <v>188</v>
      </c>
      <c r="B189" s="26" t="s">
        <v>111</v>
      </c>
      <c r="C189" s="6"/>
      <c r="D189" s="6" t="s">
        <v>208</v>
      </c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>
        <v>4</v>
      </c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74"/>
      <c r="BR189" s="2">
        <f>IF(BS189&lt;6,SUM(E189:BQ189),SUM(LARGE(E189:BQ189,{1;2;3;4;5;6})))</f>
        <v>4</v>
      </c>
      <c r="BS189" s="53">
        <f>COUNT(E189:BQ189)</f>
        <v>1</v>
      </c>
      <c r="CJ189" s="13"/>
      <c r="CS189" s="14"/>
      <c r="CT189" s="14"/>
    </row>
    <row r="190" spans="1:98" x14ac:dyDescent="0.2">
      <c r="A190" s="69">
        <v>189</v>
      </c>
      <c r="B190" s="26" t="s">
        <v>111</v>
      </c>
      <c r="C190" s="6"/>
      <c r="D190" s="6" t="s">
        <v>582</v>
      </c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>
        <v>4</v>
      </c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74"/>
      <c r="BR190" s="2">
        <f>IF(BS190&lt;6,SUM(E190:BQ190),SUM(LARGE(E190:BQ190,{1;2;3;4;5;6})))</f>
        <v>4</v>
      </c>
      <c r="BS190" s="53">
        <f>COUNT(E190:BQ190)</f>
        <v>1</v>
      </c>
      <c r="CJ190" s="13"/>
      <c r="CS190" s="14"/>
      <c r="CT190" s="14"/>
    </row>
    <row r="191" spans="1:98" x14ac:dyDescent="0.2">
      <c r="A191" s="69">
        <v>190</v>
      </c>
      <c r="B191" s="26" t="s">
        <v>111</v>
      </c>
      <c r="C191" s="6" t="s">
        <v>112</v>
      </c>
      <c r="D191" s="6" t="s">
        <v>909</v>
      </c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>
        <v>4</v>
      </c>
      <c r="BM191" s="9"/>
      <c r="BN191" s="9"/>
      <c r="BO191" s="9"/>
      <c r="BP191" s="9"/>
      <c r="BQ191" s="74"/>
      <c r="BR191" s="2">
        <f>IF(BS191&lt;6,SUM(E191:BQ191),SUM(LARGE(E191:BQ191,{1;2;3;4;5;6})))</f>
        <v>4</v>
      </c>
      <c r="BS191" s="53">
        <f>COUNT(E191:BQ191)</f>
        <v>1</v>
      </c>
      <c r="CJ191" s="13"/>
      <c r="CS191" s="14"/>
      <c r="CT191" s="14"/>
    </row>
    <row r="192" spans="1:98" x14ac:dyDescent="0.2">
      <c r="A192" s="69">
        <v>191</v>
      </c>
      <c r="B192" s="26" t="s">
        <v>111</v>
      </c>
      <c r="C192" s="6" t="s">
        <v>118</v>
      </c>
      <c r="D192" s="6" t="s">
        <v>910</v>
      </c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52"/>
      <c r="V192" s="52"/>
      <c r="W192" s="52"/>
      <c r="X192" s="52"/>
      <c r="Y192" s="52"/>
      <c r="Z192" s="52"/>
      <c r="AA192" s="51"/>
      <c r="AB192" s="51"/>
      <c r="AC192" s="51"/>
      <c r="AD192" s="51"/>
      <c r="AE192" s="51"/>
      <c r="AF192" s="51"/>
      <c r="AG192" s="51"/>
      <c r="AH192" s="51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1">
        <v>4</v>
      </c>
      <c r="BM192" s="51"/>
      <c r="BN192" s="52"/>
      <c r="BO192" s="52"/>
      <c r="BP192" s="52"/>
      <c r="BQ192" s="51"/>
      <c r="BR192" s="2">
        <f>IF(BS192&lt;6,SUM(E192:BQ192),SUM(LARGE(E192:BQ192,{1;2;3;4;5;6})))</f>
        <v>4</v>
      </c>
      <c r="BS192" s="53">
        <f>COUNT(E192:BQ192)</f>
        <v>1</v>
      </c>
      <c r="CJ192" s="13"/>
      <c r="CS192" s="14"/>
      <c r="CT192" s="14"/>
    </row>
    <row r="193" spans="1:98" x14ac:dyDescent="0.2">
      <c r="A193" s="69">
        <v>192</v>
      </c>
      <c r="B193" s="26" t="s">
        <v>111</v>
      </c>
      <c r="C193" s="6"/>
      <c r="D193" s="6" t="s">
        <v>911</v>
      </c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>
        <v>4</v>
      </c>
      <c r="BM193" s="9"/>
      <c r="BN193" s="9"/>
      <c r="BO193" s="9"/>
      <c r="BP193" s="9"/>
      <c r="BQ193" s="74"/>
      <c r="BR193" s="2">
        <f>IF(BS193&lt;6,SUM(E193:BQ193),SUM(LARGE(E193:BQ193,{1;2;3;4;5;6})))</f>
        <v>4</v>
      </c>
      <c r="BS193" s="53">
        <f>COUNT(E193:BQ193)</f>
        <v>1</v>
      </c>
      <c r="CJ193" s="13"/>
      <c r="CS193" s="14"/>
      <c r="CT193" s="14"/>
    </row>
    <row r="194" spans="1:98" x14ac:dyDescent="0.2">
      <c r="A194" s="69">
        <v>193</v>
      </c>
      <c r="B194" s="26" t="s">
        <v>111</v>
      </c>
      <c r="C194" s="6" t="s">
        <v>205</v>
      </c>
      <c r="D194" s="6" t="s">
        <v>912</v>
      </c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>
        <v>4</v>
      </c>
      <c r="BM194" s="9"/>
      <c r="BN194" s="9"/>
      <c r="BO194" s="9"/>
      <c r="BP194" s="9"/>
      <c r="BQ194" s="74"/>
      <c r="BR194" s="2">
        <f>IF(BS194&lt;6,SUM(E194:BQ194),SUM(LARGE(E194:BQ194,{1;2;3;4;5;6})))</f>
        <v>4</v>
      </c>
      <c r="BS194" s="53">
        <f>COUNT(E194:BQ194)</f>
        <v>1</v>
      </c>
      <c r="CJ194" s="13"/>
      <c r="CS194" s="14"/>
      <c r="CT194" s="14"/>
    </row>
    <row r="195" spans="1:98" x14ac:dyDescent="0.2">
      <c r="A195" s="69">
        <v>194</v>
      </c>
      <c r="B195" s="26" t="s">
        <v>111</v>
      </c>
      <c r="C195" s="8" t="s">
        <v>752</v>
      </c>
      <c r="D195" s="8" t="s">
        <v>771</v>
      </c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9">
        <v>3</v>
      </c>
      <c r="BI195" s="18"/>
      <c r="BJ195" s="18"/>
      <c r="BK195" s="18"/>
      <c r="BL195" s="18"/>
      <c r="BM195" s="18"/>
      <c r="BN195" s="18"/>
      <c r="BO195" s="18"/>
      <c r="BP195" s="18"/>
      <c r="BQ195" s="51"/>
      <c r="BR195" s="2">
        <f>IF(BS195&lt;6,SUM(E195:BQ195),SUM(LARGE(E195:BQ195,{1;2;3;4;5;6})))</f>
        <v>3</v>
      </c>
      <c r="BS195" s="53">
        <f>COUNT(E195:BQ195)</f>
        <v>1</v>
      </c>
      <c r="CJ195" s="13"/>
      <c r="CS195" s="14"/>
      <c r="CT195" s="14"/>
    </row>
    <row r="196" spans="1:98" x14ac:dyDescent="0.2">
      <c r="A196" s="69">
        <v>195</v>
      </c>
      <c r="B196" s="26" t="s">
        <v>111</v>
      </c>
      <c r="C196" s="6" t="s">
        <v>118</v>
      </c>
      <c r="D196" s="6" t="s">
        <v>843</v>
      </c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>
        <v>3</v>
      </c>
      <c r="BI196" s="9"/>
      <c r="BJ196" s="9"/>
      <c r="BK196" s="9"/>
      <c r="BL196" s="9"/>
      <c r="BM196" s="9"/>
      <c r="BN196" s="9"/>
      <c r="BO196" s="9"/>
      <c r="BP196" s="9"/>
      <c r="BQ196" s="51"/>
      <c r="BR196" s="2">
        <f>IF(BS196&lt;6,SUM(E196:BQ196),SUM(LARGE(E196:BQ196,{1;2;3;4;5;6})))</f>
        <v>3</v>
      </c>
      <c r="BS196" s="53">
        <f>COUNT(E196:BQ196)</f>
        <v>1</v>
      </c>
      <c r="CJ196" s="13"/>
      <c r="CS196" s="14"/>
      <c r="CT196" s="14"/>
    </row>
    <row r="197" spans="1:98" x14ac:dyDescent="0.2">
      <c r="A197" s="69">
        <v>196</v>
      </c>
      <c r="B197" s="26" t="s">
        <v>111</v>
      </c>
      <c r="C197" s="6"/>
      <c r="D197" s="6" t="s">
        <v>844</v>
      </c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>
        <v>3</v>
      </c>
      <c r="BI197" s="9"/>
      <c r="BJ197" s="9"/>
      <c r="BK197" s="9"/>
      <c r="BL197" s="9"/>
      <c r="BM197" s="9"/>
      <c r="BN197" s="9"/>
      <c r="BO197" s="9"/>
      <c r="BP197" s="9"/>
      <c r="BQ197" s="74"/>
      <c r="BR197" s="2">
        <f>IF(BS197&lt;6,SUM(E197:BQ197),SUM(LARGE(E197:BQ197,{1;2;3;4;5;6})))</f>
        <v>3</v>
      </c>
      <c r="BS197" s="53">
        <f>COUNT(E197:BQ197)</f>
        <v>1</v>
      </c>
      <c r="CJ197" s="13"/>
      <c r="CS197" s="14"/>
      <c r="CT197" s="14"/>
    </row>
    <row r="198" spans="1:98" x14ac:dyDescent="0.2">
      <c r="A198" s="69">
        <v>197</v>
      </c>
      <c r="B198" s="26" t="s">
        <v>111</v>
      </c>
      <c r="C198" s="8" t="s">
        <v>262</v>
      </c>
      <c r="D198" s="6" t="s">
        <v>803</v>
      </c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18">
        <v>0</v>
      </c>
      <c r="BJ198" s="9"/>
      <c r="BK198" s="9"/>
      <c r="BL198" s="9"/>
      <c r="BM198" s="9"/>
      <c r="BN198" s="9"/>
      <c r="BO198" s="9"/>
      <c r="BP198" s="9"/>
      <c r="BQ198" s="74"/>
      <c r="BR198" s="2">
        <f>IF(BS198&lt;6,SUM(E198:BQ198),SUM(LARGE(E198:BQ198,{1;2;3;4;5;6})))</f>
        <v>0</v>
      </c>
      <c r="BS198" s="53">
        <f>COUNT(E198:BQ198)</f>
        <v>1</v>
      </c>
      <c r="CJ198" s="13"/>
      <c r="CS198" s="14"/>
      <c r="CT198" s="14"/>
    </row>
    <row r="199" spans="1:98" x14ac:dyDescent="0.2">
      <c r="A199" s="69">
        <v>198</v>
      </c>
      <c r="B199" s="26" t="s">
        <v>111</v>
      </c>
      <c r="C199" s="6" t="s">
        <v>113</v>
      </c>
      <c r="D199" s="6" t="s">
        <v>592</v>
      </c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>
        <v>0</v>
      </c>
      <c r="BJ199" s="52"/>
      <c r="BK199" s="52"/>
      <c r="BL199" s="52"/>
      <c r="BM199" s="52"/>
      <c r="BN199" s="52"/>
      <c r="BO199" s="52"/>
      <c r="BP199" s="52"/>
      <c r="BQ199" s="51"/>
      <c r="BR199" s="2">
        <f>IF(BS199&lt;6,SUM(E199:BQ199),SUM(LARGE(E199:BQ199,{1;2;3;4;5;6})))</f>
        <v>0</v>
      </c>
      <c r="BS199" s="53">
        <f>COUNT(E199:BQ199)</f>
        <v>1</v>
      </c>
      <c r="CJ199" s="13"/>
      <c r="CS199" s="14"/>
      <c r="CT199" s="14"/>
    </row>
    <row r="200" spans="1:98" x14ac:dyDescent="0.2">
      <c r="A200" s="69">
        <v>199</v>
      </c>
      <c r="B200" s="26" t="s">
        <v>111</v>
      </c>
      <c r="C200" s="6" t="s">
        <v>113</v>
      </c>
      <c r="D200" s="6" t="s">
        <v>861</v>
      </c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>
        <v>0</v>
      </c>
      <c r="BJ200" s="18"/>
      <c r="BK200" s="18"/>
      <c r="BL200" s="18"/>
      <c r="BM200" s="18"/>
      <c r="BN200" s="18"/>
      <c r="BO200" s="18"/>
      <c r="BP200" s="18"/>
      <c r="BQ200" s="51"/>
      <c r="BR200" s="2">
        <f>IF(BS200&lt;6,SUM(E200:BQ200),SUM(LARGE(E200:BQ200,{1;2;3;4;5;6})))</f>
        <v>0</v>
      </c>
      <c r="BS200" s="53">
        <f>COUNT(E200:BQ200)</f>
        <v>1</v>
      </c>
      <c r="CJ200" s="13"/>
      <c r="CS200" s="14"/>
      <c r="CT200" s="14"/>
    </row>
    <row r="201" spans="1:98" x14ac:dyDescent="0.2">
      <c r="A201" s="69">
        <v>200</v>
      </c>
      <c r="B201" s="26" t="s">
        <v>111</v>
      </c>
      <c r="C201" s="6" t="s">
        <v>112</v>
      </c>
      <c r="D201" s="6" t="s">
        <v>151</v>
      </c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2">
        <v>0</v>
      </c>
      <c r="BG201" s="52"/>
      <c r="BH201" s="52"/>
      <c r="BI201" s="52"/>
      <c r="BJ201" s="51"/>
      <c r="BK201" s="51"/>
      <c r="BL201" s="51"/>
      <c r="BM201" s="51"/>
      <c r="BN201" s="51"/>
      <c r="BO201" s="51"/>
      <c r="BP201" s="51"/>
      <c r="BQ201" s="51"/>
      <c r="BR201" s="2">
        <f>IF(BS201&lt;6,SUM(E201:BQ201),SUM(LARGE(E201:BQ201,{1;2;3;4;5;6})))</f>
        <v>0</v>
      </c>
      <c r="BS201" s="53">
        <f>COUNT(E201:BQ201)</f>
        <v>1</v>
      </c>
      <c r="CJ201" s="13"/>
      <c r="CS201" s="14"/>
      <c r="CT201" s="14"/>
    </row>
    <row r="202" spans="1:98" x14ac:dyDescent="0.2">
      <c r="A202" s="69">
        <v>201</v>
      </c>
      <c r="B202" s="26" t="s">
        <v>111</v>
      </c>
      <c r="C202" s="8" t="s">
        <v>205</v>
      </c>
      <c r="D202" s="8" t="s">
        <v>312</v>
      </c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18">
        <v>0</v>
      </c>
      <c r="BB202" s="18"/>
      <c r="BC202" s="18"/>
      <c r="BD202" s="18">
        <v>0</v>
      </c>
      <c r="BE202" s="18"/>
      <c r="BF202" s="9"/>
      <c r="BG202" s="9"/>
      <c r="BH202" s="9"/>
      <c r="BI202" s="9"/>
      <c r="BJ202" s="9"/>
      <c r="BK202" s="9"/>
      <c r="BL202" s="18">
        <v>0</v>
      </c>
      <c r="BM202" s="18"/>
      <c r="BN202" s="9"/>
      <c r="BO202" s="18">
        <v>0</v>
      </c>
      <c r="BP202" s="9"/>
      <c r="BQ202" s="51"/>
      <c r="BR202" s="2">
        <f>IF(BS202&lt;6,SUM(E202:BQ202),SUM(LARGE(E202:BQ202,{1;2;3;4;5;6})))</f>
        <v>0</v>
      </c>
      <c r="BS202" s="53">
        <f>COUNT(E202:BQ202)</f>
        <v>4</v>
      </c>
      <c r="CJ202" s="13"/>
      <c r="CS202" s="14"/>
      <c r="CT202" s="14"/>
    </row>
    <row r="203" spans="1:98" x14ac:dyDescent="0.2">
      <c r="A203" s="69">
        <v>202</v>
      </c>
      <c r="B203" s="26" t="s">
        <v>111</v>
      </c>
      <c r="C203" s="6" t="s">
        <v>142</v>
      </c>
      <c r="D203" s="6" t="s">
        <v>241</v>
      </c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9"/>
      <c r="AF203" s="9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>
        <v>0</v>
      </c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74"/>
      <c r="BR203" s="2">
        <f>IF(BS203&lt;6,SUM(E203:BQ203),SUM(LARGE(E203:BQ203,{1;2;3;4;5;6})))</f>
        <v>0</v>
      </c>
      <c r="BS203" s="53">
        <f>COUNT(E203:BQ203)</f>
        <v>1</v>
      </c>
      <c r="CJ203" s="13"/>
      <c r="CS203" s="14"/>
      <c r="CT203" s="14"/>
    </row>
    <row r="204" spans="1:98" x14ac:dyDescent="0.2">
      <c r="A204" s="69">
        <v>203</v>
      </c>
      <c r="B204" s="26" t="s">
        <v>111</v>
      </c>
      <c r="C204" s="6" t="s">
        <v>432</v>
      </c>
      <c r="D204" s="6" t="s">
        <v>318</v>
      </c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9"/>
      <c r="V204" s="18"/>
      <c r="W204" s="18"/>
      <c r="X204" s="18"/>
      <c r="Y204" s="18"/>
      <c r="Z204" s="18"/>
      <c r="AA204" s="9"/>
      <c r="AB204" s="9"/>
      <c r="AC204" s="9"/>
      <c r="AD204" s="9"/>
      <c r="AE204" s="18"/>
      <c r="AF204" s="18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18">
        <v>0</v>
      </c>
      <c r="BG204" s="18"/>
      <c r="BH204" s="18"/>
      <c r="BI204" s="18"/>
      <c r="BJ204" s="9"/>
      <c r="BK204" s="9"/>
      <c r="BL204" s="9"/>
      <c r="BM204" s="9"/>
      <c r="BN204" s="9"/>
      <c r="BO204" s="9"/>
      <c r="BP204" s="9"/>
      <c r="BQ204" s="74"/>
      <c r="BR204" s="2">
        <f>IF(BS204&lt;6,SUM(E204:BQ204),SUM(LARGE(E204:BQ204,{1;2;3;4;5;6})))</f>
        <v>0</v>
      </c>
      <c r="BS204" s="53">
        <f>COUNT(E204:BQ204)</f>
        <v>1</v>
      </c>
      <c r="CJ204" s="13"/>
      <c r="CS204" s="14"/>
      <c r="CT204" s="14"/>
    </row>
    <row r="205" spans="1:98" x14ac:dyDescent="0.2">
      <c r="A205" s="69">
        <v>204</v>
      </c>
      <c r="B205" s="26" t="s">
        <v>111</v>
      </c>
      <c r="C205" s="6" t="s">
        <v>392</v>
      </c>
      <c r="D205" s="6" t="s">
        <v>317</v>
      </c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18">
        <v>0</v>
      </c>
      <c r="BH205" s="9"/>
      <c r="BI205" s="9"/>
      <c r="BJ205" s="9"/>
      <c r="BK205" s="9"/>
      <c r="BL205" s="9"/>
      <c r="BM205" s="9"/>
      <c r="BN205" s="9"/>
      <c r="BO205" s="18">
        <v>0</v>
      </c>
      <c r="BP205" s="9"/>
      <c r="BQ205" s="74"/>
      <c r="BR205" s="2">
        <f>IF(BS205&lt;6,SUM(E205:BQ205),SUM(LARGE(E205:BQ205,{1;2;3;4;5;6})))</f>
        <v>0</v>
      </c>
      <c r="BS205" s="53">
        <f>COUNT(E205:BQ205)</f>
        <v>2</v>
      </c>
      <c r="CJ205" s="13"/>
      <c r="CS205" s="14"/>
      <c r="CT205" s="14"/>
    </row>
    <row r="206" spans="1:98" x14ac:dyDescent="0.2">
      <c r="A206" s="69">
        <v>205</v>
      </c>
      <c r="B206" s="26" t="s">
        <v>611</v>
      </c>
      <c r="C206" s="6"/>
      <c r="D206" s="6" t="s">
        <v>612</v>
      </c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>
        <v>0</v>
      </c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74"/>
      <c r="BR206" s="2">
        <f>IF(BS206&lt;6,SUM(E206:BQ206),SUM(LARGE(E206:BQ206,{1;2;3;4;5;6})))</f>
        <v>0</v>
      </c>
      <c r="BS206" s="53">
        <f>COUNT(E206:BQ206)</f>
        <v>1</v>
      </c>
      <c r="CJ206" s="13"/>
      <c r="CS206" s="14"/>
      <c r="CT206" s="14"/>
    </row>
    <row r="207" spans="1:98" x14ac:dyDescent="0.2">
      <c r="A207" s="69">
        <v>206</v>
      </c>
      <c r="B207" s="26" t="s">
        <v>111</v>
      </c>
      <c r="C207" s="6"/>
      <c r="D207" s="6" t="s">
        <v>725</v>
      </c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9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>
        <v>0</v>
      </c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74"/>
      <c r="BR207" s="2">
        <f>IF(BS207&lt;6,SUM(E207:BQ207),SUM(LARGE(E207:BQ207,{1;2;3;4;5;6})))</f>
        <v>0</v>
      </c>
      <c r="BS207" s="53">
        <f>COUNT(E207:BQ207)</f>
        <v>1</v>
      </c>
      <c r="CJ207" s="13"/>
      <c r="CS207" s="14"/>
      <c r="CT207" s="14"/>
    </row>
    <row r="208" spans="1:98" x14ac:dyDescent="0.2">
      <c r="A208" s="69">
        <v>207</v>
      </c>
      <c r="B208" s="26" t="s">
        <v>111</v>
      </c>
      <c r="C208" s="6"/>
      <c r="D208" s="6" t="s">
        <v>857</v>
      </c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2">
        <v>0</v>
      </c>
      <c r="BJ208" s="51"/>
      <c r="BK208" s="51"/>
      <c r="BL208" s="51"/>
      <c r="BM208" s="51"/>
      <c r="BN208" s="51"/>
      <c r="BO208" s="51"/>
      <c r="BP208" s="51"/>
      <c r="BQ208" s="74"/>
      <c r="BR208" s="2">
        <f>IF(BS208&lt;6,SUM(E208:BQ208),SUM(LARGE(E208:BQ208,{1;2;3;4;5;6})))</f>
        <v>0</v>
      </c>
      <c r="BS208" s="53">
        <f>COUNT(E208:BQ208)</f>
        <v>1</v>
      </c>
      <c r="CJ208" s="13"/>
      <c r="CS208" s="14"/>
      <c r="CT208" s="14"/>
    </row>
    <row r="209" spans="1:98" ht="13.5" customHeight="1" x14ac:dyDescent="0.2">
      <c r="A209" s="69">
        <v>208</v>
      </c>
      <c r="B209" s="26" t="s">
        <v>111</v>
      </c>
      <c r="C209" s="6"/>
      <c r="D209" s="6" t="s">
        <v>860</v>
      </c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18">
        <v>0</v>
      </c>
      <c r="BJ209" s="9"/>
      <c r="BK209" s="9"/>
      <c r="BL209" s="9"/>
      <c r="BM209" s="9"/>
      <c r="BN209" s="9"/>
      <c r="BO209" s="9"/>
      <c r="BP209" s="9"/>
      <c r="BQ209" s="74"/>
      <c r="BR209" s="2">
        <f>IF(BS209&lt;6,SUM(E209:BQ209),SUM(LARGE(E209:BQ209,{1;2;3;4;5;6})))</f>
        <v>0</v>
      </c>
      <c r="BS209" s="53">
        <f>COUNT(E209:BQ209)</f>
        <v>1</v>
      </c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L209" s="12"/>
      <c r="CM209" s="12"/>
      <c r="CN209" s="12"/>
      <c r="CO209" s="12"/>
    </row>
    <row r="210" spans="1:98" s="12" customFormat="1" x14ac:dyDescent="0.2">
      <c r="A210" s="69">
        <v>209</v>
      </c>
      <c r="B210" s="26" t="s">
        <v>111</v>
      </c>
      <c r="C210" s="6" t="s">
        <v>205</v>
      </c>
      <c r="D210" s="6" t="s">
        <v>897</v>
      </c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18">
        <v>0</v>
      </c>
      <c r="BM210" s="18"/>
      <c r="BN210" s="51"/>
      <c r="BO210" s="52">
        <v>0</v>
      </c>
      <c r="BP210" s="51"/>
      <c r="BQ210" s="51"/>
      <c r="BR210" s="2">
        <f>IF(BS210&lt;6,SUM(E210:BQ210),SUM(LARGE(E210:BQ210,{1;2;3;4;5;6})))</f>
        <v>0</v>
      </c>
      <c r="BS210" s="53">
        <f>COUNT(E210:BQ210)</f>
        <v>2</v>
      </c>
      <c r="CS210" s="14"/>
      <c r="CT210" s="14"/>
    </row>
    <row r="211" spans="1:98" s="12" customFormat="1" x14ac:dyDescent="0.2">
      <c r="A211" s="69">
        <v>210</v>
      </c>
      <c r="B211" s="26" t="s">
        <v>128</v>
      </c>
      <c r="C211" s="6"/>
      <c r="D211" s="6" t="s">
        <v>926</v>
      </c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52">
        <v>0</v>
      </c>
      <c r="BP211" s="9"/>
      <c r="BQ211" s="74"/>
      <c r="BR211" s="2">
        <f>IF(BS211&lt;6,SUM(E211:BQ211),SUM(LARGE(E211:BQ211,{1;2;3;4;5;6})))</f>
        <v>0</v>
      </c>
      <c r="BS211" s="53">
        <f>COUNT(E211:BQ211)</f>
        <v>1</v>
      </c>
      <c r="CJ211" s="16"/>
      <c r="CK211" s="16"/>
      <c r="CS211" s="14"/>
      <c r="CT211" s="14"/>
    </row>
    <row r="212" spans="1:98" s="12" customFormat="1" x14ac:dyDescent="0.2">
      <c r="A212" s="69">
        <v>211</v>
      </c>
      <c r="B212" s="26" t="s">
        <v>111</v>
      </c>
      <c r="C212" s="6" t="s">
        <v>112</v>
      </c>
      <c r="D212" s="6" t="s">
        <v>930</v>
      </c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18">
        <v>0</v>
      </c>
      <c r="BP212" s="9"/>
      <c r="BQ212" s="74"/>
      <c r="BR212" s="2">
        <f>IF(BS212&lt;6,SUM(E212:BQ212),SUM(LARGE(E212:BQ212,{1;2;3;4;5;6})))</f>
        <v>0</v>
      </c>
      <c r="BS212" s="53">
        <f>COUNT(E212:BQ212)</f>
        <v>1</v>
      </c>
    </row>
    <row r="213" spans="1:98" s="12" customFormat="1" x14ac:dyDescent="0.2">
      <c r="A213" s="69">
        <v>212</v>
      </c>
      <c r="B213" s="2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74"/>
      <c r="BR213" s="2">
        <f>IF(BS213&lt;6,SUM(E213:BQ213),SUM(LARGE(E213:BQ213,{1;2;3;4;5;6})))</f>
        <v>0</v>
      </c>
      <c r="BS213" s="53">
        <f>COUNT(E213:BQ213)</f>
        <v>0</v>
      </c>
      <c r="CJ213" s="16"/>
      <c r="CK213" s="16"/>
      <c r="CS213" s="14"/>
      <c r="CT213" s="14"/>
    </row>
    <row r="214" spans="1:98" s="12" customFormat="1" x14ac:dyDescent="0.2">
      <c r="A214" s="69">
        <v>213</v>
      </c>
      <c r="B214" s="2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74"/>
      <c r="BR214" s="2">
        <f>IF(BS214&lt;6,SUM(E214:BQ214),SUM(LARGE(E214:BQ214,{1;2;3;4;5;6})))</f>
        <v>0</v>
      </c>
      <c r="BS214" s="53">
        <f>COUNT(E214:BQ214)</f>
        <v>0</v>
      </c>
      <c r="CJ214" s="16"/>
      <c r="CK214" s="16"/>
      <c r="CS214" s="14"/>
      <c r="CT214" s="14"/>
    </row>
    <row r="215" spans="1:98" s="12" customFormat="1" x14ac:dyDescent="0.2">
      <c r="A215" s="69">
        <v>214</v>
      </c>
      <c r="B215" s="2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0"/>
      <c r="BR215" s="2">
        <f>IF(BS215&lt;6,SUM(E215:BQ215),SUM(LARGE(E215:BQ215,{1;2;3;4;5;6})))</f>
        <v>0</v>
      </c>
      <c r="BS215" s="53">
        <f>COUNT(E215:BQ215)</f>
        <v>0</v>
      </c>
      <c r="BT215" s="14"/>
    </row>
    <row r="216" spans="1:98" s="12" customFormat="1" x14ac:dyDescent="0.2">
      <c r="A216" s="69">
        <v>215</v>
      </c>
      <c r="B216" s="2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74"/>
      <c r="BR216" s="2">
        <f>IF(BS216&lt;6,SUM(E216:BQ216),SUM(LARGE(E216:BQ216,{1;2;3;4;5;6})))</f>
        <v>0</v>
      </c>
      <c r="BS216" s="53">
        <f>COUNT(E216:BQ216)</f>
        <v>0</v>
      </c>
      <c r="BT216" s="14"/>
    </row>
    <row r="217" spans="1:98" s="12" customFormat="1" x14ac:dyDescent="0.2">
      <c r="A217" s="69">
        <v>216</v>
      </c>
      <c r="B217" s="2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0"/>
      <c r="BR217" s="2">
        <f>IF(BS217&lt;6,SUM(E217:BQ217),SUM(LARGE(E217:BQ217,{1;2;3;4;5;6})))</f>
        <v>0</v>
      </c>
      <c r="BS217" s="53">
        <f>COUNT(E217:BQ217)</f>
        <v>0</v>
      </c>
      <c r="CH217" s="16"/>
      <c r="CI217" s="16"/>
      <c r="CQ217" s="14"/>
      <c r="CR217" s="14"/>
    </row>
    <row r="218" spans="1:98" s="12" customFormat="1" x14ac:dyDescent="0.2">
      <c r="A218" s="69">
        <v>217</v>
      </c>
      <c r="B218" s="2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2">
        <f>IF(BS218&lt;6,SUM(E218:BQ218),SUM(LARGE(E218:BQ218,{1;2;3;4;5;6})))</f>
        <v>0</v>
      </c>
      <c r="BS218" s="53">
        <f>COUNT(E218:BQ218)</f>
        <v>0</v>
      </c>
      <c r="CH218" s="16"/>
      <c r="CI218" s="16"/>
      <c r="CQ218" s="14"/>
      <c r="CR218" s="14"/>
    </row>
    <row r="219" spans="1:98" s="12" customFormat="1" x14ac:dyDescent="0.2">
      <c r="A219" s="69">
        <v>218</v>
      </c>
      <c r="B219" s="2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51"/>
      <c r="V219" s="51"/>
      <c r="W219" s="51"/>
      <c r="X219" s="51"/>
      <c r="Y219" s="51"/>
      <c r="Z219" s="51"/>
      <c r="AA219" s="52"/>
      <c r="AB219" s="52"/>
      <c r="AC219" s="52"/>
      <c r="AD219" s="52"/>
      <c r="AE219" s="51"/>
      <c r="AF219" s="51"/>
      <c r="AG219" s="52"/>
      <c r="AH219" s="52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74"/>
      <c r="BR219" s="2">
        <f>IF(BS219&lt;6,SUM(E219:BQ219),SUM(LARGE(E219:BQ219,{1;2;3;4;5;6})))</f>
        <v>0</v>
      </c>
      <c r="BS219" s="53">
        <f>COUNT(E219:BQ219)</f>
        <v>0</v>
      </c>
      <c r="CI219" s="16"/>
      <c r="CJ219" s="16"/>
      <c r="CR219" s="14"/>
      <c r="CS219" s="14"/>
    </row>
    <row r="220" spans="1:98" x14ac:dyDescent="0.2">
      <c r="A220" s="69">
        <v>219</v>
      </c>
      <c r="B220" s="2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2">
        <f>IF(BS220&lt;6,SUM(E220:BQ220),SUM(LARGE(E220:BQ220,{1;2;3;4;5;6})))</f>
        <v>0</v>
      </c>
      <c r="BS220" s="53">
        <f>COUNT(E220:BQ220)</f>
        <v>0</v>
      </c>
      <c r="CI220" s="12"/>
      <c r="CK220" s="3"/>
      <c r="CR220" s="12"/>
      <c r="CT220" s="3"/>
    </row>
    <row r="221" spans="1:98" s="12" customFormat="1" x14ac:dyDescent="0.2">
      <c r="A221" s="69">
        <v>220</v>
      </c>
      <c r="B221" s="2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2">
        <f>IF(BS221&lt;6,SUM(E221:BQ221),SUM(LARGE(E221:BQ221,{1;2;3;4;5;6})))</f>
        <v>0</v>
      </c>
      <c r="BS221" s="53">
        <f>COUNT(E221:BQ221)</f>
        <v>0</v>
      </c>
      <c r="CJ221" s="13"/>
      <c r="CR221" s="14"/>
      <c r="CS221" s="14"/>
    </row>
    <row r="222" spans="1:98" s="12" customFormat="1" x14ac:dyDescent="0.2">
      <c r="A222" s="69">
        <v>221</v>
      </c>
      <c r="B222" s="2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0"/>
      <c r="BR222" s="2">
        <f>IF(BS222&lt;6,SUM(E222:BQ222),SUM(LARGE(E222:BQ222,{1;2;3;4;5;6})))</f>
        <v>0</v>
      </c>
      <c r="BS222" s="53">
        <f>COUNT(E222:BQ222)</f>
        <v>0</v>
      </c>
      <c r="CQ222" s="14"/>
      <c r="CR222" s="14"/>
    </row>
    <row r="223" spans="1:98" s="12" customFormat="1" x14ac:dyDescent="0.2">
      <c r="A223" s="69">
        <v>222</v>
      </c>
      <c r="B223" s="2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74"/>
      <c r="BR223" s="2">
        <f>IF(BS223&lt;6,SUM(E223:BQ223),SUM(LARGE(E223:BQ223,{1;2;3;4;5;6})))</f>
        <v>0</v>
      </c>
      <c r="BS223" s="53">
        <f>COUNT(E223:BQ223)</f>
        <v>0</v>
      </c>
      <c r="CI223" s="13"/>
      <c r="CQ223" s="14"/>
      <c r="CR223" s="14"/>
    </row>
    <row r="224" spans="1:98" s="12" customFormat="1" x14ac:dyDescent="0.2">
      <c r="A224" s="69">
        <v>223</v>
      </c>
      <c r="B224" s="2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2">
        <f>IF(BS224&lt;6,SUM(E224:BQ224),SUM(LARGE(E224:BQ224,{1;2;3;4;5;6})))</f>
        <v>0</v>
      </c>
      <c r="BS224" s="53">
        <f>COUNT(E224:BQ224)</f>
        <v>0</v>
      </c>
      <c r="CI224" s="13"/>
      <c r="CQ224" s="14"/>
      <c r="CR224" s="14"/>
    </row>
    <row r="225" spans="1:98" x14ac:dyDescent="0.2">
      <c r="A225" s="69">
        <v>224</v>
      </c>
      <c r="B225" s="2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18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74"/>
      <c r="BR225" s="2">
        <f>IF(BS225&lt;6,SUM(E225:BQ225),SUM(LARGE(E225:BQ225,{1;2;3;4;5;6})))</f>
        <v>0</v>
      </c>
      <c r="BS225" s="53">
        <f>COUNT(E225:BQ225)</f>
        <v>0</v>
      </c>
      <c r="BX225" s="12"/>
      <c r="BY225" s="12"/>
      <c r="BZ225" s="12"/>
      <c r="CH225" s="12"/>
      <c r="CI225" s="13"/>
      <c r="CJ225" s="3"/>
      <c r="CK225" s="3"/>
      <c r="CQ225" s="12"/>
      <c r="CR225" s="12"/>
      <c r="CS225" s="3"/>
      <c r="CT225" s="3"/>
    </row>
    <row r="226" spans="1:98" s="12" customFormat="1" x14ac:dyDescent="0.2">
      <c r="A226" s="69">
        <v>225</v>
      </c>
      <c r="B226" s="2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74"/>
      <c r="BR226" s="2">
        <f>IF(BS226&lt;6,SUM(E226:BQ226),SUM(LARGE(E226:BQ226,{1;2;3;4;5;6})))</f>
        <v>0</v>
      </c>
      <c r="BS226" s="53">
        <f>COUNT(E226:BQ226)</f>
        <v>0</v>
      </c>
      <c r="CQ226" s="14"/>
      <c r="CR226" s="14"/>
    </row>
    <row r="227" spans="1:98" s="12" customFormat="1" x14ac:dyDescent="0.2">
      <c r="A227" s="69">
        <v>226</v>
      </c>
      <c r="B227" s="2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51"/>
      <c r="BR227" s="2">
        <f>IF(BS227&lt;6,SUM(E227:BQ227),SUM(LARGE(E227:BQ227,{1;2;3;4;5;6})))</f>
        <v>0</v>
      </c>
      <c r="BS227" s="53">
        <f>COUNT(E227:BQ227)</f>
        <v>0</v>
      </c>
      <c r="CQ227" s="14"/>
      <c r="CR227" s="14"/>
    </row>
    <row r="228" spans="1:98" x14ac:dyDescent="0.2">
      <c r="A228" s="69">
        <v>227</v>
      </c>
      <c r="B228" s="26"/>
      <c r="C228" s="80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74"/>
      <c r="BR228" s="2">
        <f>IF(BS228&lt;6,SUM(E228:BQ228),SUM(LARGE(E228:BQ228,{1;2;3;4;5;6})))</f>
        <v>0</v>
      </c>
      <c r="BS228" s="53">
        <f>COUNT(E228:BQ228)</f>
        <v>0</v>
      </c>
      <c r="BY228" s="12"/>
      <c r="BZ228" s="12"/>
      <c r="CA228" s="12"/>
      <c r="CI228" s="12"/>
      <c r="CK228" s="3"/>
      <c r="CR228" s="12"/>
      <c r="CT228" s="3"/>
    </row>
    <row r="229" spans="1:98" x14ac:dyDescent="0.2">
      <c r="A229" s="69">
        <v>228</v>
      </c>
      <c r="B229" s="26"/>
      <c r="C229" s="80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74"/>
      <c r="BR229" s="2">
        <f>IF(BS229&lt;6,SUM(E229:BQ229),SUM(LARGE(E229:BQ229,{1;2;3;4;5;6})))</f>
        <v>0</v>
      </c>
      <c r="BS229" s="53">
        <f>COUNT(E229:BQ229)</f>
        <v>0</v>
      </c>
      <c r="BY229" s="12"/>
      <c r="BZ229" s="12"/>
      <c r="CA229" s="12"/>
      <c r="CI229" s="12"/>
      <c r="CK229" s="3"/>
      <c r="CR229" s="12"/>
      <c r="CT229" s="3"/>
    </row>
    <row r="230" spans="1:98" x14ac:dyDescent="0.2">
      <c r="A230" s="69">
        <v>229</v>
      </c>
      <c r="B230" s="26"/>
      <c r="C230" s="80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74"/>
      <c r="BR230" s="2">
        <f>IF(BS230&lt;6,SUM(E230:BQ230),SUM(LARGE(E230:BQ230,{1;2;3;4;5;6})))</f>
        <v>0</v>
      </c>
      <c r="BS230" s="53">
        <f>COUNT(E230:BQ230)</f>
        <v>0</v>
      </c>
      <c r="BY230" s="12"/>
      <c r="BZ230" s="12"/>
      <c r="CA230" s="12"/>
      <c r="CI230" s="12"/>
      <c r="CK230" s="3"/>
      <c r="CR230" s="12"/>
      <c r="CT230" s="3"/>
    </row>
    <row r="231" spans="1:98" x14ac:dyDescent="0.2">
      <c r="A231" s="69">
        <v>230</v>
      </c>
      <c r="B231" s="2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2">
        <f>IF(BS231&lt;6,SUM(E231:BQ231),SUM(LARGE(E231:BQ231,{1;2;3;4;5;6})))</f>
        <v>0</v>
      </c>
      <c r="BS231" s="53">
        <f>COUNT(E231:BQ231)</f>
        <v>0</v>
      </c>
      <c r="BY231" s="12"/>
      <c r="BZ231" s="12"/>
      <c r="CA231" s="12"/>
      <c r="CI231" s="12"/>
      <c r="CK231" s="3"/>
      <c r="CR231" s="12"/>
      <c r="CT231" s="3"/>
    </row>
    <row r="232" spans="1:98" x14ac:dyDescent="0.2">
      <c r="A232" s="69">
        <v>231</v>
      </c>
      <c r="B232" s="2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50"/>
      <c r="BR232" s="2">
        <f>IF(BS232&lt;6,SUM(E232:BQ232),SUM(LARGE(E232:BQ232,{1;2;3;4;5;6})))</f>
        <v>0</v>
      </c>
      <c r="BS232" s="53">
        <f>COUNT(E232:BQ232)</f>
        <v>0</v>
      </c>
      <c r="BY232" s="12"/>
      <c r="BZ232" s="12"/>
      <c r="CA232" s="12"/>
      <c r="CI232" s="12"/>
      <c r="CK232" s="3"/>
      <c r="CR232" s="12"/>
      <c r="CT232" s="3"/>
    </row>
    <row r="233" spans="1:98" x14ac:dyDescent="0.2">
      <c r="A233" s="69">
        <v>232</v>
      </c>
      <c r="B233" s="2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18"/>
      <c r="V233" s="18"/>
      <c r="W233" s="18"/>
      <c r="X233" s="18"/>
      <c r="Y233" s="18"/>
      <c r="Z233" s="18"/>
      <c r="AA233" s="18"/>
      <c r="AB233" s="18"/>
      <c r="AC233" s="9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9"/>
      <c r="BR233" s="2">
        <f>IF(BS233&lt;6,SUM(E233:BQ233),SUM(LARGE(E233:BQ233,{1;2;3;4;5;6})))</f>
        <v>0</v>
      </c>
      <c r="BS233" s="53">
        <f>COUNT(E233:BQ233)</f>
        <v>0</v>
      </c>
      <c r="BY233" s="12"/>
      <c r="BZ233" s="12"/>
      <c r="CA233" s="12"/>
      <c r="CI233" s="12"/>
      <c r="CJ233" s="13"/>
      <c r="CK233" s="3"/>
      <c r="CR233" s="12"/>
      <c r="CT233" s="3"/>
    </row>
    <row r="234" spans="1:98" x14ac:dyDescent="0.2">
      <c r="A234" s="69">
        <v>233</v>
      </c>
      <c r="B234" s="2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74"/>
      <c r="BR234" s="2">
        <f>IF(BS234&lt;6,SUM(E234:BQ234),SUM(LARGE(E234:BQ234,{1;2;3;4;5;6})))</f>
        <v>0</v>
      </c>
      <c r="BS234" s="53">
        <f>COUNT(E234:BQ234)</f>
        <v>0</v>
      </c>
      <c r="BY234" s="12"/>
      <c r="BZ234" s="12"/>
      <c r="CA234" s="12"/>
      <c r="CI234" s="12"/>
      <c r="CK234" s="3"/>
      <c r="CR234" s="12"/>
      <c r="CT234" s="3"/>
    </row>
    <row r="235" spans="1:98" x14ac:dyDescent="0.2">
      <c r="A235" s="69">
        <v>234</v>
      </c>
      <c r="B235" s="2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51"/>
      <c r="V235" s="52"/>
      <c r="W235" s="52"/>
      <c r="X235" s="52"/>
      <c r="Y235" s="52"/>
      <c r="Z235" s="52"/>
      <c r="AA235" s="52"/>
      <c r="AB235" s="52"/>
      <c r="AC235" s="52"/>
      <c r="AD235" s="52"/>
      <c r="AE235" s="18"/>
      <c r="AF235" s="18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2">
        <f>IF(BS235&lt;6,SUM(E235:BQ235),SUM(LARGE(E235:BQ235,{1;2;3;4;5;6})))</f>
        <v>0</v>
      </c>
      <c r="BS235" s="53">
        <f>COUNT(E235:BQ235)</f>
        <v>0</v>
      </c>
      <c r="BY235" s="12"/>
      <c r="BZ235" s="12"/>
      <c r="CA235" s="12"/>
      <c r="CI235" s="12"/>
      <c r="CK235" s="3"/>
      <c r="CR235" s="12"/>
      <c r="CT235" s="3"/>
    </row>
    <row r="236" spans="1:98" x14ac:dyDescent="0.2">
      <c r="A236" s="69">
        <v>235</v>
      </c>
      <c r="B236" s="26"/>
      <c r="C236" s="6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2"/>
      <c r="AF236" s="52"/>
      <c r="AG236" s="51"/>
      <c r="AH236" s="51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1"/>
      <c r="BR236" s="2">
        <f>IF(BS236&lt;6,SUM(E236:BQ236),SUM(LARGE(E236:BQ236,{1;2;3;4;5;6})))</f>
        <v>0</v>
      </c>
      <c r="BS236" s="53">
        <f>COUNT(E236:BQ236)</f>
        <v>0</v>
      </c>
      <c r="BY236" s="12"/>
      <c r="BZ236" s="12"/>
      <c r="CA236" s="12"/>
      <c r="CI236" s="12"/>
      <c r="CK236" s="3"/>
      <c r="CR236" s="12"/>
      <c r="CT236" s="3"/>
    </row>
    <row r="237" spans="1:98" x14ac:dyDescent="0.2">
      <c r="A237" s="69">
        <v>236</v>
      </c>
      <c r="B237" s="2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51"/>
      <c r="BR237" s="2">
        <f>IF(BS237&lt;6,SUM(E237:BQ237),SUM(LARGE(E237:BQ237,{1;2;3;4;5;6})))</f>
        <v>0</v>
      </c>
      <c r="BS237" s="53">
        <f>COUNT(E237:BQ237)</f>
        <v>0</v>
      </c>
      <c r="BY237" s="12"/>
      <c r="BZ237" s="12"/>
      <c r="CA237" s="12"/>
      <c r="CI237" s="12"/>
      <c r="CK237" s="3"/>
      <c r="CR237" s="12"/>
      <c r="CT237" s="3"/>
    </row>
    <row r="238" spans="1:98" x14ac:dyDescent="0.2">
      <c r="A238" s="69">
        <v>237</v>
      </c>
      <c r="B238" s="2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74"/>
      <c r="BR238" s="2">
        <f>IF(BS238&lt;6,SUM(E238:BQ238),SUM(LARGE(E238:BQ238,{1;2;3;4;5;6})))</f>
        <v>0</v>
      </c>
      <c r="BS238" s="53">
        <f>COUNT(E238:BQ238)</f>
        <v>0</v>
      </c>
      <c r="BY238" s="12"/>
      <c r="BZ238" s="12"/>
      <c r="CA238" s="12"/>
      <c r="CI238" s="12"/>
      <c r="CK238" s="3"/>
      <c r="CR238" s="12"/>
      <c r="CT238" s="3"/>
    </row>
    <row r="239" spans="1:98" x14ac:dyDescent="0.2">
      <c r="A239" s="69">
        <v>238</v>
      </c>
      <c r="B239" s="2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51"/>
      <c r="AF239" s="51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74"/>
      <c r="BR239" s="2">
        <f>IF(BS239&lt;6,SUM(E239:BQ239),SUM(LARGE(E239:BQ239,{1;2;3;4;5;6})))</f>
        <v>0</v>
      </c>
      <c r="BS239" s="53">
        <f>COUNT(E239:BQ239)</f>
        <v>0</v>
      </c>
      <c r="BY239" s="12"/>
      <c r="BZ239" s="12"/>
      <c r="CA239" s="12"/>
      <c r="CI239" s="12"/>
      <c r="CJ239" s="13"/>
      <c r="CK239" s="3"/>
      <c r="CR239" s="12"/>
      <c r="CT239" s="3"/>
    </row>
    <row r="240" spans="1:98" x14ac:dyDescent="0.2">
      <c r="A240" s="69">
        <v>239</v>
      </c>
      <c r="B240" s="2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18"/>
      <c r="V240" s="18"/>
      <c r="W240" s="18"/>
      <c r="X240" s="18"/>
      <c r="Y240" s="18"/>
      <c r="Z240" s="18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74"/>
      <c r="BR240" s="2">
        <f>IF(BS240&lt;6,SUM(E240:BQ240),SUM(LARGE(E240:BQ240,{1;2;3;4;5;6})))</f>
        <v>0</v>
      </c>
      <c r="BS240" s="53">
        <f>COUNT(E240:BQ240)</f>
        <v>0</v>
      </c>
      <c r="BY240" s="12"/>
      <c r="BZ240" s="12"/>
      <c r="CA240" s="12"/>
      <c r="CI240" s="12"/>
      <c r="CK240" s="3"/>
      <c r="CR240" s="12"/>
      <c r="CT240" s="3"/>
    </row>
    <row r="241" spans="1:98" x14ac:dyDescent="0.2">
      <c r="A241" s="69">
        <v>240</v>
      </c>
      <c r="B241" s="2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9"/>
      <c r="V241" s="9"/>
      <c r="W241" s="9"/>
      <c r="X241" s="9"/>
      <c r="Y241" s="9"/>
      <c r="Z241" s="9"/>
      <c r="AA241" s="18"/>
      <c r="AB241" s="18"/>
      <c r="AC241" s="9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51"/>
      <c r="BR241" s="2">
        <f>IF(BS241&lt;6,SUM(E241:BQ241),SUM(LARGE(E241:BQ241,{1;2;3;4;5;6})))</f>
        <v>0</v>
      </c>
      <c r="BS241" s="53">
        <f>COUNT(E241:BQ241)</f>
        <v>0</v>
      </c>
      <c r="CI241" s="12"/>
      <c r="CK241" s="3"/>
      <c r="CR241" s="12"/>
      <c r="CT241" s="3"/>
    </row>
    <row r="242" spans="1:98" x14ac:dyDescent="0.2">
      <c r="A242" s="69">
        <v>241</v>
      </c>
      <c r="B242" s="2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74"/>
      <c r="BR242" s="2">
        <f>IF(BS242&lt;6,SUM(E242:BQ242),SUM(LARGE(E242:BQ242,{1;2;3;4;5;6})))</f>
        <v>0</v>
      </c>
      <c r="BS242" s="53">
        <f>COUNT(E242:BQ242)</f>
        <v>0</v>
      </c>
      <c r="CI242" s="12"/>
      <c r="CJ242" s="13"/>
      <c r="CK242" s="3"/>
      <c r="CR242" s="12"/>
      <c r="CT242" s="3"/>
    </row>
    <row r="243" spans="1:98" x14ac:dyDescent="0.2">
      <c r="A243" s="69">
        <v>242</v>
      </c>
      <c r="B243" s="2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74"/>
      <c r="BR243" s="2">
        <f>IF(BS243&lt;6,SUM(E243:BQ243),SUM(LARGE(E243:BQ243,{1;2;3;4;5;6})))</f>
        <v>0</v>
      </c>
      <c r="BS243" s="53">
        <f>COUNT(E243:BQ243)</f>
        <v>0</v>
      </c>
      <c r="CI243" s="12"/>
      <c r="CJ243" s="13"/>
      <c r="CK243" s="3"/>
      <c r="CR243" s="12"/>
      <c r="CT243" s="3"/>
    </row>
    <row r="244" spans="1:98" x14ac:dyDescent="0.2">
      <c r="A244" s="69">
        <v>243</v>
      </c>
      <c r="B244" s="2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74"/>
      <c r="BR244" s="2">
        <f>IF(BS244&lt;6,SUM(E244:BQ244),SUM(LARGE(E244:BQ244,{1;2;3;4;5;6})))</f>
        <v>0</v>
      </c>
      <c r="BS244" s="53">
        <f>COUNT(E244:BQ244)</f>
        <v>0</v>
      </c>
      <c r="CI244" s="12"/>
      <c r="CJ244" s="13"/>
      <c r="CK244" s="3"/>
      <c r="CR244" s="12"/>
      <c r="CT244" s="3"/>
    </row>
    <row r="245" spans="1:98" x14ac:dyDescent="0.2">
      <c r="A245" s="69">
        <v>244</v>
      </c>
      <c r="B245" s="26"/>
      <c r="C245" s="8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74"/>
      <c r="BR245" s="2">
        <f>IF(BS245&lt;6,SUM(E245:BQ245),SUM(LARGE(E245:BQ245,{1;2;3;4;5;6})))</f>
        <v>0</v>
      </c>
      <c r="BS245" s="53">
        <f>COUNT(E245:BQ245)</f>
        <v>0</v>
      </c>
      <c r="CI245" s="12"/>
      <c r="CJ245" s="13"/>
      <c r="CK245" s="3"/>
      <c r="CR245" s="12"/>
      <c r="CT245" s="3"/>
    </row>
    <row r="246" spans="1:98" x14ac:dyDescent="0.2">
      <c r="A246" s="69">
        <v>245</v>
      </c>
      <c r="B246" s="2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2">
        <f>IF(BS246&lt;6,SUM(E246:BQ246),SUM(LARGE(E246:BQ246,{1;2;3;4;5;6})))</f>
        <v>0</v>
      </c>
      <c r="BS246" s="53">
        <f>COUNT(E246:BQ246)</f>
        <v>0</v>
      </c>
      <c r="CI246" s="12"/>
      <c r="CJ246" s="13"/>
      <c r="CK246" s="3"/>
      <c r="CR246" s="12"/>
      <c r="CT246" s="3"/>
    </row>
    <row r="247" spans="1:98" x14ac:dyDescent="0.2">
      <c r="A247" s="69">
        <v>246</v>
      </c>
      <c r="B247" s="2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74"/>
      <c r="BR247" s="2">
        <f>IF(BS247&lt;6,SUM(E247:BQ247),SUM(LARGE(E247:BQ247,{1;2;3;4;5;6})))</f>
        <v>0</v>
      </c>
      <c r="BS247" s="53">
        <f>COUNT(E247:BQ247)</f>
        <v>0</v>
      </c>
      <c r="CI247" s="12"/>
      <c r="CJ247" s="13"/>
      <c r="CK247" s="3"/>
      <c r="CR247" s="12"/>
      <c r="CT247" s="3"/>
    </row>
    <row r="248" spans="1:98" x14ac:dyDescent="0.2">
      <c r="A248" s="69">
        <v>247</v>
      </c>
      <c r="B248" s="2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74"/>
      <c r="BR248" s="2">
        <f>IF(BS248&lt;6,SUM(E248:BQ248),SUM(LARGE(E248:BQ248,{1;2;3;4;5;6})))</f>
        <v>0</v>
      </c>
      <c r="BS248" s="53">
        <f>COUNT(E248:BQ248)</f>
        <v>0</v>
      </c>
      <c r="CI248" s="12"/>
      <c r="CK248" s="3"/>
      <c r="CR248" s="12"/>
      <c r="CT248" s="3"/>
    </row>
    <row r="249" spans="1:98" x14ac:dyDescent="0.2">
      <c r="A249" s="69">
        <v>248</v>
      </c>
      <c r="B249" s="2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74"/>
      <c r="BR249" s="2">
        <f>IF(BS249&lt;6,SUM(E249:BQ249),SUM(LARGE(E249:BQ249,{1;2;3;4;5;6})))</f>
        <v>0</v>
      </c>
      <c r="BS249" s="53">
        <f>COUNT(E249:BQ249)</f>
        <v>0</v>
      </c>
      <c r="CI249" s="12"/>
      <c r="CJ249" s="13"/>
      <c r="CK249" s="3"/>
      <c r="CR249" s="12"/>
      <c r="CT249" s="3"/>
    </row>
    <row r="250" spans="1:98" x14ac:dyDescent="0.2">
      <c r="A250" s="69">
        <v>249</v>
      </c>
      <c r="B250" s="2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51"/>
      <c r="BR250" s="2">
        <f>IF(BS250&lt;6,SUM(E250:BQ250),SUM(LARGE(E250:BQ250,{1;2;3;4;5;6})))</f>
        <v>0</v>
      </c>
      <c r="BS250" s="53">
        <f>COUNT(E250:BQ250)</f>
        <v>0</v>
      </c>
      <c r="CI250" s="12"/>
      <c r="CK250" s="3"/>
      <c r="CR250" s="12"/>
      <c r="CT250" s="3"/>
    </row>
    <row r="251" spans="1:98" x14ac:dyDescent="0.2">
      <c r="A251" s="69">
        <v>250</v>
      </c>
      <c r="B251" s="2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2">
        <f>IF(BS251&lt;6,SUM(E251:BQ251),SUM(LARGE(E251:BQ251,{1;2;3;4;5;6})))</f>
        <v>0</v>
      </c>
      <c r="BS251" s="53">
        <f>COUNT(E251:BQ251)</f>
        <v>0</v>
      </c>
      <c r="CI251" s="12"/>
      <c r="CJ251" s="13"/>
      <c r="CK251" s="3"/>
      <c r="CR251" s="12"/>
      <c r="CT251" s="3"/>
    </row>
    <row r="252" spans="1:98" x14ac:dyDescent="0.2">
      <c r="A252" s="69">
        <v>251</v>
      </c>
      <c r="B252" s="2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18"/>
      <c r="V252" s="18"/>
      <c r="W252" s="18"/>
      <c r="X252" s="18"/>
      <c r="Y252" s="18"/>
      <c r="Z252" s="18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74"/>
      <c r="BR252" s="2">
        <f>IF(BS252&lt;6,SUM(E252:BQ252),SUM(LARGE(E252:BQ252,{1;2;3;4;5;6})))</f>
        <v>0</v>
      </c>
      <c r="BS252" s="53">
        <f>COUNT(E252:BQ252)</f>
        <v>0</v>
      </c>
      <c r="CI252" s="12"/>
      <c r="CK252" s="3"/>
      <c r="CR252" s="12"/>
      <c r="CT252" s="3"/>
    </row>
    <row r="253" spans="1:98" x14ac:dyDescent="0.2">
      <c r="A253" s="69">
        <v>252</v>
      </c>
      <c r="B253" s="26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51"/>
      <c r="BR253" s="2">
        <f>IF(BS253&lt;6,SUM(E253:BQ253),SUM(LARGE(E253:BQ253,{1;2;3;4;5;6})))</f>
        <v>0</v>
      </c>
      <c r="BS253" s="53">
        <f>COUNT(E253:BQ253)</f>
        <v>0</v>
      </c>
      <c r="CI253" s="12"/>
      <c r="CK253" s="3"/>
      <c r="CR253" s="12"/>
      <c r="CT253" s="3"/>
    </row>
    <row r="254" spans="1:98" x14ac:dyDescent="0.2">
      <c r="A254" s="69">
        <v>253</v>
      </c>
      <c r="B254" s="2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2">
        <f>IF(BS254&lt;6,SUM(E254:BQ254),SUM(LARGE(E254:BQ254,{1;2;3;4;5;6})))</f>
        <v>0</v>
      </c>
      <c r="BS254" s="53">
        <f>COUNT(E254:BQ254)</f>
        <v>0</v>
      </c>
      <c r="CI254" s="12"/>
      <c r="CK254" s="3"/>
      <c r="CR254" s="12"/>
      <c r="CT254" s="3"/>
    </row>
    <row r="255" spans="1:98" x14ac:dyDescent="0.2">
      <c r="A255" s="69">
        <v>254</v>
      </c>
      <c r="B255" s="2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2">
        <f>IF(BS255&lt;6,SUM(E255:BQ255),SUM(LARGE(E255:BQ255,{1;2;3;4;5;6})))</f>
        <v>0</v>
      </c>
      <c r="BS255" s="53">
        <f>COUNT(E255:BQ255)</f>
        <v>0</v>
      </c>
      <c r="CI255" s="12"/>
      <c r="CK255" s="3"/>
      <c r="CR255" s="12"/>
      <c r="CT255" s="3"/>
    </row>
    <row r="256" spans="1:98" x14ac:dyDescent="0.2">
      <c r="A256" s="69">
        <v>255</v>
      </c>
      <c r="B256" s="2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74"/>
      <c r="BR256" s="2">
        <f>IF(BS256&lt;6,SUM(E256:BQ256),SUM(LARGE(E256:BQ256,{1;2;3;4;5;6})))</f>
        <v>0</v>
      </c>
      <c r="BS256" s="53">
        <f>COUNT(E256:BQ256)</f>
        <v>0</v>
      </c>
      <c r="CI256" s="12"/>
      <c r="CK256" s="3"/>
      <c r="CR256" s="12"/>
      <c r="CT256" s="3"/>
    </row>
    <row r="257" spans="1:98" x14ac:dyDescent="0.2">
      <c r="A257" s="69">
        <v>256</v>
      </c>
      <c r="B257" s="26"/>
      <c r="C257" s="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74"/>
      <c r="BR257" s="2">
        <f>IF(BS257&lt;6,SUM(E257:BQ257),SUM(LARGE(E257:BQ257,{1;2;3;4;5;6})))</f>
        <v>0</v>
      </c>
      <c r="BS257" s="53">
        <f>COUNT(E257:BQ257)</f>
        <v>0</v>
      </c>
      <c r="CI257" s="12"/>
      <c r="CK257" s="3"/>
      <c r="CR257" s="12"/>
      <c r="CT257" s="3"/>
    </row>
    <row r="258" spans="1:98" x14ac:dyDescent="0.2">
      <c r="A258" s="69">
        <v>257</v>
      </c>
      <c r="B258" s="2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74"/>
      <c r="BR258" s="2">
        <f>IF(BS258&lt;6,SUM(E258:BQ258),SUM(LARGE(E258:BQ258,{1;2;3;4;5;6})))</f>
        <v>0</v>
      </c>
      <c r="BS258" s="53">
        <f>COUNT(E258:BQ258)</f>
        <v>0</v>
      </c>
      <c r="CI258" s="12"/>
      <c r="CJ258" s="13"/>
      <c r="CK258" s="3"/>
      <c r="CR258" s="12"/>
      <c r="CT258" s="3"/>
    </row>
    <row r="259" spans="1:98" x14ac:dyDescent="0.2">
      <c r="A259" s="69">
        <v>258</v>
      </c>
      <c r="B259" s="26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2">
        <f>IF(BS259&lt;6,SUM(E259:BQ259),SUM(LARGE(E259:BQ259,{1;2;3;4;5;6})))</f>
        <v>0</v>
      </c>
      <c r="BS259" s="53">
        <f>COUNT(E259:BQ259)</f>
        <v>0</v>
      </c>
      <c r="CI259" s="12"/>
      <c r="CK259" s="3"/>
      <c r="CR259" s="12"/>
      <c r="CT259" s="3"/>
    </row>
    <row r="260" spans="1:98" x14ac:dyDescent="0.2">
      <c r="A260" s="69">
        <v>259</v>
      </c>
      <c r="B260" s="2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74"/>
      <c r="BR260" s="2">
        <f>IF(BS260&lt;6,SUM(E260:BQ260),SUM(LARGE(E260:BQ260,{1;2;3;4;5;6})))</f>
        <v>0</v>
      </c>
      <c r="BS260" s="53">
        <f>COUNT(E260:BQ260)</f>
        <v>0</v>
      </c>
      <c r="CI260" s="12"/>
      <c r="CK260" s="3"/>
      <c r="CR260" s="12"/>
      <c r="CT260" s="3"/>
    </row>
    <row r="261" spans="1:98" x14ac:dyDescent="0.2">
      <c r="A261" s="69">
        <v>260</v>
      </c>
      <c r="B261" s="2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9"/>
      <c r="V261" s="9"/>
      <c r="W261" s="9"/>
      <c r="X261" s="9"/>
      <c r="Y261" s="9"/>
      <c r="Z261" s="9"/>
      <c r="AA261" s="18"/>
      <c r="AB261" s="18"/>
      <c r="AC261" s="18"/>
      <c r="AD261" s="9"/>
      <c r="AE261" s="18"/>
      <c r="AF261" s="18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74"/>
      <c r="BR261" s="2">
        <f>IF(BS261&lt;6,SUM(E261:BQ261),SUM(LARGE(E261:BQ261,{1;2;3;4;5;6})))</f>
        <v>0</v>
      </c>
      <c r="BS261" s="53">
        <f>COUNT(E261:BQ261)</f>
        <v>0</v>
      </c>
      <c r="CI261" s="12"/>
      <c r="CJ261" s="13"/>
      <c r="CK261" s="3"/>
      <c r="CR261" s="12"/>
      <c r="CT261" s="3"/>
    </row>
    <row r="262" spans="1:98" x14ac:dyDescent="0.2">
      <c r="A262" s="69">
        <v>261</v>
      </c>
      <c r="B262" s="2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18"/>
      <c r="V262" s="18"/>
      <c r="W262" s="18"/>
      <c r="X262" s="18"/>
      <c r="Y262" s="18"/>
      <c r="Z262" s="18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1"/>
      <c r="BR262" s="2">
        <f>IF(BS262&lt;6,SUM(E262:BQ262),SUM(LARGE(E262:BQ262,{1;2;3;4;5;6})))</f>
        <v>0</v>
      </c>
      <c r="BS262" s="53">
        <f>COUNT(E262:BQ262)</f>
        <v>0</v>
      </c>
      <c r="CI262" s="12"/>
      <c r="CK262" s="3"/>
      <c r="CR262" s="12"/>
      <c r="CT262" s="3"/>
    </row>
    <row r="263" spans="1:98" x14ac:dyDescent="0.2">
      <c r="A263" s="69">
        <v>262</v>
      </c>
      <c r="B263" s="2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74"/>
      <c r="BR263" s="2">
        <f>IF(BS263&lt;6,SUM(E263:BQ263),SUM(LARGE(E263:BQ263,{1;2;3;4;5;6})))</f>
        <v>0</v>
      </c>
      <c r="BS263" s="53">
        <f>COUNT(E263:BQ263)</f>
        <v>0</v>
      </c>
      <c r="CI263" s="12"/>
      <c r="CJ263" s="13"/>
      <c r="CK263" s="3"/>
      <c r="CR263" s="12"/>
      <c r="CT263" s="3"/>
    </row>
    <row r="264" spans="1:98" x14ac:dyDescent="0.2">
      <c r="A264" s="69">
        <v>263</v>
      </c>
      <c r="B264" s="2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52"/>
      <c r="V264" s="52"/>
      <c r="W264" s="52"/>
      <c r="X264" s="52"/>
      <c r="Y264" s="52"/>
      <c r="Z264" s="52"/>
      <c r="AA264" s="52"/>
      <c r="AB264" s="52"/>
      <c r="AC264" s="52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74"/>
      <c r="BR264" s="2">
        <f>IF(BS264&lt;6,SUM(E264:BQ264),SUM(LARGE(E264:BQ264,{1;2;3;4;5;6})))</f>
        <v>0</v>
      </c>
      <c r="BS264" s="53">
        <f>COUNT(E264:BQ264)</f>
        <v>0</v>
      </c>
      <c r="CI264" s="12"/>
      <c r="CK264" s="3"/>
      <c r="CR264" s="12"/>
      <c r="CT264" s="3"/>
    </row>
    <row r="265" spans="1:98" x14ac:dyDescent="0.2">
      <c r="A265" s="69">
        <v>264</v>
      </c>
      <c r="B265" s="26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51"/>
      <c r="V265" s="51"/>
      <c r="W265" s="51"/>
      <c r="X265" s="51"/>
      <c r="Y265" s="51"/>
      <c r="Z265" s="51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1"/>
      <c r="BR265" s="2">
        <f>IF(BS265&lt;6,SUM(E265:BQ265),SUM(LARGE(E265:BQ265,{1;2;3;4;5;6})))</f>
        <v>0</v>
      </c>
      <c r="BS265" s="53">
        <f>COUNT(E265:BQ265)</f>
        <v>0</v>
      </c>
      <c r="CI265" s="12"/>
      <c r="CJ265" s="13"/>
      <c r="CK265" s="3"/>
      <c r="CR265" s="12"/>
      <c r="CT265" s="3"/>
    </row>
    <row r="266" spans="1:98" x14ac:dyDescent="0.2">
      <c r="A266" s="69">
        <v>265</v>
      </c>
      <c r="B266" s="2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9"/>
      <c r="V266" s="9"/>
      <c r="W266" s="9"/>
      <c r="X266" s="9"/>
      <c r="Y266" s="9"/>
      <c r="Z266" s="9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74"/>
      <c r="BR266" s="2">
        <f>IF(BS266&lt;6,SUM(E266:BQ266),SUM(LARGE(E266:BQ266,{1;2;3;4;5;6})))</f>
        <v>0</v>
      </c>
      <c r="BS266" s="53">
        <f>COUNT(E266:BQ266)</f>
        <v>0</v>
      </c>
      <c r="CI266" s="12"/>
      <c r="CJ266" s="13"/>
      <c r="CK266" s="3"/>
      <c r="CR266" s="12"/>
      <c r="CT266" s="3"/>
    </row>
    <row r="267" spans="1:98" x14ac:dyDescent="0.2">
      <c r="A267" s="69">
        <v>266</v>
      </c>
      <c r="B267" s="2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9"/>
      <c r="V267" s="9"/>
      <c r="W267" s="9"/>
      <c r="X267" s="9"/>
      <c r="Y267" s="9"/>
      <c r="Z267" s="9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9"/>
      <c r="BR267" s="2">
        <f>IF(BS267&lt;6,SUM(E267:BQ267),SUM(LARGE(E267:BQ267,{1;2;3;4;5;6})))</f>
        <v>0</v>
      </c>
      <c r="BS267" s="53">
        <f>COUNT(E267:BQ267)</f>
        <v>0</v>
      </c>
      <c r="CI267" s="12"/>
      <c r="CK267" s="3"/>
      <c r="CR267" s="12"/>
      <c r="CT267" s="3"/>
    </row>
    <row r="268" spans="1:98" x14ac:dyDescent="0.2">
      <c r="A268" s="69">
        <v>267</v>
      </c>
      <c r="B268" s="2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9"/>
      <c r="V268" s="9"/>
      <c r="W268" s="9"/>
      <c r="X268" s="9"/>
      <c r="Y268" s="9"/>
      <c r="Z268" s="9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74"/>
      <c r="BR268" s="2">
        <f>IF(BS268&lt;6,SUM(E268:BQ268),SUM(LARGE(E268:BQ268,{1;2;3;4;5;6})))</f>
        <v>0</v>
      </c>
      <c r="BS268" s="53">
        <f>COUNT(E268:BQ268)</f>
        <v>0</v>
      </c>
      <c r="CI268" s="12"/>
      <c r="CK268" s="3"/>
      <c r="CR268" s="12"/>
      <c r="CT268" s="3"/>
    </row>
    <row r="269" spans="1:98" x14ac:dyDescent="0.2">
      <c r="A269" s="69">
        <v>268</v>
      </c>
      <c r="B269" s="2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74"/>
      <c r="BR269" s="2">
        <f>IF(BS269&lt;6,SUM(E269:BQ269),SUM(LARGE(E269:BQ269,{1;2;3;4;5;6})))</f>
        <v>0</v>
      </c>
      <c r="BS269" s="53">
        <f>COUNT(E269:BQ269)</f>
        <v>0</v>
      </c>
      <c r="CI269" s="12"/>
      <c r="CK269" s="3"/>
      <c r="CR269" s="12"/>
      <c r="CT269" s="3"/>
    </row>
    <row r="270" spans="1:98" x14ac:dyDescent="0.2">
      <c r="A270" s="69">
        <v>269</v>
      </c>
      <c r="B270" s="2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51"/>
      <c r="V270" s="51"/>
      <c r="W270" s="51"/>
      <c r="X270" s="51"/>
      <c r="Y270" s="51"/>
      <c r="Z270" s="51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1"/>
      <c r="BR270" s="2">
        <f>IF(BS270&lt;6,SUM(E270:BQ270),SUM(LARGE(E270:BQ270,{1;2;3;4;5;6})))</f>
        <v>0</v>
      </c>
      <c r="BS270" s="53">
        <f>COUNT(E270:BQ270)</f>
        <v>0</v>
      </c>
      <c r="CI270" s="12"/>
      <c r="CK270" s="3"/>
      <c r="CR270" s="12"/>
      <c r="CT270" s="3"/>
    </row>
    <row r="271" spans="1:98" x14ac:dyDescent="0.2">
      <c r="A271" s="69">
        <v>270</v>
      </c>
      <c r="B271" s="2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9"/>
      <c r="BR271" s="2">
        <f>IF(BS271&lt;6,SUM(E271:BQ271),SUM(LARGE(E271:BQ271,{1;2;3;4;5;6})))</f>
        <v>0</v>
      </c>
      <c r="BS271" s="53">
        <f>COUNT(E271:BQ271)</f>
        <v>0</v>
      </c>
      <c r="CI271" s="12"/>
      <c r="CK271" s="3"/>
      <c r="CR271" s="12"/>
      <c r="CT271" s="3"/>
    </row>
    <row r="272" spans="1:98" x14ac:dyDescent="0.2">
      <c r="A272" s="69">
        <v>271</v>
      </c>
      <c r="B272" s="2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2">
        <f>IF(BS272&lt;6,SUM(E272:BQ272),SUM(LARGE(E272:BQ272,{1;2;3;4;5;6})))</f>
        <v>0</v>
      </c>
      <c r="BS272" s="53">
        <f>COUNT(E272:BQ272)</f>
        <v>0</v>
      </c>
    </row>
    <row r="273" spans="1:71" x14ac:dyDescent="0.2">
      <c r="A273" s="69">
        <v>272</v>
      </c>
      <c r="B273" s="2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74"/>
      <c r="BR273" s="2">
        <f>IF(BS273&lt;6,SUM(E273:BQ273),SUM(LARGE(E273:BQ273,{1;2;3;4;5;6})))</f>
        <v>0</v>
      </c>
      <c r="BS273" s="53">
        <f>COUNT(E273:BQ273)</f>
        <v>0</v>
      </c>
    </row>
    <row r="274" spans="1:71" x14ac:dyDescent="0.2">
      <c r="A274" s="69">
        <v>273</v>
      </c>
      <c r="B274" s="2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74"/>
      <c r="BR274" s="2">
        <f>IF(BS274&lt;6,SUM(E274:BQ274),SUM(LARGE(E274:BQ274,{1;2;3;4;5;6})))</f>
        <v>0</v>
      </c>
      <c r="BS274" s="53">
        <f>COUNT(E274:BQ274)</f>
        <v>0</v>
      </c>
    </row>
    <row r="275" spans="1:71" x14ac:dyDescent="0.2">
      <c r="A275" s="69">
        <v>274</v>
      </c>
      <c r="B275" s="2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74"/>
      <c r="BR275" s="2">
        <f>IF(BS275&lt;6,SUM(E275:BQ275),SUM(LARGE(E275:BQ275,{1;2;3;4;5;6})))</f>
        <v>0</v>
      </c>
      <c r="BS275" s="53">
        <f>COUNT(E275:BQ275)</f>
        <v>0</v>
      </c>
    </row>
    <row r="276" spans="1:71" x14ac:dyDescent="0.2">
      <c r="A276" s="69">
        <v>275</v>
      </c>
      <c r="B276" s="2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"/>
      <c r="BR276" s="2">
        <f>IF(BS276&lt;6,SUM(E276:BQ276),SUM(LARGE(E276:BQ276,{1;2;3;4;5;6})))</f>
        <v>0</v>
      </c>
      <c r="BS276" s="53">
        <f>COUNT(E276:BQ276)</f>
        <v>0</v>
      </c>
    </row>
    <row r="277" spans="1:71" x14ac:dyDescent="0.2">
      <c r="A277" s="69">
        <v>276</v>
      </c>
      <c r="B277" s="2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74"/>
      <c r="BR277" s="2">
        <f>IF(BS277&lt;6,SUM(E277:BQ277),SUM(LARGE(E277:BQ277,{1;2;3;4;5;6})))</f>
        <v>0</v>
      </c>
      <c r="BS277" s="53">
        <f>COUNT(E277:BQ277)</f>
        <v>0</v>
      </c>
    </row>
    <row r="278" spans="1:71" x14ac:dyDescent="0.2">
      <c r="A278" s="69">
        <v>277</v>
      </c>
      <c r="B278" s="2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74"/>
      <c r="BR278" s="2">
        <f>IF(BS278&lt;6,SUM(E278:BQ278),SUM(LARGE(E278:BQ278,{1;2;3;4;5;6})))</f>
        <v>0</v>
      </c>
      <c r="BS278" s="53">
        <f>COUNT(E278:BQ278)</f>
        <v>0</v>
      </c>
    </row>
    <row r="279" spans="1:71" x14ac:dyDescent="0.2">
      <c r="A279" s="69">
        <v>278</v>
      </c>
      <c r="B279" s="2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51"/>
      <c r="BL279" s="51"/>
      <c r="BM279" s="51"/>
      <c r="BN279" s="51"/>
      <c r="BO279" s="51"/>
      <c r="BP279" s="51"/>
      <c r="BQ279" s="51"/>
      <c r="BR279" s="2">
        <f>IF(BS279&lt;6,SUM(E279:BQ279),SUM(LARGE(E279:BQ279,{1;2;3;4;5;6})))</f>
        <v>0</v>
      </c>
      <c r="BS279" s="53">
        <f>COUNT(E279:BQ279)</f>
        <v>0</v>
      </c>
    </row>
    <row r="280" spans="1:71" x14ac:dyDescent="0.2">
      <c r="A280" s="69">
        <v>279</v>
      </c>
      <c r="B280" s="2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74"/>
      <c r="BR280" s="2">
        <f>IF(BS280&lt;6,SUM(E280:BQ280),SUM(LARGE(E280:BQ280,{1;2;3;4;5;6})))</f>
        <v>0</v>
      </c>
      <c r="BS280" s="53">
        <f>COUNT(E280:BQ280)</f>
        <v>0</v>
      </c>
    </row>
    <row r="281" spans="1:71" x14ac:dyDescent="0.2">
      <c r="A281" s="69">
        <v>280</v>
      </c>
      <c r="B281" s="2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2">
        <f>IF(BS281&lt;6,SUM(E281:BQ281),SUM(LARGE(E281:BQ281,{1;2;3;4;5;6})))</f>
        <v>0</v>
      </c>
      <c r="BS281" s="53">
        <f>COUNT(E281:BQ281)</f>
        <v>0</v>
      </c>
    </row>
    <row r="282" spans="1:71" x14ac:dyDescent="0.2">
      <c r="A282" s="69">
        <v>281</v>
      </c>
      <c r="B282" s="2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51"/>
      <c r="BR282" s="2">
        <f>IF(BS282&lt;6,SUM(E282:BQ282),SUM(LARGE(E282:BQ282,{1;2;3;4;5;6})))</f>
        <v>0</v>
      </c>
      <c r="BS282" s="53">
        <f>COUNT(E282:BQ282)</f>
        <v>0</v>
      </c>
    </row>
    <row r="283" spans="1:71" x14ac:dyDescent="0.2">
      <c r="A283" s="69">
        <v>282</v>
      </c>
      <c r="B283" s="2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74"/>
      <c r="BR283" s="2">
        <f>IF(BS283&lt;6,SUM(E283:BQ283),SUM(LARGE(E283:BQ283,{1;2;3;4;5;6})))</f>
        <v>0</v>
      </c>
      <c r="BS283" s="53">
        <f>COUNT(E283:BQ283)</f>
        <v>0</v>
      </c>
    </row>
    <row r="284" spans="1:71" x14ac:dyDescent="0.2">
      <c r="A284" s="69">
        <v>283</v>
      </c>
      <c r="B284" s="2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74"/>
      <c r="BR284" s="2">
        <f>IF(BS284&lt;6,SUM(E284:BQ284),SUM(LARGE(E284:BQ284,{1;2;3;4;5;6})))</f>
        <v>0</v>
      </c>
      <c r="BS284" s="53">
        <f>COUNT(E284:BQ284)</f>
        <v>0</v>
      </c>
    </row>
    <row r="285" spans="1:71" x14ac:dyDescent="0.2">
      <c r="A285" s="69">
        <v>284</v>
      </c>
      <c r="B285" s="2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74"/>
      <c r="BR285" s="2">
        <f>IF(BS285&lt;6,SUM(E285:BQ285),SUM(LARGE(E285:BQ285,{1;2;3;4;5;6})))</f>
        <v>0</v>
      </c>
      <c r="BS285" s="53">
        <f>COUNT(E285:BQ285)</f>
        <v>0</v>
      </c>
    </row>
    <row r="286" spans="1:71" x14ac:dyDescent="0.2">
      <c r="A286" s="69">
        <v>285</v>
      </c>
      <c r="B286" s="2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74"/>
      <c r="BR286" s="2">
        <f>IF(BS286&lt;6,SUM(E286:BQ286),SUM(LARGE(E286:BQ286,{1;2;3;4;5;6})))</f>
        <v>0</v>
      </c>
      <c r="BS286" s="53">
        <f>COUNT(E286:BQ286)</f>
        <v>0</v>
      </c>
    </row>
    <row r="287" spans="1:71" x14ac:dyDescent="0.2">
      <c r="A287" s="69">
        <v>286</v>
      </c>
      <c r="B287" s="2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74"/>
      <c r="BR287" s="2">
        <f>IF(BS287&lt;6,SUM(E287:BQ287),SUM(LARGE(E287:BQ287,{1;2;3;4;5;6})))</f>
        <v>0</v>
      </c>
      <c r="BS287" s="53">
        <f>COUNT(E287:BQ287)</f>
        <v>0</v>
      </c>
    </row>
    <row r="288" spans="1:71" x14ac:dyDescent="0.2">
      <c r="A288" s="69">
        <v>287</v>
      </c>
      <c r="B288" s="2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74"/>
      <c r="BR288" s="2">
        <f>IF(BS288&lt;6,SUM(E288:BQ288),SUM(LARGE(E288:BQ288,{1;2;3;4;5;6})))</f>
        <v>0</v>
      </c>
      <c r="BS288" s="53">
        <f>COUNT(E288:BQ288)</f>
        <v>0</v>
      </c>
    </row>
    <row r="289" spans="1:71" x14ac:dyDescent="0.2">
      <c r="A289" s="69">
        <v>288</v>
      </c>
      <c r="B289" s="2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50"/>
      <c r="BR289" s="2">
        <f>IF(BS289&lt;6,SUM(E289:BQ289),SUM(LARGE(E289:BQ289,{1;2;3;4;5;6})))</f>
        <v>0</v>
      </c>
      <c r="BS289" s="53">
        <f>COUNT(E289:BQ289)</f>
        <v>0</v>
      </c>
    </row>
    <row r="290" spans="1:71" x14ac:dyDescent="0.2">
      <c r="A290" s="69">
        <v>289</v>
      </c>
      <c r="B290" s="2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74"/>
      <c r="BR290" s="2">
        <f>IF(BS290&lt;6,SUM(E290:BQ290),SUM(LARGE(E290:BQ290,{1;2;3;4;5;6})))</f>
        <v>0</v>
      </c>
      <c r="BS290" s="53">
        <f>COUNT(E290:BQ290)</f>
        <v>0</v>
      </c>
    </row>
    <row r="291" spans="1:71" x14ac:dyDescent="0.2">
      <c r="A291" s="69">
        <v>290</v>
      </c>
      <c r="B291" s="2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2">
        <f>IF(BS291&lt;6,SUM(E291:BQ291),SUM(LARGE(E291:BQ291,{1;2;3;4;5;6})))</f>
        <v>0</v>
      </c>
      <c r="BS291" s="53">
        <f>COUNT(E291:BQ291)</f>
        <v>0</v>
      </c>
    </row>
    <row r="292" spans="1:71" x14ac:dyDescent="0.2">
      <c r="A292" s="69">
        <v>291</v>
      </c>
      <c r="B292" s="2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74"/>
      <c r="BR292" s="2">
        <f>IF(BS292&lt;6,SUM(E292:BQ292),SUM(LARGE(E292:BQ292,{1;2;3;4;5;6})))</f>
        <v>0</v>
      </c>
      <c r="BS292" s="53">
        <f>COUNT(E292:BQ292)</f>
        <v>0</v>
      </c>
    </row>
    <row r="293" spans="1:71" x14ac:dyDescent="0.2">
      <c r="A293" s="69">
        <v>292</v>
      </c>
      <c r="B293" s="2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2">
        <f>IF(BS293&lt;6,SUM(E293:BQ293),SUM(LARGE(E293:BQ293,{1;2;3;4;5;6})))</f>
        <v>0</v>
      </c>
      <c r="BS293" s="53">
        <f>COUNT(E293:BQ293)</f>
        <v>0</v>
      </c>
    </row>
    <row r="294" spans="1:71" x14ac:dyDescent="0.2">
      <c r="A294" s="69">
        <v>293</v>
      </c>
      <c r="B294" s="2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1"/>
      <c r="BR294" s="2">
        <f>IF(BS294&lt;6,SUM(E294:BQ294),SUM(LARGE(E294:BQ294,{1;2;3;4;5;6})))</f>
        <v>0</v>
      </c>
      <c r="BS294" s="53">
        <f>COUNT(E294:BQ294)</f>
        <v>0</v>
      </c>
    </row>
    <row r="295" spans="1:71" x14ac:dyDescent="0.2">
      <c r="A295" s="69">
        <v>294</v>
      </c>
      <c r="B295" s="2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51"/>
      <c r="BR295" s="2">
        <f>IF(BS295&lt;6,SUM(E295:BQ295),SUM(LARGE(E295:BQ295,{1;2;3;4;5;6})))</f>
        <v>0</v>
      </c>
      <c r="BS295" s="53">
        <f>COUNT(E295:BQ295)</f>
        <v>0</v>
      </c>
    </row>
    <row r="296" spans="1:71" x14ac:dyDescent="0.2">
      <c r="A296" s="69">
        <v>295</v>
      </c>
      <c r="B296" s="2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74"/>
      <c r="BR296" s="2">
        <f>IF(BS296&lt;6,SUM(E296:BQ296),SUM(LARGE(E296:BQ296,{1;2;3;4;5;6})))</f>
        <v>0</v>
      </c>
      <c r="BS296" s="53">
        <f>COUNT(E296:BQ296)</f>
        <v>0</v>
      </c>
    </row>
    <row r="297" spans="1:71" x14ac:dyDescent="0.2">
      <c r="A297" s="69">
        <v>296</v>
      </c>
      <c r="B297" s="2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74"/>
      <c r="BR297" s="2">
        <f>IF(BS297&lt;6,SUM(E297:BQ297),SUM(LARGE(E297:BQ297,{1;2;3;4;5;6})))</f>
        <v>0</v>
      </c>
      <c r="BS297" s="53">
        <f>COUNT(E297:BQ297)</f>
        <v>0</v>
      </c>
    </row>
    <row r="298" spans="1:71" x14ac:dyDescent="0.2">
      <c r="A298" s="69">
        <v>297</v>
      </c>
      <c r="B298" s="2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74"/>
      <c r="BR298" s="2">
        <f>IF(BS298&lt;6,SUM(E298:BQ298),SUM(LARGE(E298:BQ298,{1;2;3;4;5;6})))</f>
        <v>0</v>
      </c>
      <c r="BS298" s="53">
        <f>COUNT(E298:BQ298)</f>
        <v>0</v>
      </c>
    </row>
    <row r="299" spans="1:71" x14ac:dyDescent="0.2">
      <c r="A299" s="69">
        <v>298</v>
      </c>
      <c r="B299" s="2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74"/>
      <c r="BR299" s="2">
        <f>IF(BS299&lt;6,SUM(E299:BQ299),SUM(LARGE(E299:BQ299,{1;2;3;4;5;6})))</f>
        <v>0</v>
      </c>
      <c r="BS299" s="53">
        <f>COUNT(E299:BQ299)</f>
        <v>0</v>
      </c>
    </row>
    <row r="300" spans="1:71" x14ac:dyDescent="0.2">
      <c r="A300" s="69">
        <v>299</v>
      </c>
      <c r="B300" s="2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2">
        <f>IF(BS300&lt;6,SUM(E300:BQ300),SUM(LARGE(E300:BQ300,{1;2;3;4;5;6})))</f>
        <v>0</v>
      </c>
      <c r="BS300" s="53">
        <f>COUNT(E300:BQ300)</f>
        <v>0</v>
      </c>
    </row>
    <row r="301" spans="1:71" x14ac:dyDescent="0.2">
      <c r="A301" s="69">
        <v>300</v>
      </c>
      <c r="B301" s="2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74"/>
      <c r="BR301" s="2">
        <f>IF(BS301&lt;6,SUM(E301:BQ301),SUM(LARGE(E301:BQ301,{1;2;3;4;5;6})))</f>
        <v>0</v>
      </c>
      <c r="BS301" s="53">
        <f>COUNT(E301:BQ301)</f>
        <v>0</v>
      </c>
    </row>
    <row r="302" spans="1:71" x14ac:dyDescent="0.2">
      <c r="A302" s="69">
        <v>301</v>
      </c>
      <c r="B302" s="2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74"/>
      <c r="BR302" s="2">
        <f>IF(BS302&lt;6,SUM(E302:BQ302),SUM(LARGE(E302:BQ302,{1;2;3;4;5;6})))</f>
        <v>0</v>
      </c>
      <c r="BS302" s="53">
        <f>COUNT(E302:BQ302)</f>
        <v>0</v>
      </c>
    </row>
    <row r="303" spans="1:71" x14ac:dyDescent="0.2">
      <c r="A303" s="69">
        <v>302</v>
      </c>
      <c r="B303" s="2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74"/>
      <c r="BR303" s="2">
        <f>IF(BS303&lt;6,SUM(E303:BQ303),SUM(LARGE(E303:BQ303,{1;2;3;4;5;6})))</f>
        <v>0</v>
      </c>
      <c r="BS303" s="53">
        <f>COUNT(E303:BQ303)</f>
        <v>0</v>
      </c>
    </row>
    <row r="304" spans="1:71" x14ac:dyDescent="0.2">
      <c r="A304" s="69">
        <v>303</v>
      </c>
      <c r="B304" s="2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74"/>
      <c r="BR304" s="2">
        <f>IF(BS304&lt;6,SUM(E304:BQ304),SUM(LARGE(E304:BQ304,{1;2;3;4;5;6})))</f>
        <v>0</v>
      </c>
      <c r="BS304" s="53">
        <f>COUNT(E304:BQ304)</f>
        <v>0</v>
      </c>
    </row>
    <row r="305" spans="1:71" x14ac:dyDescent="0.2">
      <c r="A305" s="69">
        <v>304</v>
      </c>
      <c r="B305" s="2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74"/>
      <c r="BR305" s="2">
        <f>IF(BS305&lt;6,SUM(E305:BQ305),SUM(LARGE(E305:BQ305,{1;2;3;4;5;6})))</f>
        <v>0</v>
      </c>
      <c r="BS305" s="53">
        <f>COUNT(E305:BQ305)</f>
        <v>0</v>
      </c>
    </row>
    <row r="306" spans="1:71" x14ac:dyDescent="0.2">
      <c r="A306" s="69">
        <v>305</v>
      </c>
      <c r="B306" s="2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74"/>
      <c r="BR306" s="2">
        <f>IF(BS306&lt;6,SUM(E306:BQ306),SUM(LARGE(E306:BQ306,{1;2;3;4;5;6})))</f>
        <v>0</v>
      </c>
      <c r="BS306" s="53">
        <f>COUNT(E306:BQ306)</f>
        <v>0</v>
      </c>
    </row>
    <row r="307" spans="1:71" x14ac:dyDescent="0.2">
      <c r="A307" s="69">
        <v>306</v>
      </c>
      <c r="B307" s="2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74"/>
      <c r="BR307" s="2">
        <f>IF(BS307&lt;6,SUM(E307:BQ307),SUM(LARGE(E307:BQ307,{1;2;3;4;5;6})))</f>
        <v>0</v>
      </c>
      <c r="BS307" s="53">
        <f>COUNT(E307:BQ307)</f>
        <v>0</v>
      </c>
    </row>
    <row r="308" spans="1:71" x14ac:dyDescent="0.2">
      <c r="A308" s="69">
        <v>307</v>
      </c>
      <c r="B308" s="2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2">
        <f>IF(BS308&lt;6,SUM(E308:BQ308),SUM(LARGE(E308:BQ308,{1;2;3;4;5;6})))</f>
        <v>0</v>
      </c>
      <c r="BS308" s="53">
        <f>COUNT(E308:BQ308)</f>
        <v>0</v>
      </c>
    </row>
    <row r="309" spans="1:71" x14ac:dyDescent="0.2">
      <c r="A309" s="69">
        <v>308</v>
      </c>
      <c r="B309" s="2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74"/>
      <c r="BR309" s="2">
        <f>IF(BS309&lt;6,SUM(E309:BQ309),SUM(LARGE(E309:BQ309,{1;2;3;4;5;6})))</f>
        <v>0</v>
      </c>
      <c r="BS309" s="53">
        <f>COUNT(E309:BQ309)</f>
        <v>0</v>
      </c>
    </row>
    <row r="310" spans="1:71" x14ac:dyDescent="0.2">
      <c r="A310" s="69">
        <v>309</v>
      </c>
      <c r="B310" s="2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74"/>
      <c r="BR310" s="2">
        <f>IF(BS310&lt;6,SUM(E310:BQ310),SUM(LARGE(E310:BQ310,{1;2;3;4;5;6})))</f>
        <v>0</v>
      </c>
      <c r="BS310" s="53">
        <f>COUNT(E310:BQ310)</f>
        <v>0</v>
      </c>
    </row>
    <row r="311" spans="1:71" x14ac:dyDescent="0.2">
      <c r="A311" s="69">
        <v>310</v>
      </c>
      <c r="B311" s="2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74"/>
      <c r="BR311" s="2">
        <f>IF(BS311&lt;6,SUM(E311:BQ311),SUM(LARGE(E311:BQ311,{1;2;3;4;5;6})))</f>
        <v>0</v>
      </c>
      <c r="BS311" s="53">
        <f>COUNT(E311:BQ311)</f>
        <v>0</v>
      </c>
    </row>
    <row r="312" spans="1:71" x14ac:dyDescent="0.2">
      <c r="A312" s="69">
        <v>311</v>
      </c>
      <c r="B312" s="2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2">
        <f>IF(BS312&lt;6,SUM(E312:BQ312),SUM(LARGE(E312:BQ312,{1;2;3;4;5;6})))</f>
        <v>0</v>
      </c>
      <c r="BS312" s="53">
        <f>COUNT(E312:BQ312)</f>
        <v>0</v>
      </c>
    </row>
    <row r="313" spans="1:71" x14ac:dyDescent="0.2">
      <c r="A313" s="69">
        <v>312</v>
      </c>
      <c r="B313" s="2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74"/>
      <c r="BR313" s="2">
        <f>IF(BS313&lt;6,SUM(E313:BQ313),SUM(LARGE(E313:BQ313,{1;2;3;4;5;6})))</f>
        <v>0</v>
      </c>
      <c r="BS313" s="53">
        <f>COUNT(E313:BQ313)</f>
        <v>0</v>
      </c>
    </row>
    <row r="314" spans="1:71" x14ac:dyDescent="0.2">
      <c r="A314" s="69">
        <v>313</v>
      </c>
      <c r="B314" s="2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2">
        <f>IF(BS314&lt;6,SUM(E314:BQ314),SUM(LARGE(E314:BQ314,{1;2;3;4;5;6})))</f>
        <v>0</v>
      </c>
      <c r="BS314" s="53">
        <f>COUNT(E314:BQ314)</f>
        <v>0</v>
      </c>
    </row>
    <row r="315" spans="1:71" x14ac:dyDescent="0.2">
      <c r="A315" s="69">
        <v>314</v>
      </c>
      <c r="B315" s="2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74"/>
      <c r="BR315" s="2">
        <f>IF(BS315&lt;6,SUM(E315:BQ315),SUM(LARGE(E315:BQ315,{1;2;3;4;5;6})))</f>
        <v>0</v>
      </c>
      <c r="BS315" s="53">
        <f>COUNT(E315:BQ315)</f>
        <v>0</v>
      </c>
    </row>
    <row r="316" spans="1:71" x14ac:dyDescent="0.2">
      <c r="A316" s="69">
        <v>315</v>
      </c>
      <c r="B316" s="2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74"/>
      <c r="BR316" s="2">
        <f>IF(BS316&lt;6,SUM(E316:BQ316),SUM(LARGE(E316:BQ316,{1;2;3;4;5;6})))</f>
        <v>0</v>
      </c>
      <c r="BS316" s="53">
        <f>COUNT(E316:BQ316)</f>
        <v>0</v>
      </c>
    </row>
    <row r="317" spans="1:71" x14ac:dyDescent="0.2">
      <c r="A317" s="69">
        <v>316</v>
      </c>
      <c r="B317" s="2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74"/>
      <c r="BR317" s="2">
        <f>IF(BS317&lt;6,SUM(E317:BQ317),SUM(LARGE(E317:BQ317,{1;2;3;4;5;6})))</f>
        <v>0</v>
      </c>
      <c r="BS317" s="53">
        <f>COUNT(E317:BQ317)</f>
        <v>0</v>
      </c>
    </row>
    <row r="318" spans="1:71" x14ac:dyDescent="0.2">
      <c r="A318" s="69">
        <v>317</v>
      </c>
      <c r="B318" s="2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74"/>
      <c r="BR318" s="2">
        <f>IF(BS318&lt;6,SUM(E318:BQ318),SUM(LARGE(E318:BQ318,{1;2;3;4;5;6})))</f>
        <v>0</v>
      </c>
      <c r="BS318" s="53">
        <f>COUNT(E318:BQ318)</f>
        <v>0</v>
      </c>
    </row>
    <row r="319" spans="1:71" x14ac:dyDescent="0.2">
      <c r="A319" s="69">
        <v>318</v>
      </c>
      <c r="B319" s="2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74"/>
      <c r="BR319" s="2">
        <f>IF(BS319&lt;6,SUM(E319:BQ319),SUM(LARGE(E319:BQ319,{1;2;3;4;5;6})))</f>
        <v>0</v>
      </c>
      <c r="BS319" s="53">
        <f>COUNT(E319:BQ319)</f>
        <v>0</v>
      </c>
    </row>
    <row r="320" spans="1:71" x14ac:dyDescent="0.2">
      <c r="A320" s="69">
        <v>319</v>
      </c>
      <c r="B320" s="26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2">
        <f>IF(BS320&lt;6,SUM(E320:BQ320),SUM(LARGE(E320:BQ320,{1;2;3;4;5;6})))</f>
        <v>0</v>
      </c>
      <c r="BS320" s="53">
        <f>COUNT(E320:BQ320)</f>
        <v>0</v>
      </c>
    </row>
    <row r="321" spans="1:71" x14ac:dyDescent="0.2">
      <c r="A321" s="69">
        <v>320</v>
      </c>
      <c r="B321" s="2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1"/>
      <c r="BR321" s="2">
        <f>IF(BS321&lt;6,SUM(E321:BQ321),SUM(LARGE(E321:BQ321,{1;2;3;4;5;6})))</f>
        <v>0</v>
      </c>
      <c r="BS321" s="53">
        <f>COUNT(E321:BQ321)</f>
        <v>0</v>
      </c>
    </row>
    <row r="322" spans="1:71" x14ac:dyDescent="0.2">
      <c r="A322" s="69">
        <v>321</v>
      </c>
      <c r="B322" s="26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N322" s="51"/>
      <c r="BO322" s="51"/>
      <c r="BP322" s="51"/>
      <c r="BQ322" s="51"/>
      <c r="BR322" s="2">
        <f>IF(BS322&lt;6,SUM(E322:BQ322),SUM(LARGE(E322:BQ322,{1;2;3;4;5;6})))</f>
        <v>0</v>
      </c>
      <c r="BS322" s="53">
        <f>COUNT(E322:BQ322)</f>
        <v>0</v>
      </c>
    </row>
    <row r="323" spans="1:71" x14ac:dyDescent="0.2">
      <c r="B323" s="2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  <c r="BG323" s="52"/>
      <c r="BH323" s="52"/>
      <c r="BI323" s="52"/>
      <c r="BJ323" s="52"/>
      <c r="BK323" s="52"/>
      <c r="BL323" s="52"/>
      <c r="BM323" s="52"/>
      <c r="BN323" s="52"/>
      <c r="BO323" s="52"/>
      <c r="BP323" s="52"/>
      <c r="BQ323" s="51"/>
      <c r="BR323" s="2">
        <f>IF(BS323&lt;6,SUM(E323:BQ323),SUM(LARGE(E323:BQ323,{1;2;3;4;5;6})))</f>
        <v>0</v>
      </c>
      <c r="BS323" s="53">
        <f>COUNT(E323:BQ323)</f>
        <v>0</v>
      </c>
    </row>
    <row r="324" spans="1:71" x14ac:dyDescent="0.2">
      <c r="B324" s="2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74"/>
      <c r="BR324" s="2">
        <f>IF(BS324&lt;6,SUM(E324:BQ324),SUM(LARGE(E324:BQ324,{1;2;3;4;5;6})))</f>
        <v>0</v>
      </c>
      <c r="BS324" s="53">
        <f>COUNT(E324:BQ324)</f>
        <v>0</v>
      </c>
    </row>
    <row r="325" spans="1:71" x14ac:dyDescent="0.2">
      <c r="B325" s="2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74"/>
      <c r="BR325" s="2"/>
      <c r="BS325" s="53"/>
    </row>
    <row r="326" spans="1:71" x14ac:dyDescent="0.2">
      <c r="B326" s="2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74"/>
      <c r="BR326" s="2"/>
      <c r="BS326" s="6"/>
    </row>
    <row r="327" spans="1:71" x14ac:dyDescent="0.2">
      <c r="B327" s="2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74"/>
      <c r="BR327" s="2"/>
      <c r="BS327" s="6"/>
    </row>
    <row r="328" spans="1:71" x14ac:dyDescent="0.2">
      <c r="B328" s="2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74"/>
      <c r="BR328" s="2"/>
      <c r="BS328" s="53"/>
    </row>
    <row r="329" spans="1:71" x14ac:dyDescent="0.2">
      <c r="B329" s="2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74"/>
      <c r="BR329" s="2"/>
      <c r="BS329" s="6"/>
    </row>
  </sheetData>
  <autoFilter ref="B1:BS329">
    <sortState ref="B2:BS329">
      <sortCondition descending="1" ref="BR1:BR329"/>
    </sortState>
  </autoFilter>
  <phoneticPr fontId="1" type="noConversion"/>
  <conditionalFormatting sqref="D228">
    <cfRule type="duplicateValues" dxfId="58" priority="7" stopIfTrue="1"/>
  </conditionalFormatting>
  <conditionalFormatting sqref="D228">
    <cfRule type="duplicateValues" dxfId="57" priority="6" stopIfTrue="1"/>
  </conditionalFormatting>
  <conditionalFormatting sqref="D229">
    <cfRule type="duplicateValues" dxfId="56" priority="5" stopIfTrue="1"/>
  </conditionalFormatting>
  <conditionalFormatting sqref="D229">
    <cfRule type="duplicateValues" dxfId="55" priority="4" stopIfTrue="1"/>
  </conditionalFormatting>
  <conditionalFormatting sqref="D258:D279 D230:D248 D281:D287 D289:D65536 D1:D227 D250:D256">
    <cfRule type="duplicateValues" dxfId="54" priority="13" stopIfTrue="1"/>
  </conditionalFormatting>
  <conditionalFormatting sqref="D249">
    <cfRule type="duplicateValues" dxfId="53" priority="1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Z197"/>
  <sheetViews>
    <sheetView zoomScaleNormal="100" workbookViewId="0">
      <pane ySplit="1" topLeftCell="A2" activePane="bottomLeft" state="frozen"/>
      <selection activeCell="D139" sqref="D139"/>
      <selection pane="bottomLeft" activeCell="D27" sqref="D27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3.42578125" style="3" bestFit="1" customWidth="1"/>
    <col min="5" max="52" width="9.28515625" style="105" hidden="1" customWidth="1" outlineLevel="1"/>
    <col min="53" max="56" width="11.85546875" style="105" hidden="1" customWidth="1" outlineLevel="1"/>
    <col min="57" max="74" width="9.28515625" style="105" hidden="1" customWidth="1" outlineLevel="1"/>
    <col min="75" max="75" width="9.28515625" style="105" hidden="1" customWidth="1" collapsed="1"/>
    <col min="76" max="78" width="9.28515625" style="105" hidden="1" customWidth="1"/>
    <col min="79" max="80" width="9.28515625" style="105" customWidth="1"/>
    <col min="81" max="81" width="10.85546875" style="31" customWidth="1"/>
    <col min="82" max="82" width="7.85546875" style="17" customWidth="1"/>
    <col min="83" max="83" width="9.42578125" style="56" customWidth="1"/>
    <col min="84" max="84" width="67.42578125" style="3" customWidth="1"/>
    <col min="85" max="98" width="9.140625" style="3" customWidth="1"/>
    <col min="99" max="99" width="5.140625" style="7" customWidth="1"/>
    <col min="100" max="103" width="6.5703125" style="3" customWidth="1"/>
    <col min="104" max="104" width="6.5703125" style="5" customWidth="1"/>
    <col min="105" max="16384" width="9.140625" style="3"/>
  </cols>
  <sheetData>
    <row r="1" spans="1:99" s="97" customFormat="1" ht="51" customHeight="1" x14ac:dyDescent="0.25">
      <c r="A1" s="27" t="s">
        <v>13</v>
      </c>
      <c r="B1" s="92" t="s">
        <v>110</v>
      </c>
      <c r="C1" s="92" t="s">
        <v>109</v>
      </c>
      <c r="D1" s="92" t="s">
        <v>0</v>
      </c>
      <c r="E1" s="112" t="s">
        <v>530</v>
      </c>
      <c r="F1" s="112" t="s">
        <v>531</v>
      </c>
      <c r="G1" s="112" t="s">
        <v>514</v>
      </c>
      <c r="H1" s="112" t="s">
        <v>515</v>
      </c>
      <c r="I1" s="112" t="s">
        <v>516</v>
      </c>
      <c r="J1" s="112" t="s">
        <v>517</v>
      </c>
      <c r="K1" s="112" t="s">
        <v>518</v>
      </c>
      <c r="L1" s="112" t="s">
        <v>532</v>
      </c>
      <c r="M1" s="112" t="s">
        <v>519</v>
      </c>
      <c r="N1" s="112" t="s">
        <v>520</v>
      </c>
      <c r="O1" s="112" t="s">
        <v>533</v>
      </c>
      <c r="P1" s="112" t="s">
        <v>521</v>
      </c>
      <c r="Q1" s="112" t="s">
        <v>522</v>
      </c>
      <c r="R1" s="112" t="s">
        <v>534</v>
      </c>
      <c r="S1" s="112" t="s">
        <v>535</v>
      </c>
      <c r="T1" s="112" t="s">
        <v>524</v>
      </c>
      <c r="U1" s="112" t="s">
        <v>525</v>
      </c>
      <c r="V1" s="112" t="s">
        <v>526</v>
      </c>
      <c r="W1" s="112" t="s">
        <v>527</v>
      </c>
      <c r="X1" s="113" t="s">
        <v>528</v>
      </c>
      <c r="Y1" s="113" t="s">
        <v>529</v>
      </c>
      <c r="Z1" s="113" t="s">
        <v>378</v>
      </c>
      <c r="AA1" s="113" t="s">
        <v>379</v>
      </c>
      <c r="AB1" s="113" t="s">
        <v>380</v>
      </c>
      <c r="AC1" s="113" t="s">
        <v>381</v>
      </c>
      <c r="AD1" s="113" t="s">
        <v>389</v>
      </c>
      <c r="AE1" s="113" t="s">
        <v>382</v>
      </c>
      <c r="AF1" s="113" t="s">
        <v>383</v>
      </c>
      <c r="AG1" s="113" t="s">
        <v>385</v>
      </c>
      <c r="AH1" s="113" t="s">
        <v>421</v>
      </c>
      <c r="AI1" s="113" t="s">
        <v>424</v>
      </c>
      <c r="AJ1" s="113" t="s">
        <v>425</v>
      </c>
      <c r="AK1" s="113" t="s">
        <v>431</v>
      </c>
      <c r="AL1" s="113" t="s">
        <v>446</v>
      </c>
      <c r="AM1" s="113" t="s">
        <v>447</v>
      </c>
      <c r="AN1" s="113" t="s">
        <v>566</v>
      </c>
      <c r="AO1" s="113" t="s">
        <v>567</v>
      </c>
      <c r="AP1" s="113" t="s">
        <v>569</v>
      </c>
      <c r="AQ1" s="113" t="s">
        <v>568</v>
      </c>
      <c r="AR1" s="113" t="s">
        <v>570</v>
      </c>
      <c r="AS1" s="92" t="s">
        <v>571</v>
      </c>
      <c r="AT1" s="92" t="s">
        <v>599</v>
      </c>
      <c r="AU1" s="92" t="s">
        <v>600</v>
      </c>
      <c r="AV1" s="92" t="s">
        <v>595</v>
      </c>
      <c r="AW1" s="92" t="s">
        <v>597</v>
      </c>
      <c r="AX1" s="92" t="s">
        <v>598</v>
      </c>
      <c r="AY1" s="92" t="s">
        <v>601</v>
      </c>
      <c r="AZ1" s="92" t="s">
        <v>602</v>
      </c>
      <c r="BA1" s="92" t="s">
        <v>576</v>
      </c>
      <c r="BB1" s="92" t="s">
        <v>616</v>
      </c>
      <c r="BC1" s="92" t="s">
        <v>608</v>
      </c>
      <c r="BD1" s="92" t="s">
        <v>609</v>
      </c>
      <c r="BE1" s="92" t="s">
        <v>617</v>
      </c>
      <c r="BF1" s="92" t="s">
        <v>618</v>
      </c>
      <c r="BG1" s="92" t="s">
        <v>686</v>
      </c>
      <c r="BH1" s="92" t="s">
        <v>687</v>
      </c>
      <c r="BI1" s="92" t="s">
        <v>673</v>
      </c>
      <c r="BJ1" s="92" t="s">
        <v>677</v>
      </c>
      <c r="BK1" s="92" t="s">
        <v>695</v>
      </c>
      <c r="BL1" s="92" t="s">
        <v>743</v>
      </c>
      <c r="BM1" s="92" t="s">
        <v>744</v>
      </c>
      <c r="BN1" s="92" t="s">
        <v>722</v>
      </c>
      <c r="BO1" s="92" t="s">
        <v>745</v>
      </c>
      <c r="BP1" s="92" t="s">
        <v>742</v>
      </c>
      <c r="BQ1" s="92" t="s">
        <v>749</v>
      </c>
      <c r="BR1" s="92" t="s">
        <v>759</v>
      </c>
      <c r="BS1" s="92" t="s">
        <v>836</v>
      </c>
      <c r="BT1" s="92" t="s">
        <v>837</v>
      </c>
      <c r="BU1" s="92" t="s">
        <v>838</v>
      </c>
      <c r="BV1" s="92" t="s">
        <v>879</v>
      </c>
      <c r="BW1" s="92" t="s">
        <v>856</v>
      </c>
      <c r="BX1" s="92" t="s">
        <v>880</v>
      </c>
      <c r="BY1" s="92" t="s">
        <v>906</v>
      </c>
      <c r="BZ1" s="92" t="s">
        <v>922</v>
      </c>
      <c r="CA1" s="92" t="s">
        <v>924</v>
      </c>
      <c r="CB1" s="92"/>
      <c r="CC1" s="93"/>
      <c r="CD1" s="38" t="s">
        <v>63</v>
      </c>
      <c r="CE1" s="57" t="s">
        <v>75</v>
      </c>
      <c r="CU1" s="98"/>
    </row>
    <row r="2" spans="1:99" ht="12.75" customHeight="1" x14ac:dyDescent="0.2">
      <c r="A2" s="28">
        <v>1</v>
      </c>
      <c r="B2" s="26" t="s">
        <v>111</v>
      </c>
      <c r="C2" s="6" t="s">
        <v>113</v>
      </c>
      <c r="D2" s="6" t="s">
        <v>16</v>
      </c>
      <c r="E2" s="54">
        <v>3030</v>
      </c>
      <c r="F2" s="54"/>
      <c r="G2" s="54">
        <v>2200</v>
      </c>
      <c r="H2" s="54"/>
      <c r="I2" s="54"/>
      <c r="J2" s="54">
        <v>2200</v>
      </c>
      <c r="K2" s="54">
        <v>2200</v>
      </c>
      <c r="L2" s="54"/>
      <c r="M2" s="54"/>
      <c r="N2" s="54"/>
      <c r="O2" s="54">
        <v>920</v>
      </c>
      <c r="P2" s="54">
        <v>1520</v>
      </c>
      <c r="Q2" s="54">
        <v>2750</v>
      </c>
      <c r="R2" s="54">
        <v>1290</v>
      </c>
      <c r="S2" s="54">
        <v>1670</v>
      </c>
      <c r="T2" s="54">
        <v>1300</v>
      </c>
      <c r="U2" s="54"/>
      <c r="V2" s="54">
        <v>1520</v>
      </c>
      <c r="W2" s="54">
        <v>2200</v>
      </c>
      <c r="X2" s="54"/>
      <c r="Y2" s="54"/>
      <c r="Z2" s="54"/>
      <c r="AA2" s="54">
        <v>1290</v>
      </c>
      <c r="AB2" s="54">
        <v>2200</v>
      </c>
      <c r="AC2" s="54">
        <v>2110</v>
      </c>
      <c r="AD2" s="54"/>
      <c r="AE2" s="54">
        <v>2200</v>
      </c>
      <c r="AF2" s="54">
        <v>2200</v>
      </c>
      <c r="AG2" s="54"/>
      <c r="AH2" s="54">
        <v>1520</v>
      </c>
      <c r="AI2" s="54">
        <v>1370</v>
      </c>
      <c r="AJ2" s="54"/>
      <c r="AK2" s="54"/>
      <c r="AL2" s="54">
        <v>2600</v>
      </c>
      <c r="AM2" s="54">
        <v>1520</v>
      </c>
      <c r="AN2" s="54"/>
      <c r="AO2" s="54"/>
      <c r="AP2" s="54">
        <v>4320</v>
      </c>
      <c r="AQ2" s="54">
        <v>2110</v>
      </c>
      <c r="AR2" s="54">
        <v>2709</v>
      </c>
      <c r="AS2" s="54">
        <v>1670</v>
      </c>
      <c r="AT2" s="54">
        <v>3000</v>
      </c>
      <c r="AU2" s="54"/>
      <c r="AV2" s="54">
        <v>4000</v>
      </c>
      <c r="AW2" s="54"/>
      <c r="AX2" s="54">
        <v>2750</v>
      </c>
      <c r="AY2" s="54"/>
      <c r="AZ2" s="54"/>
      <c r="BA2" s="54"/>
      <c r="BB2" s="54">
        <v>3200</v>
      </c>
      <c r="BC2" s="54"/>
      <c r="BD2" s="54">
        <v>1200</v>
      </c>
      <c r="BE2" s="54"/>
      <c r="BF2" s="54"/>
      <c r="BG2" s="54"/>
      <c r="BH2" s="54"/>
      <c r="BI2" s="54"/>
      <c r="BJ2" s="54"/>
      <c r="BK2" s="54"/>
      <c r="BL2" s="54">
        <v>4000</v>
      </c>
      <c r="BM2" s="54">
        <v>3000</v>
      </c>
      <c r="BN2" s="54"/>
      <c r="BO2" s="54">
        <v>2660</v>
      </c>
      <c r="BP2" s="54"/>
      <c r="BQ2" s="54">
        <v>3600</v>
      </c>
      <c r="BR2" s="54"/>
      <c r="BS2" s="54">
        <v>2800</v>
      </c>
      <c r="BT2" s="54"/>
      <c r="BU2" s="54"/>
      <c r="BV2" s="54">
        <v>1300</v>
      </c>
      <c r="BW2" s="54"/>
      <c r="BX2" s="54">
        <v>2500</v>
      </c>
      <c r="BY2" s="54"/>
      <c r="BZ2" s="54">
        <v>1200</v>
      </c>
      <c r="CA2" s="54"/>
      <c r="CB2" s="54"/>
      <c r="CC2" s="54"/>
      <c r="CD2" s="2">
        <f>IF(CE2&lt;6,SUM(E2:CC2),SUM(LARGE(E2:CC2,{1;2;3;4;5;6})))</f>
        <v>22150</v>
      </c>
      <c r="CE2" s="53">
        <f>COUNT(E2:CC2)</f>
        <v>38</v>
      </c>
      <c r="CU2" s="4"/>
    </row>
    <row r="3" spans="1:99" ht="12.75" customHeight="1" x14ac:dyDescent="0.2">
      <c r="A3" s="28">
        <v>2</v>
      </c>
      <c r="B3" s="26" t="s">
        <v>111</v>
      </c>
      <c r="C3" s="6" t="s">
        <v>112</v>
      </c>
      <c r="D3" s="6" t="s">
        <v>1</v>
      </c>
      <c r="E3" s="54"/>
      <c r="F3" s="54">
        <v>170</v>
      </c>
      <c r="G3" s="54">
        <v>360</v>
      </c>
      <c r="H3" s="54">
        <v>920</v>
      </c>
      <c r="I3" s="54"/>
      <c r="J3" s="54"/>
      <c r="K3" s="54"/>
      <c r="L3" s="54">
        <v>920</v>
      </c>
      <c r="M3" s="54">
        <v>600</v>
      </c>
      <c r="N3" s="54">
        <v>350</v>
      </c>
      <c r="O3" s="54"/>
      <c r="P3" s="54"/>
      <c r="Q3" s="54"/>
      <c r="R3" s="54"/>
      <c r="S3" s="54"/>
      <c r="T3" s="54"/>
      <c r="U3" s="54"/>
      <c r="V3" s="54"/>
      <c r="W3" s="54"/>
      <c r="X3" s="54">
        <v>920</v>
      </c>
      <c r="Y3" s="54">
        <v>1420</v>
      </c>
      <c r="Z3" s="54"/>
      <c r="AA3" s="54"/>
      <c r="AB3" s="54"/>
      <c r="AC3" s="54"/>
      <c r="AD3" s="54"/>
      <c r="AE3" s="54"/>
      <c r="AF3" s="54"/>
      <c r="AG3" s="54">
        <v>350</v>
      </c>
      <c r="AH3" s="54"/>
      <c r="AI3" s="54">
        <v>1370</v>
      </c>
      <c r="AJ3" s="54">
        <v>920</v>
      </c>
      <c r="AK3" s="54"/>
      <c r="AL3" s="54">
        <v>901</v>
      </c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2">
        <f>IF(CE3&lt;6,SUM(E3:CC3),SUM(LARGE(E3:CC3,{1;2;3;4;5;6})))</f>
        <v>6470</v>
      </c>
      <c r="CE3" s="53">
        <f>COUNT(E3:CC3)</f>
        <v>12</v>
      </c>
    </row>
    <row r="4" spans="1:99" ht="12.75" customHeight="1" x14ac:dyDescent="0.2">
      <c r="A4" s="28">
        <v>3</v>
      </c>
      <c r="B4" s="26" t="s">
        <v>111</v>
      </c>
      <c r="C4" s="6" t="s">
        <v>113</v>
      </c>
      <c r="D4" s="6" t="s">
        <v>32</v>
      </c>
      <c r="E4" s="29"/>
      <c r="F4" s="29">
        <v>170</v>
      </c>
      <c r="G4" s="29">
        <v>170</v>
      </c>
      <c r="H4" s="29"/>
      <c r="I4" s="29">
        <v>350</v>
      </c>
      <c r="J4" s="29"/>
      <c r="K4" s="29"/>
      <c r="L4" s="29">
        <v>350</v>
      </c>
      <c r="M4" s="29">
        <v>350</v>
      </c>
      <c r="N4" s="29">
        <v>350</v>
      </c>
      <c r="O4" s="29"/>
      <c r="P4" s="29"/>
      <c r="Q4" s="29"/>
      <c r="R4" s="29"/>
      <c r="S4" s="29"/>
      <c r="T4" s="29"/>
      <c r="U4" s="29"/>
      <c r="V4" s="29"/>
      <c r="W4" s="29"/>
      <c r="X4" s="29">
        <v>350</v>
      </c>
      <c r="Y4" s="29"/>
      <c r="Z4" s="29">
        <v>600</v>
      </c>
      <c r="AA4" s="29"/>
      <c r="AB4" s="29"/>
      <c r="AC4" s="29"/>
      <c r="AD4" s="29">
        <v>550</v>
      </c>
      <c r="AE4" s="29"/>
      <c r="AF4" s="29"/>
      <c r="AG4" s="29">
        <v>350</v>
      </c>
      <c r="AH4" s="29"/>
      <c r="AI4" s="29">
        <v>40</v>
      </c>
      <c r="AJ4" s="29"/>
      <c r="AK4" s="29">
        <v>600</v>
      </c>
      <c r="AL4" s="29"/>
      <c r="AM4" s="29"/>
      <c r="AN4" s="29">
        <v>920</v>
      </c>
      <c r="AO4" s="29">
        <v>600</v>
      </c>
      <c r="AP4" s="29"/>
      <c r="AQ4" s="29">
        <v>1290</v>
      </c>
      <c r="AR4" s="29"/>
      <c r="AS4" s="29"/>
      <c r="AT4" s="29"/>
      <c r="AU4" s="29">
        <v>550</v>
      </c>
      <c r="AV4" s="29">
        <v>920</v>
      </c>
      <c r="AW4" s="29">
        <v>210</v>
      </c>
      <c r="AX4" s="29"/>
      <c r="AY4" s="29">
        <v>550</v>
      </c>
      <c r="AZ4" s="29"/>
      <c r="BA4" s="29">
        <v>250</v>
      </c>
      <c r="BB4" s="29"/>
      <c r="BC4" s="29">
        <v>360</v>
      </c>
      <c r="BD4" s="29">
        <v>920</v>
      </c>
      <c r="BE4" s="29">
        <v>920</v>
      </c>
      <c r="BF4" s="29"/>
      <c r="BG4" s="29">
        <v>350</v>
      </c>
      <c r="BH4" s="29">
        <v>550</v>
      </c>
      <c r="BI4" s="29"/>
      <c r="BJ4" s="29">
        <v>660</v>
      </c>
      <c r="BK4" s="29"/>
      <c r="BL4" s="29"/>
      <c r="BM4" s="29"/>
      <c r="BN4" s="29">
        <v>300</v>
      </c>
      <c r="BO4" s="29"/>
      <c r="BP4" s="29">
        <v>560</v>
      </c>
      <c r="BQ4" s="29"/>
      <c r="BR4" s="29"/>
      <c r="BS4" s="29"/>
      <c r="BT4" s="29">
        <v>600</v>
      </c>
      <c r="BU4" s="29"/>
      <c r="BV4" s="29"/>
      <c r="BW4" s="29">
        <v>560</v>
      </c>
      <c r="BX4" s="29">
        <v>550</v>
      </c>
      <c r="BY4" s="29"/>
      <c r="BZ4" s="29">
        <v>1020</v>
      </c>
      <c r="CA4" s="29">
        <v>660</v>
      </c>
      <c r="CB4" s="29"/>
      <c r="CC4" s="54"/>
      <c r="CD4" s="2">
        <f>IF(CE4&lt;6,SUM(E4:CC4),SUM(LARGE(E4:CC4,{1;2;3;4;5;6})))</f>
        <v>5990</v>
      </c>
      <c r="CE4" s="53">
        <f>COUNT(E4:CC4)</f>
        <v>33</v>
      </c>
    </row>
    <row r="5" spans="1:99" ht="12.75" customHeight="1" x14ac:dyDescent="0.2">
      <c r="A5" s="28">
        <v>4</v>
      </c>
      <c r="B5" s="26" t="s">
        <v>111</v>
      </c>
      <c r="C5" s="6" t="s">
        <v>113</v>
      </c>
      <c r="D5" s="6" t="s">
        <v>77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>
        <v>550</v>
      </c>
      <c r="AJ5" s="29"/>
      <c r="AK5" s="29"/>
      <c r="AL5" s="29">
        <v>550</v>
      </c>
      <c r="AM5" s="29"/>
      <c r="AN5" s="29">
        <v>1700</v>
      </c>
      <c r="AO5" s="29"/>
      <c r="AP5" s="29"/>
      <c r="AQ5" s="29"/>
      <c r="AR5" s="29"/>
      <c r="AS5" s="29"/>
      <c r="AT5" s="29"/>
      <c r="AU5" s="29"/>
      <c r="AV5" s="29">
        <v>360</v>
      </c>
      <c r="AW5" s="29">
        <v>100</v>
      </c>
      <c r="AX5" s="29"/>
      <c r="AY5" s="29">
        <v>100</v>
      </c>
      <c r="AZ5" s="29"/>
      <c r="BA5" s="29"/>
      <c r="BB5" s="29"/>
      <c r="BC5" s="29"/>
      <c r="BD5" s="29">
        <v>1020</v>
      </c>
      <c r="BE5" s="29">
        <v>350</v>
      </c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>
        <v>550</v>
      </c>
      <c r="BY5" s="29"/>
      <c r="BZ5" s="29">
        <v>840</v>
      </c>
      <c r="CA5" s="29"/>
      <c r="CB5" s="29"/>
      <c r="CC5" s="54"/>
      <c r="CD5" s="2">
        <f>IF(CE5&lt;6,SUM(E5:CC5),SUM(LARGE(E5:CC5,{1;2;3;4;5;6})))</f>
        <v>5210</v>
      </c>
      <c r="CE5" s="53">
        <f>COUNT(E5:CC5)</f>
        <v>10</v>
      </c>
    </row>
    <row r="6" spans="1:99" ht="12.75" customHeight="1" x14ac:dyDescent="0.2">
      <c r="A6" s="28">
        <v>5</v>
      </c>
      <c r="B6" s="26" t="s">
        <v>111</v>
      </c>
      <c r="C6" s="6" t="s">
        <v>117</v>
      </c>
      <c r="D6" s="6" t="s">
        <v>78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>
        <v>40</v>
      </c>
      <c r="AJ6" s="29"/>
      <c r="AK6" s="29"/>
      <c r="AL6" s="29"/>
      <c r="AM6" s="29"/>
      <c r="AN6" s="29">
        <v>350</v>
      </c>
      <c r="AO6" s="29"/>
      <c r="AP6" s="29"/>
      <c r="AQ6" s="29"/>
      <c r="AR6" s="29"/>
      <c r="AS6" s="29"/>
      <c r="AT6" s="29"/>
      <c r="AU6" s="29"/>
      <c r="AV6" s="29"/>
      <c r="AW6" s="29">
        <v>100</v>
      </c>
      <c r="AX6" s="29"/>
      <c r="AY6" s="29">
        <v>100</v>
      </c>
      <c r="AZ6" s="29"/>
      <c r="BA6" s="29"/>
      <c r="BB6" s="29"/>
      <c r="BC6" s="29">
        <v>360</v>
      </c>
      <c r="BD6" s="29">
        <v>840</v>
      </c>
      <c r="BE6" s="29">
        <v>130</v>
      </c>
      <c r="BF6" s="29"/>
      <c r="BG6" s="29"/>
      <c r="BH6" s="29"/>
      <c r="BI6" s="29"/>
      <c r="BJ6" s="29">
        <v>560</v>
      </c>
      <c r="BK6" s="29"/>
      <c r="BL6" s="29"/>
      <c r="BM6" s="29"/>
      <c r="BN6" s="29"/>
      <c r="BO6" s="29"/>
      <c r="BP6" s="29">
        <v>660</v>
      </c>
      <c r="BQ6" s="29"/>
      <c r="BR6" s="29"/>
      <c r="BS6" s="29"/>
      <c r="BT6" s="29"/>
      <c r="BU6" s="29"/>
      <c r="BV6" s="29"/>
      <c r="BW6" s="29">
        <v>660</v>
      </c>
      <c r="BX6" s="29">
        <v>40</v>
      </c>
      <c r="BY6" s="29"/>
      <c r="BZ6" s="29">
        <v>920</v>
      </c>
      <c r="CA6" s="29">
        <v>560</v>
      </c>
      <c r="CB6" s="29"/>
      <c r="CC6" s="30"/>
      <c r="CD6" s="2">
        <f>IF(CE6&lt;6,SUM(E6:CC6),SUM(LARGE(E6:CC6,{1;2;3;4;5;6})))</f>
        <v>4200</v>
      </c>
      <c r="CE6" s="53">
        <f>COUNT(E6:CC6)</f>
        <v>13</v>
      </c>
    </row>
    <row r="7" spans="1:99" ht="12.75" customHeight="1" x14ac:dyDescent="0.2">
      <c r="A7" s="28">
        <v>6</v>
      </c>
      <c r="B7" s="26" t="s">
        <v>111</v>
      </c>
      <c r="C7" s="6" t="s">
        <v>113</v>
      </c>
      <c r="D7" s="8" t="s">
        <v>25</v>
      </c>
      <c r="E7" s="29">
        <v>240</v>
      </c>
      <c r="F7" s="29"/>
      <c r="G7" s="29"/>
      <c r="H7" s="29"/>
      <c r="I7" s="29"/>
      <c r="J7" s="29"/>
      <c r="K7" s="29"/>
      <c r="L7" s="29"/>
      <c r="M7" s="29">
        <v>350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>
        <v>920</v>
      </c>
      <c r="AJ7" s="29"/>
      <c r="AK7" s="29"/>
      <c r="AL7" s="29">
        <v>453</v>
      </c>
      <c r="AM7" s="29">
        <v>920</v>
      </c>
      <c r="AN7" s="29">
        <v>350</v>
      </c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54"/>
      <c r="CD7" s="2">
        <f>IF(CE7&lt;6,SUM(E7:CC7),SUM(LARGE(E7:CC7,{1;2;3;4;5;6})))</f>
        <v>3233</v>
      </c>
      <c r="CE7" s="53">
        <f>COUNT(E7:CC7)</f>
        <v>6</v>
      </c>
    </row>
    <row r="8" spans="1:99" ht="12.75" customHeight="1" x14ac:dyDescent="0.2">
      <c r="A8" s="28">
        <v>7</v>
      </c>
      <c r="B8" s="26" t="s">
        <v>111</v>
      </c>
      <c r="C8" s="6" t="s">
        <v>113</v>
      </c>
      <c r="D8" s="6" t="s">
        <v>100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>
        <v>600</v>
      </c>
      <c r="BA8" s="30"/>
      <c r="BB8" s="30"/>
      <c r="BC8" s="30"/>
      <c r="BD8" s="30">
        <v>660</v>
      </c>
      <c r="BE8" s="30">
        <v>60</v>
      </c>
      <c r="BF8" s="30"/>
      <c r="BG8" s="30"/>
      <c r="BH8" s="30"/>
      <c r="BI8" s="30"/>
      <c r="BJ8" s="30">
        <v>360</v>
      </c>
      <c r="BK8" s="30"/>
      <c r="BL8" s="30"/>
      <c r="BM8" s="30"/>
      <c r="BN8" s="30"/>
      <c r="BO8" s="30"/>
      <c r="BP8" s="30">
        <v>460</v>
      </c>
      <c r="BQ8" s="30"/>
      <c r="BR8" s="30"/>
      <c r="BS8" s="30"/>
      <c r="BT8" s="30"/>
      <c r="BU8" s="30"/>
      <c r="BV8" s="30"/>
      <c r="BW8" s="30">
        <v>460</v>
      </c>
      <c r="BX8" s="30">
        <v>40</v>
      </c>
      <c r="BY8" s="30"/>
      <c r="BZ8" s="30">
        <v>480</v>
      </c>
      <c r="CA8" s="30">
        <v>500</v>
      </c>
      <c r="CB8" s="30"/>
      <c r="CC8" s="30"/>
      <c r="CD8" s="2">
        <f>IF(CE8&lt;6,SUM(E8:CC8),SUM(LARGE(E8:CC8,{1;2;3;4;5;6})))</f>
        <v>3160</v>
      </c>
      <c r="CE8" s="53">
        <f>COUNT(E8:CC8)</f>
        <v>9</v>
      </c>
    </row>
    <row r="9" spans="1:99" ht="12.75" customHeight="1" x14ac:dyDescent="0.2">
      <c r="A9" s="28">
        <v>8</v>
      </c>
      <c r="B9" s="26" t="s">
        <v>111</v>
      </c>
      <c r="C9" s="6" t="s">
        <v>113</v>
      </c>
      <c r="D9" s="6" t="s">
        <v>45</v>
      </c>
      <c r="E9" s="29"/>
      <c r="F9" s="29"/>
      <c r="G9" s="29"/>
      <c r="H9" s="29"/>
      <c r="I9" s="29"/>
      <c r="J9" s="29"/>
      <c r="K9" s="29"/>
      <c r="L9" s="29">
        <v>350</v>
      </c>
      <c r="M9" s="29">
        <v>20</v>
      </c>
      <c r="N9" s="29">
        <v>20</v>
      </c>
      <c r="O9" s="29"/>
      <c r="P9" s="29"/>
      <c r="Q9" s="29"/>
      <c r="R9" s="29"/>
      <c r="S9" s="29"/>
      <c r="T9" s="29"/>
      <c r="U9" s="29">
        <v>550</v>
      </c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>
        <v>100</v>
      </c>
      <c r="AJ9" s="29"/>
      <c r="AK9" s="29"/>
      <c r="AL9" s="29"/>
      <c r="AM9" s="29"/>
      <c r="AN9" s="29">
        <v>600</v>
      </c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>
        <v>660</v>
      </c>
      <c r="BE9" s="29">
        <v>350</v>
      </c>
      <c r="BF9" s="29"/>
      <c r="BG9" s="29"/>
      <c r="BH9" s="29"/>
      <c r="BI9" s="29"/>
      <c r="BJ9" s="29">
        <v>460</v>
      </c>
      <c r="BK9" s="29"/>
      <c r="BL9" s="29"/>
      <c r="BM9" s="29"/>
      <c r="BN9" s="29"/>
      <c r="BO9" s="29"/>
      <c r="BP9" s="29">
        <v>360</v>
      </c>
      <c r="BQ9" s="29"/>
      <c r="BR9" s="29"/>
      <c r="BS9" s="29"/>
      <c r="BT9" s="29"/>
      <c r="BU9" s="29"/>
      <c r="BV9" s="29"/>
      <c r="BW9" s="29">
        <v>360</v>
      </c>
      <c r="BX9" s="29">
        <v>40</v>
      </c>
      <c r="BY9" s="29"/>
      <c r="BZ9" s="29"/>
      <c r="CA9" s="29">
        <v>393.3</v>
      </c>
      <c r="CB9" s="29"/>
      <c r="CC9" s="54"/>
      <c r="CD9" s="2">
        <f>IF(CE9&lt;6,SUM(E9:CC9),SUM(LARGE(E9:CC9,{1;2;3;4;5;6})))</f>
        <v>3023.3</v>
      </c>
      <c r="CE9" s="53">
        <f>COUNT(E9:CC9)</f>
        <v>13</v>
      </c>
    </row>
    <row r="10" spans="1:99" ht="12.75" customHeight="1" x14ac:dyDescent="0.2">
      <c r="A10" s="28">
        <v>9</v>
      </c>
      <c r="B10" s="26" t="s">
        <v>111</v>
      </c>
      <c r="C10" s="6" t="s">
        <v>113</v>
      </c>
      <c r="D10" s="6" t="s">
        <v>398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88"/>
      <c r="AJ10" s="88"/>
      <c r="AK10" s="88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>
        <v>350</v>
      </c>
      <c r="BA10" s="54"/>
      <c r="BB10" s="54"/>
      <c r="BC10" s="54"/>
      <c r="BD10" s="54">
        <v>660</v>
      </c>
      <c r="BE10" s="54"/>
      <c r="BF10" s="54"/>
      <c r="BG10" s="54"/>
      <c r="BH10" s="54"/>
      <c r="BI10" s="54"/>
      <c r="BJ10" s="54">
        <v>460</v>
      </c>
      <c r="BK10" s="54"/>
      <c r="BL10" s="54"/>
      <c r="BM10" s="54"/>
      <c r="BN10" s="54"/>
      <c r="BO10" s="54"/>
      <c r="BP10" s="54">
        <v>360</v>
      </c>
      <c r="BQ10" s="54"/>
      <c r="BR10" s="54"/>
      <c r="BS10" s="54"/>
      <c r="BT10" s="54"/>
      <c r="BU10" s="54"/>
      <c r="BV10" s="54"/>
      <c r="BW10" s="54"/>
      <c r="BX10" s="54"/>
      <c r="BY10" s="54"/>
      <c r="BZ10" s="54">
        <v>660</v>
      </c>
      <c r="CA10" s="54">
        <v>393.3</v>
      </c>
      <c r="CB10" s="54"/>
      <c r="CC10" s="54"/>
      <c r="CD10" s="2">
        <f>IF(CE10&lt;6,SUM(E10:CC10),SUM(LARGE(E10:CC10,{1;2;3;4;5;6})))</f>
        <v>2883.3</v>
      </c>
      <c r="CE10" s="53">
        <f>COUNT(E10:CC10)</f>
        <v>6</v>
      </c>
    </row>
    <row r="11" spans="1:99" ht="12.75" customHeight="1" x14ac:dyDescent="0.2">
      <c r="A11" s="28">
        <v>10</v>
      </c>
      <c r="B11" s="26" t="s">
        <v>111</v>
      </c>
      <c r="C11" s="6" t="s">
        <v>113</v>
      </c>
      <c r="D11" s="6" t="s">
        <v>129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>
        <v>350</v>
      </c>
      <c r="BA11" s="30"/>
      <c r="BB11" s="30"/>
      <c r="BC11" s="30"/>
      <c r="BD11" s="30">
        <v>480</v>
      </c>
      <c r="BE11" s="30">
        <v>60</v>
      </c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>
        <v>460</v>
      </c>
      <c r="BQ11" s="30"/>
      <c r="BR11" s="30"/>
      <c r="BS11" s="30"/>
      <c r="BT11" s="30"/>
      <c r="BU11" s="30"/>
      <c r="BV11" s="30"/>
      <c r="BW11" s="30">
        <v>360</v>
      </c>
      <c r="BX11" s="30">
        <v>40</v>
      </c>
      <c r="BY11" s="30"/>
      <c r="BZ11" s="30">
        <v>660</v>
      </c>
      <c r="CA11" s="30"/>
      <c r="CB11" s="30"/>
      <c r="CC11" s="30"/>
      <c r="CD11" s="2">
        <f>IF(CE11&lt;6,SUM(E11:CC11),SUM(LARGE(E11:CC11,{1;2;3;4;5;6})))</f>
        <v>2370</v>
      </c>
      <c r="CE11" s="53">
        <f>COUNT(E11:CC11)</f>
        <v>7</v>
      </c>
    </row>
    <row r="12" spans="1:99" ht="12.75" customHeight="1" x14ac:dyDescent="0.2">
      <c r="A12" s="28">
        <v>11</v>
      </c>
      <c r="B12" s="26" t="s">
        <v>111</v>
      </c>
      <c r="C12" s="6" t="s">
        <v>118</v>
      </c>
      <c r="D12" s="6" t="s">
        <v>261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>
        <v>480</v>
      </c>
      <c r="BE12" s="54"/>
      <c r="BF12" s="54"/>
      <c r="BG12" s="54"/>
      <c r="BH12" s="54"/>
      <c r="BI12" s="54"/>
      <c r="BJ12" s="54">
        <v>170</v>
      </c>
      <c r="BK12" s="54"/>
      <c r="BL12" s="54"/>
      <c r="BM12" s="54"/>
      <c r="BN12" s="54"/>
      <c r="BO12" s="54"/>
      <c r="BP12" s="54">
        <v>300</v>
      </c>
      <c r="BQ12" s="54"/>
      <c r="BR12" s="54"/>
      <c r="BS12" s="54"/>
      <c r="BT12" s="54"/>
      <c r="BU12" s="54">
        <v>130</v>
      </c>
      <c r="BV12" s="54"/>
      <c r="BW12" s="54"/>
      <c r="BX12" s="54"/>
      <c r="BY12" s="54">
        <v>130</v>
      </c>
      <c r="BZ12" s="54">
        <v>480</v>
      </c>
      <c r="CA12" s="54">
        <v>393.3</v>
      </c>
      <c r="CB12" s="54"/>
      <c r="CC12" s="30"/>
      <c r="CD12" s="2">
        <f>IF(CE12&lt;6,SUM(E12:CC12),SUM(LARGE(E12:CC12,{1;2;3;4;5;6})))</f>
        <v>1953.3</v>
      </c>
      <c r="CE12" s="53">
        <f>COUNT(E12:CC12)</f>
        <v>7</v>
      </c>
    </row>
    <row r="13" spans="1:99" ht="12.75" customHeight="1" x14ac:dyDescent="0.2">
      <c r="A13" s="28">
        <v>12</v>
      </c>
      <c r="B13" s="26" t="s">
        <v>111</v>
      </c>
      <c r="C13" s="6" t="s">
        <v>118</v>
      </c>
      <c r="D13" s="6" t="s">
        <v>325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>
        <v>215</v>
      </c>
      <c r="BD13" s="54">
        <v>480</v>
      </c>
      <c r="BE13" s="54"/>
      <c r="BF13" s="54"/>
      <c r="BG13" s="54"/>
      <c r="BH13" s="54"/>
      <c r="BI13" s="54"/>
      <c r="BJ13" s="54">
        <v>148.30000000000001</v>
      </c>
      <c r="BK13" s="54"/>
      <c r="BL13" s="54"/>
      <c r="BM13" s="54"/>
      <c r="BN13" s="54"/>
      <c r="BO13" s="54"/>
      <c r="BP13" s="54">
        <v>250</v>
      </c>
      <c r="BQ13" s="54"/>
      <c r="BR13" s="54">
        <v>45</v>
      </c>
      <c r="BS13" s="54"/>
      <c r="BT13" s="54"/>
      <c r="BU13" s="54"/>
      <c r="BV13" s="54"/>
      <c r="BW13" s="54">
        <v>360</v>
      </c>
      <c r="BX13" s="54"/>
      <c r="BY13" s="54"/>
      <c r="BZ13" s="54"/>
      <c r="CA13" s="54">
        <v>326.60000000000002</v>
      </c>
      <c r="CB13" s="54"/>
      <c r="CC13" s="54"/>
      <c r="CD13" s="2">
        <f>IF(CE13&lt;6,SUM(E13:CC13),SUM(LARGE(E13:CC13,{1;2;3;4;5;6})))</f>
        <v>1779.8999999999999</v>
      </c>
      <c r="CE13" s="53">
        <f>COUNT(E13:CC13)</f>
        <v>7</v>
      </c>
    </row>
    <row r="14" spans="1:99" ht="12.75" customHeight="1" x14ac:dyDescent="0.2">
      <c r="A14" s="59">
        <v>13</v>
      </c>
      <c r="B14" s="26" t="s">
        <v>111</v>
      </c>
      <c r="C14" s="6" t="s">
        <v>116</v>
      </c>
      <c r="D14" s="6" t="s">
        <v>130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>
        <v>300</v>
      </c>
      <c r="BD14" s="54">
        <v>480</v>
      </c>
      <c r="BE14" s="54"/>
      <c r="BF14" s="54"/>
      <c r="BG14" s="54"/>
      <c r="BH14" s="54"/>
      <c r="BI14" s="54"/>
      <c r="BJ14" s="54">
        <v>360</v>
      </c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>
        <v>480</v>
      </c>
      <c r="CA14" s="54"/>
      <c r="CB14" s="54"/>
      <c r="CC14" s="30"/>
      <c r="CD14" s="2">
        <f>IF(CE14&lt;6,SUM(E14:CC14),SUM(LARGE(E14:CC14,{1;2;3;4;5;6})))</f>
        <v>1620</v>
      </c>
      <c r="CE14" s="53">
        <f>COUNT(E14:CC14)</f>
        <v>4</v>
      </c>
    </row>
    <row r="15" spans="1:99" ht="12.75" customHeight="1" x14ac:dyDescent="0.2">
      <c r="A15" s="59">
        <v>14</v>
      </c>
      <c r="B15" s="26" t="s">
        <v>111</v>
      </c>
      <c r="C15" s="8" t="s">
        <v>117</v>
      </c>
      <c r="D15" s="6" t="s">
        <v>178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88">
        <v>0</v>
      </c>
      <c r="BD15" s="54">
        <v>480</v>
      </c>
      <c r="BE15" s="54"/>
      <c r="BF15" s="54"/>
      <c r="BG15" s="54"/>
      <c r="BH15" s="54"/>
      <c r="BI15" s="54"/>
      <c r="BJ15" s="54">
        <v>300</v>
      </c>
      <c r="BK15" s="54"/>
      <c r="BL15" s="54"/>
      <c r="BM15" s="54"/>
      <c r="BN15" s="54"/>
      <c r="BO15" s="54"/>
      <c r="BP15" s="88">
        <v>0</v>
      </c>
      <c r="BQ15" s="54"/>
      <c r="BR15" s="54"/>
      <c r="BS15" s="54"/>
      <c r="BT15" s="54"/>
      <c r="BU15" s="54"/>
      <c r="BV15" s="54"/>
      <c r="BW15" s="54">
        <v>160</v>
      </c>
      <c r="BX15" s="54"/>
      <c r="BY15" s="54"/>
      <c r="BZ15" s="54">
        <v>660</v>
      </c>
      <c r="CA15" s="54"/>
      <c r="CB15" s="54"/>
      <c r="CC15" s="54"/>
      <c r="CD15" s="2">
        <f>IF(CE15&lt;6,SUM(E15:CC15),SUM(LARGE(E15:CC15,{1;2;3;4;5;6})))</f>
        <v>1600</v>
      </c>
      <c r="CE15" s="53">
        <f>COUNT(E15:CC15)</f>
        <v>6</v>
      </c>
    </row>
    <row r="16" spans="1:99" ht="12.75" customHeight="1" x14ac:dyDescent="0.2">
      <c r="A16" s="59">
        <v>15</v>
      </c>
      <c r="B16" s="26" t="s">
        <v>111</v>
      </c>
      <c r="C16" s="6" t="s">
        <v>118</v>
      </c>
      <c r="D16" s="6" t="s">
        <v>259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>
        <v>0</v>
      </c>
      <c r="BB16" s="88"/>
      <c r="BC16" s="88"/>
      <c r="BD16" s="54">
        <v>300</v>
      </c>
      <c r="BE16" s="88"/>
      <c r="BF16" s="88"/>
      <c r="BG16" s="88"/>
      <c r="BH16" s="88"/>
      <c r="BI16" s="54">
        <v>15</v>
      </c>
      <c r="BJ16" s="88"/>
      <c r="BK16" s="88">
        <v>0</v>
      </c>
      <c r="BL16" s="88"/>
      <c r="BM16" s="88"/>
      <c r="BN16" s="88"/>
      <c r="BO16" s="88"/>
      <c r="BP16" s="88"/>
      <c r="BQ16" s="88"/>
      <c r="BR16" s="54">
        <v>100</v>
      </c>
      <c r="BS16" s="54"/>
      <c r="BT16" s="54"/>
      <c r="BU16" s="54">
        <v>80</v>
      </c>
      <c r="BV16" s="54"/>
      <c r="BW16" s="54">
        <v>160</v>
      </c>
      <c r="BX16" s="54"/>
      <c r="BY16" s="54">
        <v>55</v>
      </c>
      <c r="BZ16" s="54">
        <v>480</v>
      </c>
      <c r="CA16" s="54"/>
      <c r="CB16" s="54"/>
      <c r="CC16" s="30"/>
      <c r="CD16" s="2">
        <f>IF(CE16&lt;6,SUM(E16:CC16),SUM(LARGE(E16:CC16,{1;2;3;4;5;6})))</f>
        <v>1175</v>
      </c>
      <c r="CE16" s="53">
        <f>COUNT(E16:CC16)</f>
        <v>9</v>
      </c>
    </row>
    <row r="17" spans="1:83" ht="12.75" customHeight="1" x14ac:dyDescent="0.2">
      <c r="A17" s="59">
        <v>16</v>
      </c>
      <c r="B17" s="26" t="s">
        <v>111</v>
      </c>
      <c r="C17" s="6" t="s">
        <v>118</v>
      </c>
      <c r="D17" s="6" t="s">
        <v>417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>
        <v>20</v>
      </c>
      <c r="BB17" s="54"/>
      <c r="BC17" s="54">
        <v>130</v>
      </c>
      <c r="BD17" s="54">
        <v>300</v>
      </c>
      <c r="BE17" s="54"/>
      <c r="BF17" s="54"/>
      <c r="BG17" s="54"/>
      <c r="BH17" s="54"/>
      <c r="BI17" s="54"/>
      <c r="BJ17" s="54">
        <v>148.30000000000001</v>
      </c>
      <c r="BK17" s="54"/>
      <c r="BL17" s="54"/>
      <c r="BM17" s="54"/>
      <c r="BN17" s="54"/>
      <c r="BO17" s="54"/>
      <c r="BP17" s="54">
        <v>190</v>
      </c>
      <c r="BQ17" s="54"/>
      <c r="BR17" s="54"/>
      <c r="BS17" s="54"/>
      <c r="BT17" s="54"/>
      <c r="BU17" s="54">
        <v>55</v>
      </c>
      <c r="BV17" s="54"/>
      <c r="BW17" s="54">
        <v>160</v>
      </c>
      <c r="BX17" s="54"/>
      <c r="BY17" s="54">
        <v>70</v>
      </c>
      <c r="BZ17" s="54"/>
      <c r="CA17" s="54">
        <v>160</v>
      </c>
      <c r="CB17" s="54"/>
      <c r="CC17" s="30"/>
      <c r="CD17" s="2">
        <f>IF(CE17&lt;6,SUM(E17:CC17),SUM(LARGE(E17:CC17,{1;2;3;4;5;6})))</f>
        <v>1088.3</v>
      </c>
      <c r="CE17" s="53">
        <f>COUNT(E17:CC17)</f>
        <v>9</v>
      </c>
    </row>
    <row r="18" spans="1:83" ht="12.75" customHeight="1" x14ac:dyDescent="0.2">
      <c r="A18" s="59">
        <v>17</v>
      </c>
      <c r="B18" s="26" t="s">
        <v>111</v>
      </c>
      <c r="C18" s="8" t="s">
        <v>118</v>
      </c>
      <c r="D18" s="6" t="s">
        <v>438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>
        <v>250</v>
      </c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>
        <v>80</v>
      </c>
      <c r="BZ18" s="54">
        <v>660</v>
      </c>
      <c r="CA18" s="54"/>
      <c r="CB18" s="54"/>
      <c r="CC18" s="30"/>
      <c r="CD18" s="2">
        <f>IF(CE18&lt;6,SUM(E18:CC18),SUM(LARGE(E18:CC18,{1;2;3;4;5;6})))</f>
        <v>990</v>
      </c>
      <c r="CE18" s="53">
        <f>COUNT(E18:CC18)</f>
        <v>3</v>
      </c>
    </row>
    <row r="19" spans="1:83" ht="12.75" customHeight="1" x14ac:dyDescent="0.2">
      <c r="A19" s="59">
        <v>18</v>
      </c>
      <c r="B19" s="26" t="s">
        <v>111</v>
      </c>
      <c r="C19" s="8" t="s">
        <v>116</v>
      </c>
      <c r="D19" s="6" t="s">
        <v>131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>
        <v>148.30000000000001</v>
      </c>
      <c r="BD19" s="54">
        <v>480</v>
      </c>
      <c r="BE19" s="54"/>
      <c r="BF19" s="54"/>
      <c r="BG19" s="54"/>
      <c r="BH19" s="54"/>
      <c r="BI19" s="54"/>
      <c r="BJ19" s="54">
        <v>360</v>
      </c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30"/>
      <c r="CD19" s="2">
        <f>IF(CE19&lt;6,SUM(E19:CC19),SUM(LARGE(E19:CC19,{1;2;3;4;5;6})))</f>
        <v>988.3</v>
      </c>
      <c r="CE19" s="53">
        <f>COUNT(E19:CC19)</f>
        <v>3</v>
      </c>
    </row>
    <row r="20" spans="1:83" ht="12.75" customHeight="1" x14ac:dyDescent="0.2">
      <c r="A20" s="59">
        <v>19</v>
      </c>
      <c r="B20" s="26" t="s">
        <v>111</v>
      </c>
      <c r="C20" s="6" t="s">
        <v>433</v>
      </c>
      <c r="D20" s="6" t="s">
        <v>536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54">
        <v>35</v>
      </c>
      <c r="BB20" s="54"/>
      <c r="BC20" s="54"/>
      <c r="BD20" s="54"/>
      <c r="BE20" s="88"/>
      <c r="BF20" s="54">
        <v>130</v>
      </c>
      <c r="BG20" s="54"/>
      <c r="BH20" s="54"/>
      <c r="BI20" s="54">
        <v>35</v>
      </c>
      <c r="BJ20" s="54"/>
      <c r="BK20" s="54">
        <v>130</v>
      </c>
      <c r="BL20" s="54"/>
      <c r="BM20" s="54"/>
      <c r="BN20" s="54"/>
      <c r="BO20" s="54"/>
      <c r="BP20" s="54"/>
      <c r="BQ20" s="54"/>
      <c r="BR20" s="54">
        <v>130</v>
      </c>
      <c r="BS20" s="54"/>
      <c r="BT20" s="54"/>
      <c r="BU20" s="54">
        <v>100</v>
      </c>
      <c r="BV20" s="54"/>
      <c r="BW20" s="54"/>
      <c r="BX20" s="54"/>
      <c r="BY20" s="54">
        <v>55</v>
      </c>
      <c r="BZ20" s="54"/>
      <c r="CA20" s="54">
        <v>250</v>
      </c>
      <c r="CB20" s="54"/>
      <c r="CC20" s="30"/>
      <c r="CD20" s="2">
        <f>IF(CE20&lt;6,SUM(E20:CC20),SUM(LARGE(E20:CC20,{1;2;3;4;5;6})))</f>
        <v>795</v>
      </c>
      <c r="CE20" s="53">
        <f>COUNT(E20:CC20)</f>
        <v>8</v>
      </c>
    </row>
    <row r="21" spans="1:83" ht="12.75" customHeight="1" x14ac:dyDescent="0.2">
      <c r="A21" s="59">
        <v>20</v>
      </c>
      <c r="B21" s="26" t="s">
        <v>111</v>
      </c>
      <c r="C21" s="6" t="s">
        <v>112</v>
      </c>
      <c r="D21" s="6" t="s">
        <v>419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>
        <v>100</v>
      </c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>
        <v>210</v>
      </c>
      <c r="BY21" s="29"/>
      <c r="BZ21" s="29">
        <v>480</v>
      </c>
      <c r="CA21" s="29"/>
      <c r="CB21" s="29"/>
      <c r="CC21" s="54"/>
      <c r="CD21" s="2">
        <f>IF(CE21&lt;6,SUM(E21:CC21),SUM(LARGE(E21:CC21,{1;2;3;4;5;6})))</f>
        <v>790</v>
      </c>
      <c r="CE21" s="53">
        <f>COUNT(E21:CC21)</f>
        <v>3</v>
      </c>
    </row>
    <row r="22" spans="1:83" ht="12.75" customHeight="1" x14ac:dyDescent="0.2">
      <c r="A22" s="59">
        <v>21</v>
      </c>
      <c r="B22" s="26" t="s">
        <v>111</v>
      </c>
      <c r="C22" s="6" t="s">
        <v>113</v>
      </c>
      <c r="D22" s="8" t="s">
        <v>888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>
        <v>148.30000000000001</v>
      </c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>
        <v>160</v>
      </c>
      <c r="BX22" s="29"/>
      <c r="BY22" s="29"/>
      <c r="BZ22" s="29">
        <v>480</v>
      </c>
      <c r="CA22" s="29"/>
      <c r="CB22" s="29"/>
      <c r="CC22" s="54"/>
      <c r="CD22" s="2">
        <f>IF(CE22&lt;6,SUM(E22:CC22),SUM(LARGE(E22:CC22,{1;2;3;4;5;6})))</f>
        <v>788.3</v>
      </c>
      <c r="CE22" s="53">
        <f>COUNT(E22:CC22)</f>
        <v>3</v>
      </c>
    </row>
    <row r="23" spans="1:83" ht="12.75" customHeight="1" x14ac:dyDescent="0.2">
      <c r="A23" s="59">
        <v>22</v>
      </c>
      <c r="B23" s="26" t="s">
        <v>111</v>
      </c>
      <c r="C23" s="8" t="s">
        <v>113</v>
      </c>
      <c r="D23" s="6" t="s">
        <v>237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>
        <v>660</v>
      </c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30"/>
      <c r="CD23" s="2">
        <f>IF(CE23&lt;6,SUM(E23:CC23),SUM(LARGE(E23:CC23,{1;2;3;4;5;6})))</f>
        <v>660</v>
      </c>
      <c r="CE23" s="53">
        <f>COUNT(E23:CC23)</f>
        <v>1</v>
      </c>
    </row>
    <row r="24" spans="1:83" ht="12.75" customHeight="1" x14ac:dyDescent="0.2">
      <c r="A24" s="59">
        <v>23</v>
      </c>
      <c r="B24" s="26" t="s">
        <v>111</v>
      </c>
      <c r="C24" s="8" t="s">
        <v>205</v>
      </c>
      <c r="D24" s="6" t="s">
        <v>873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88">
        <v>0</v>
      </c>
      <c r="BZ24" s="54">
        <v>480</v>
      </c>
      <c r="CA24" s="54">
        <v>160</v>
      </c>
      <c r="CB24" s="54"/>
      <c r="CC24" s="30"/>
      <c r="CD24" s="2">
        <f>IF(CE24&lt;6,SUM(E24:CC24),SUM(LARGE(E24:CC24,{1;2;3;4;5;6})))</f>
        <v>640</v>
      </c>
      <c r="CE24" s="53">
        <f>COUNT(E24:CC24)</f>
        <v>3</v>
      </c>
    </row>
    <row r="25" spans="1:83" ht="12.75" customHeight="1" x14ac:dyDescent="0.2">
      <c r="A25" s="59">
        <v>24</v>
      </c>
      <c r="B25" s="26" t="s">
        <v>111</v>
      </c>
      <c r="C25" s="6" t="s">
        <v>117</v>
      </c>
      <c r="D25" s="6" t="s">
        <v>414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86">
        <v>0</v>
      </c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37">
        <v>250</v>
      </c>
      <c r="BX25" s="86"/>
      <c r="BY25" s="86"/>
      <c r="BZ25" s="86"/>
      <c r="CA25" s="37">
        <v>300</v>
      </c>
      <c r="CB25" s="86"/>
      <c r="CC25" s="54"/>
      <c r="CD25" s="2">
        <f>IF(CE25&lt;6,SUM(E25:CC25),SUM(LARGE(E25:CC25,{1;2;3;4;5;6})))</f>
        <v>550</v>
      </c>
      <c r="CE25" s="53">
        <f>COUNT(E25:CC25)</f>
        <v>3</v>
      </c>
    </row>
    <row r="26" spans="1:83" ht="12.75" customHeight="1" x14ac:dyDescent="0.2">
      <c r="A26" s="60">
        <v>25</v>
      </c>
      <c r="B26" s="26" t="s">
        <v>111</v>
      </c>
      <c r="C26" s="8" t="s">
        <v>113</v>
      </c>
      <c r="D26" s="6" t="s">
        <v>266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>
        <v>480</v>
      </c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2">
        <f>IF(CE26&lt;6,SUM(E26:CC26),SUM(LARGE(E26:CC26,{1;2;3;4;5;6})))</f>
        <v>480</v>
      </c>
      <c r="CE26" s="53">
        <f>COUNT(E26:CC26)</f>
        <v>1</v>
      </c>
    </row>
    <row r="27" spans="1:83" ht="12.75" customHeight="1" x14ac:dyDescent="0.2">
      <c r="A27" s="60">
        <v>26</v>
      </c>
      <c r="B27" s="26" t="s">
        <v>111</v>
      </c>
      <c r="C27" s="6" t="s">
        <v>113</v>
      </c>
      <c r="D27" s="6" t="s">
        <v>236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>
        <v>480</v>
      </c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30"/>
      <c r="CD27" s="2">
        <f>IF(CE27&lt;6,SUM(E27:CC27),SUM(LARGE(E27:CC27,{1;2;3;4;5;6})))</f>
        <v>480</v>
      </c>
      <c r="CE27" s="53">
        <f>COUNT(E27:CC27)</f>
        <v>1</v>
      </c>
    </row>
    <row r="28" spans="1:83" ht="12.75" customHeight="1" x14ac:dyDescent="0.2">
      <c r="A28" s="60">
        <v>27</v>
      </c>
      <c r="B28" s="26" t="s">
        <v>128</v>
      </c>
      <c r="C28" s="6"/>
      <c r="D28" s="6" t="s">
        <v>862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>
        <v>460</v>
      </c>
      <c r="BX28" s="54"/>
      <c r="BY28" s="54"/>
      <c r="BZ28" s="54"/>
      <c r="CA28" s="54"/>
      <c r="CB28" s="54"/>
      <c r="CC28" s="54"/>
      <c r="CD28" s="2">
        <f>IF(CE28&lt;6,SUM(E28:CC28),SUM(LARGE(E28:CC28,{1;2;3;4;5;6})))</f>
        <v>460</v>
      </c>
      <c r="CE28" s="53">
        <f>COUNT(E28:CC28)</f>
        <v>1</v>
      </c>
    </row>
    <row r="29" spans="1:83" ht="12.75" customHeight="1" x14ac:dyDescent="0.2">
      <c r="A29" s="60">
        <v>28</v>
      </c>
      <c r="B29" s="26" t="s">
        <v>111</v>
      </c>
      <c r="C29" s="8" t="s">
        <v>881</v>
      </c>
      <c r="D29" s="6" t="s">
        <v>146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>
        <v>100</v>
      </c>
      <c r="BB29" s="37"/>
      <c r="BC29" s="37"/>
      <c r="BD29" s="37"/>
      <c r="BE29" s="37"/>
      <c r="BF29" s="37">
        <v>70</v>
      </c>
      <c r="BG29" s="37"/>
      <c r="BH29" s="37"/>
      <c r="BI29" s="37"/>
      <c r="BJ29" s="37"/>
      <c r="BK29" s="37">
        <v>100</v>
      </c>
      <c r="BL29" s="37"/>
      <c r="BM29" s="37"/>
      <c r="BN29" s="37"/>
      <c r="BO29" s="37"/>
      <c r="BP29" s="37"/>
      <c r="BQ29" s="37"/>
      <c r="BR29" s="37">
        <v>80</v>
      </c>
      <c r="BS29" s="37"/>
      <c r="BT29" s="37"/>
      <c r="BU29" s="37"/>
      <c r="BV29" s="37"/>
      <c r="BW29" s="37"/>
      <c r="BX29" s="37"/>
      <c r="BY29" s="37"/>
      <c r="BZ29" s="37"/>
      <c r="CA29" s="37">
        <v>100</v>
      </c>
      <c r="CB29" s="37"/>
      <c r="CC29" s="30"/>
      <c r="CD29" s="2">
        <f>IF(CE29&lt;6,SUM(E29:CC29),SUM(LARGE(E29:CC29,{1;2;3;4;5;6})))</f>
        <v>450</v>
      </c>
      <c r="CE29" s="53">
        <f>COUNT(E29:CC29)</f>
        <v>5</v>
      </c>
    </row>
    <row r="30" spans="1:83" ht="12.75" customHeight="1" x14ac:dyDescent="0.2">
      <c r="A30" s="60">
        <v>29</v>
      </c>
      <c r="B30" s="26" t="s">
        <v>111</v>
      </c>
      <c r="C30" s="6" t="s">
        <v>112</v>
      </c>
      <c r="D30" s="6" t="s">
        <v>244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>
        <v>130</v>
      </c>
      <c r="BB30" s="54"/>
      <c r="BC30" s="54">
        <v>250</v>
      </c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2">
        <f>IF(CE30&lt;6,SUM(E30:CC30),SUM(LARGE(E30:CC30,{1;2;3;4;5;6})))</f>
        <v>380</v>
      </c>
      <c r="CE30" s="53">
        <f>COUNT(E30:CC30)</f>
        <v>2</v>
      </c>
    </row>
    <row r="31" spans="1:83" ht="12.75" customHeight="1" x14ac:dyDescent="0.2">
      <c r="A31" s="60">
        <v>30</v>
      </c>
      <c r="B31" s="26" t="s">
        <v>111</v>
      </c>
      <c r="C31" s="6" t="s">
        <v>113</v>
      </c>
      <c r="D31" s="6" t="s">
        <v>401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>
        <v>35</v>
      </c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>
        <v>30</v>
      </c>
      <c r="BX31" s="54"/>
      <c r="BY31" s="54"/>
      <c r="BZ31" s="54">
        <v>300</v>
      </c>
      <c r="CA31" s="54"/>
      <c r="CB31" s="54"/>
      <c r="CC31" s="30"/>
      <c r="CD31" s="2">
        <f>IF(CE31&lt;6,SUM(E31:CC31),SUM(LARGE(E31:CC31,{1;2;3;4;5;6})))</f>
        <v>365</v>
      </c>
      <c r="CE31" s="53">
        <f>COUNT(E31:CC31)</f>
        <v>3</v>
      </c>
    </row>
    <row r="32" spans="1:83" ht="12.75" customHeight="1" x14ac:dyDescent="0.2">
      <c r="A32" s="60">
        <v>31</v>
      </c>
      <c r="B32" s="26" t="s">
        <v>111</v>
      </c>
      <c r="C32" s="8" t="s">
        <v>117</v>
      </c>
      <c r="D32" s="6" t="s">
        <v>217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>
        <v>170</v>
      </c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>
        <v>190</v>
      </c>
      <c r="CB32" s="54"/>
      <c r="CC32" s="30"/>
      <c r="CD32" s="2">
        <f>IF(CE32&lt;6,SUM(E32:CC32),SUM(LARGE(E32:CC32,{1;2;3;4;5;6})))</f>
        <v>360</v>
      </c>
      <c r="CE32" s="53">
        <f>COUNT(E32:CC32)</f>
        <v>2</v>
      </c>
    </row>
    <row r="33" spans="1:83" ht="12.75" customHeight="1" x14ac:dyDescent="0.2">
      <c r="A33" s="60">
        <v>32</v>
      </c>
      <c r="B33" s="26" t="s">
        <v>111</v>
      </c>
      <c r="C33" s="6" t="s">
        <v>113</v>
      </c>
      <c r="D33" s="6" t="s">
        <v>411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54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54">
        <v>60</v>
      </c>
      <c r="BX33" s="88"/>
      <c r="BY33" s="88"/>
      <c r="BZ33" s="54">
        <v>300</v>
      </c>
      <c r="CA33" s="54"/>
      <c r="CB33" s="54"/>
      <c r="CC33" s="30"/>
      <c r="CD33" s="2">
        <f>IF(CE33&lt;6,SUM(E33:CC33),SUM(LARGE(E33:CC33,{1;2;3;4;5;6})))</f>
        <v>360</v>
      </c>
      <c r="CE33" s="53">
        <f>COUNT(E33:CC33)</f>
        <v>2</v>
      </c>
    </row>
    <row r="34" spans="1:83" ht="12.75" customHeight="1" x14ac:dyDescent="0.2">
      <c r="A34" s="60">
        <v>33</v>
      </c>
      <c r="B34" s="26" t="s">
        <v>111</v>
      </c>
      <c r="C34" s="8" t="s">
        <v>117</v>
      </c>
      <c r="D34" s="6" t="s">
        <v>102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>
        <v>350</v>
      </c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2">
        <f>IF(CE34&lt;6,SUM(E34:CC34),SUM(LARGE(E34:CC34,{1;2;3;4;5;6})))</f>
        <v>350</v>
      </c>
      <c r="CE34" s="53">
        <f>COUNT(E34:CC34)</f>
        <v>1</v>
      </c>
    </row>
    <row r="35" spans="1:83" ht="12.75" customHeight="1" x14ac:dyDescent="0.2">
      <c r="A35" s="60">
        <v>34</v>
      </c>
      <c r="B35" s="26" t="s">
        <v>111</v>
      </c>
      <c r="C35" s="6" t="s">
        <v>113</v>
      </c>
      <c r="D35" s="6" t="s">
        <v>369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>
        <v>20</v>
      </c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>
        <v>25</v>
      </c>
      <c r="BX35" s="54"/>
      <c r="BY35" s="54"/>
      <c r="BZ35" s="54">
        <v>300</v>
      </c>
      <c r="CA35" s="54"/>
      <c r="CB35" s="54"/>
      <c r="CC35" s="54"/>
      <c r="CD35" s="2">
        <f>IF(CE35&lt;6,SUM(E35:CC35),SUM(LARGE(E35:CC35,{1;2;3;4;5;6})))</f>
        <v>345</v>
      </c>
      <c r="CE35" s="53">
        <f>COUNT(E35:CC35)</f>
        <v>3</v>
      </c>
    </row>
    <row r="36" spans="1:83" ht="12.75" customHeight="1" x14ac:dyDescent="0.2">
      <c r="A36" s="60">
        <v>35</v>
      </c>
      <c r="B36" s="26" t="s">
        <v>111</v>
      </c>
      <c r="C36" s="6" t="s">
        <v>113</v>
      </c>
      <c r="D36" s="6" t="s">
        <v>410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54">
        <v>35</v>
      </c>
      <c r="BX36" s="88"/>
      <c r="BY36" s="88"/>
      <c r="BZ36" s="54">
        <v>300</v>
      </c>
      <c r="CA36" s="54"/>
      <c r="CB36" s="54"/>
      <c r="CC36" s="54"/>
      <c r="CD36" s="2">
        <f>IF(CE36&lt;6,SUM(E36:CC36),SUM(LARGE(E36:CC36,{1;2;3;4;5;6})))</f>
        <v>335</v>
      </c>
      <c r="CE36" s="53">
        <f>COUNT(E36:CC36)</f>
        <v>2</v>
      </c>
    </row>
    <row r="37" spans="1:83" ht="12.75" customHeight="1" x14ac:dyDescent="0.2">
      <c r="A37" s="60">
        <v>36</v>
      </c>
      <c r="B37" s="26" t="s">
        <v>111</v>
      </c>
      <c r="C37" s="8" t="s">
        <v>113</v>
      </c>
      <c r="D37" s="6" t="s">
        <v>276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>
        <v>16.7</v>
      </c>
      <c r="BX37" s="54"/>
      <c r="BY37" s="54"/>
      <c r="BZ37" s="54">
        <v>300</v>
      </c>
      <c r="CA37" s="54"/>
      <c r="CB37" s="54"/>
      <c r="CC37" s="54"/>
      <c r="CD37" s="2">
        <f>IF(CE37&lt;6,SUM(E37:CC37),SUM(LARGE(E37:CC37,{1;2;3;4;5;6})))</f>
        <v>316.7</v>
      </c>
      <c r="CE37" s="53">
        <f>COUNT(E37:CC37)</f>
        <v>2</v>
      </c>
    </row>
    <row r="38" spans="1:83" ht="12.75" customHeight="1" x14ac:dyDescent="0.2">
      <c r="A38" s="60">
        <v>37</v>
      </c>
      <c r="B38" s="26" t="s">
        <v>111</v>
      </c>
      <c r="C38" s="8" t="s">
        <v>120</v>
      </c>
      <c r="D38" s="6" t="s">
        <v>895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>
        <v>100</v>
      </c>
      <c r="BZ38" s="54"/>
      <c r="CA38" s="54">
        <v>215</v>
      </c>
      <c r="CB38" s="54"/>
      <c r="CC38" s="30"/>
      <c r="CD38" s="2">
        <f>IF(CE38&lt;6,SUM(E38:CC38),SUM(LARGE(E38:CC38,{1;2;3;4;5;6})))</f>
        <v>315</v>
      </c>
      <c r="CE38" s="53">
        <f>COUNT(E38:CC38)</f>
        <v>2</v>
      </c>
    </row>
    <row r="39" spans="1:83" ht="12.75" customHeight="1" x14ac:dyDescent="0.2">
      <c r="A39" s="60">
        <v>38</v>
      </c>
      <c r="B39" s="26" t="s">
        <v>111</v>
      </c>
      <c r="C39" s="8" t="s">
        <v>307</v>
      </c>
      <c r="D39" s="6" t="s">
        <v>267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>
        <v>300</v>
      </c>
      <c r="BX39" s="54"/>
      <c r="BY39" s="54"/>
      <c r="BZ39" s="54"/>
      <c r="CA39" s="54"/>
      <c r="CB39" s="54"/>
      <c r="CC39" s="54"/>
      <c r="CD39" s="2">
        <f>IF(CE39&lt;6,SUM(E39:CC39),SUM(LARGE(E39:CC39,{1;2;3;4;5;6})))</f>
        <v>300</v>
      </c>
      <c r="CE39" s="53">
        <f>COUNT(E39:CC39)</f>
        <v>1</v>
      </c>
    </row>
    <row r="40" spans="1:83" ht="12.75" customHeight="1" x14ac:dyDescent="0.2">
      <c r="A40" s="60">
        <v>39</v>
      </c>
      <c r="B40" s="26" t="s">
        <v>111</v>
      </c>
      <c r="C40" s="6" t="s">
        <v>112</v>
      </c>
      <c r="D40" s="6" t="s">
        <v>416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>
        <v>30</v>
      </c>
      <c r="BB40" s="54"/>
      <c r="BC40" s="54">
        <v>100</v>
      </c>
      <c r="BD40" s="54"/>
      <c r="BE40" s="54"/>
      <c r="BF40" s="54">
        <v>35</v>
      </c>
      <c r="BG40" s="54"/>
      <c r="BH40" s="54"/>
      <c r="BI40" s="54"/>
      <c r="BJ40" s="54"/>
      <c r="BK40" s="54">
        <v>30</v>
      </c>
      <c r="BL40" s="54"/>
      <c r="BM40" s="54"/>
      <c r="BN40" s="54"/>
      <c r="BO40" s="54"/>
      <c r="BP40" s="54">
        <v>20</v>
      </c>
      <c r="BQ40" s="54"/>
      <c r="BR40" s="54">
        <v>35</v>
      </c>
      <c r="BS40" s="54"/>
      <c r="BT40" s="54"/>
      <c r="BU40" s="54"/>
      <c r="BV40" s="54"/>
      <c r="BW40" s="54">
        <v>51.7</v>
      </c>
      <c r="BX40" s="54"/>
      <c r="BY40" s="54"/>
      <c r="BZ40" s="54"/>
      <c r="CA40" s="54"/>
      <c r="CB40" s="54"/>
      <c r="CC40" s="30"/>
      <c r="CD40" s="2">
        <f>IF(CE40&lt;6,SUM(E40:CC40),SUM(LARGE(E40:CC40,{1;2;3;4;5;6})))</f>
        <v>281.7</v>
      </c>
      <c r="CE40" s="53">
        <f>COUNT(E40:CC40)</f>
        <v>7</v>
      </c>
    </row>
    <row r="41" spans="1:83" ht="12.75" customHeight="1" x14ac:dyDescent="0.2">
      <c r="A41" s="60">
        <v>40</v>
      </c>
      <c r="B41" s="26" t="s">
        <v>111</v>
      </c>
      <c r="C41" s="6" t="s">
        <v>118</v>
      </c>
      <c r="D41" s="6" t="s">
        <v>98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>
        <v>215</v>
      </c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90">
        <v>0</v>
      </c>
      <c r="CB41" s="30"/>
      <c r="CC41" s="30"/>
      <c r="CD41" s="2">
        <f>IF(CE41&lt;6,SUM(E41:CC41),SUM(LARGE(E41:CC41,{1;2;3;4;5;6})))</f>
        <v>215</v>
      </c>
      <c r="CE41" s="53">
        <f>COUNT(E41:CC41)</f>
        <v>2</v>
      </c>
    </row>
    <row r="42" spans="1:83" ht="12.75" customHeight="1" x14ac:dyDescent="0.2">
      <c r="A42" s="60">
        <v>41</v>
      </c>
      <c r="B42" s="26" t="s">
        <v>111</v>
      </c>
      <c r="C42" s="6" t="s">
        <v>118</v>
      </c>
      <c r="D42" s="6" t="s">
        <v>203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>
        <v>215</v>
      </c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30"/>
      <c r="CD42" s="2">
        <f>IF(CE42&lt;6,SUM(E42:CC42),SUM(LARGE(E42:CC42,{1;2;3;4;5;6})))</f>
        <v>215</v>
      </c>
      <c r="CE42" s="53">
        <f>COUNT(E42:CC42)</f>
        <v>1</v>
      </c>
    </row>
    <row r="43" spans="1:83" ht="12.75" customHeight="1" x14ac:dyDescent="0.2">
      <c r="A43" s="60">
        <v>42</v>
      </c>
      <c r="B43" s="26" t="s">
        <v>111</v>
      </c>
      <c r="C43" s="6" t="s">
        <v>113</v>
      </c>
      <c r="D43" s="6" t="s">
        <v>445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>
        <v>20</v>
      </c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>
        <v>130</v>
      </c>
      <c r="BX43" s="37"/>
      <c r="BY43" s="37">
        <v>35</v>
      </c>
      <c r="BZ43" s="37"/>
      <c r="CA43" s="37"/>
      <c r="CB43" s="37"/>
      <c r="CC43" s="30"/>
      <c r="CD43" s="2">
        <f>IF(CE43&lt;6,SUM(E43:CC43),SUM(LARGE(E43:CC43,{1;2;3;4;5;6})))</f>
        <v>185</v>
      </c>
      <c r="CE43" s="53">
        <f>COUNT(E43:CC43)</f>
        <v>3</v>
      </c>
    </row>
    <row r="44" spans="1:83" x14ac:dyDescent="0.2">
      <c r="A44" s="60">
        <v>43</v>
      </c>
      <c r="B44" s="26" t="s">
        <v>111</v>
      </c>
      <c r="C44" s="8" t="s">
        <v>117</v>
      </c>
      <c r="D44" s="6" t="s">
        <v>101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54">
        <v>170</v>
      </c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2">
        <f>IF(CE44&lt;6,SUM(E44:CC44),SUM(LARGE(E44:CC44,{1;2;3;4;5;6})))</f>
        <v>170</v>
      </c>
      <c r="CE44" s="53">
        <f>COUNT(E44:CC44)</f>
        <v>1</v>
      </c>
    </row>
    <row r="45" spans="1:83" x14ac:dyDescent="0.2">
      <c r="A45" s="60">
        <v>44</v>
      </c>
      <c r="B45" s="26" t="s">
        <v>111</v>
      </c>
      <c r="C45" s="6" t="s">
        <v>432</v>
      </c>
      <c r="D45" s="6" t="s">
        <v>93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87"/>
      <c r="AJ45" s="87"/>
      <c r="AK45" s="87"/>
      <c r="AL45" s="87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>
        <v>25</v>
      </c>
      <c r="BB45" s="29"/>
      <c r="BC45" s="29"/>
      <c r="BD45" s="29"/>
      <c r="BE45" s="29"/>
      <c r="BF45" s="29">
        <v>30</v>
      </c>
      <c r="BG45" s="29"/>
      <c r="BH45" s="29"/>
      <c r="BI45" s="29">
        <v>25</v>
      </c>
      <c r="BJ45" s="29"/>
      <c r="BK45" s="29">
        <v>25</v>
      </c>
      <c r="BL45" s="29"/>
      <c r="BM45" s="29"/>
      <c r="BN45" s="29"/>
      <c r="BO45" s="29"/>
      <c r="BP45" s="29"/>
      <c r="BQ45" s="29"/>
      <c r="BR45" s="29">
        <v>20</v>
      </c>
      <c r="BS45" s="29"/>
      <c r="BT45" s="29"/>
      <c r="BU45" s="29">
        <v>25</v>
      </c>
      <c r="BV45" s="29"/>
      <c r="BW45" s="29"/>
      <c r="BX45" s="29"/>
      <c r="BY45" s="29"/>
      <c r="BZ45" s="29"/>
      <c r="CA45" s="29"/>
      <c r="CB45" s="29"/>
      <c r="CC45" s="30"/>
      <c r="CD45" s="2">
        <f>IF(CE45&lt;6,SUM(E45:CC45),SUM(LARGE(E45:CC45,{1;2;3;4;5;6})))</f>
        <v>150</v>
      </c>
      <c r="CE45" s="53">
        <f>COUNT(E45:CC45)</f>
        <v>6</v>
      </c>
    </row>
    <row r="46" spans="1:83" x14ac:dyDescent="0.2">
      <c r="A46" s="60">
        <v>45</v>
      </c>
      <c r="B46" s="26" t="s">
        <v>111</v>
      </c>
      <c r="C46" s="6" t="s">
        <v>112</v>
      </c>
      <c r="D46" s="6" t="s">
        <v>347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>
        <v>35</v>
      </c>
      <c r="BL46" s="54"/>
      <c r="BM46" s="54"/>
      <c r="BN46" s="54"/>
      <c r="BO46" s="54"/>
      <c r="BP46" s="54"/>
      <c r="BQ46" s="54"/>
      <c r="BR46" s="88">
        <v>0</v>
      </c>
      <c r="BS46" s="88"/>
      <c r="BT46" s="88"/>
      <c r="BU46" s="88"/>
      <c r="BV46" s="88"/>
      <c r="BW46" s="88">
        <v>0</v>
      </c>
      <c r="BX46" s="88"/>
      <c r="BY46" s="54">
        <v>25</v>
      </c>
      <c r="BZ46" s="54"/>
      <c r="CA46" s="54">
        <v>80</v>
      </c>
      <c r="CB46" s="54"/>
      <c r="CC46" s="30"/>
      <c r="CD46" s="2">
        <f>IF(CE46&lt;6,SUM(E46:CC46),SUM(LARGE(E46:CC46,{1;2;3;4;5;6})))</f>
        <v>140</v>
      </c>
      <c r="CE46" s="53">
        <f>COUNT(E46:CC46)</f>
        <v>5</v>
      </c>
    </row>
    <row r="47" spans="1:83" x14ac:dyDescent="0.2">
      <c r="A47" s="60">
        <v>46</v>
      </c>
      <c r="B47" s="26" t="s">
        <v>128</v>
      </c>
      <c r="C47" s="8"/>
      <c r="D47" s="6" t="s">
        <v>936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>
        <v>130</v>
      </c>
      <c r="CB47" s="54"/>
      <c r="CC47" s="30"/>
      <c r="CD47" s="2">
        <f>IF(CE47&lt;6,SUM(E47:CC47),SUM(LARGE(E47:CC47,{1;2;3;4;5;6})))</f>
        <v>130</v>
      </c>
      <c r="CE47" s="53">
        <f>COUNT(E47:CC47)</f>
        <v>1</v>
      </c>
    </row>
    <row r="48" spans="1:83" x14ac:dyDescent="0.2">
      <c r="A48" s="60">
        <v>47</v>
      </c>
      <c r="B48" s="26" t="s">
        <v>111</v>
      </c>
      <c r="C48" s="6" t="s">
        <v>205</v>
      </c>
      <c r="D48" s="6" t="s">
        <v>371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>
        <v>14</v>
      </c>
      <c r="BB48" s="54"/>
      <c r="BC48" s="54"/>
      <c r="BD48" s="54"/>
      <c r="BE48" s="54"/>
      <c r="BF48" s="54">
        <v>14</v>
      </c>
      <c r="BG48" s="54"/>
      <c r="BH48" s="54"/>
      <c r="BI48" s="54">
        <v>10</v>
      </c>
      <c r="BJ48" s="54">
        <v>20</v>
      </c>
      <c r="BK48" s="54"/>
      <c r="BL48" s="54"/>
      <c r="BM48" s="54"/>
      <c r="BN48" s="54">
        <v>20</v>
      </c>
      <c r="BO48" s="54"/>
      <c r="BP48" s="54">
        <v>25</v>
      </c>
      <c r="BQ48" s="54"/>
      <c r="BR48" s="54"/>
      <c r="BS48" s="54"/>
      <c r="BT48" s="54"/>
      <c r="BU48" s="54">
        <v>30</v>
      </c>
      <c r="BV48" s="54"/>
      <c r="BW48" s="54"/>
      <c r="BX48" s="54"/>
      <c r="BY48" s="54">
        <v>20</v>
      </c>
      <c r="BZ48" s="54"/>
      <c r="CA48" s="54"/>
      <c r="CB48" s="54"/>
      <c r="CC48" s="54"/>
      <c r="CD48" s="2">
        <f>IF(CE48&lt;6,SUM(E48:CC48),SUM(LARGE(E48:CC48,{1;2;3;4;5;6})))</f>
        <v>129</v>
      </c>
      <c r="CE48" s="53">
        <f>COUNT(E48:CC48)</f>
        <v>8</v>
      </c>
    </row>
    <row r="49" spans="1:83" x14ac:dyDescent="0.2">
      <c r="A49" s="60">
        <v>48</v>
      </c>
      <c r="B49" s="26" t="s">
        <v>111</v>
      </c>
      <c r="C49" s="6"/>
      <c r="D49" s="6" t="s">
        <v>452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>
        <v>12</v>
      </c>
      <c r="BB49" s="29"/>
      <c r="BC49" s="29"/>
      <c r="BD49" s="29"/>
      <c r="BE49" s="29"/>
      <c r="BF49" s="29">
        <v>17</v>
      </c>
      <c r="BG49" s="29"/>
      <c r="BH49" s="29"/>
      <c r="BI49" s="29">
        <v>20</v>
      </c>
      <c r="BJ49" s="29"/>
      <c r="BK49" s="29">
        <v>20</v>
      </c>
      <c r="BL49" s="29"/>
      <c r="BM49" s="29"/>
      <c r="BN49" s="29">
        <v>14</v>
      </c>
      <c r="BO49" s="29"/>
      <c r="BP49" s="29">
        <v>25</v>
      </c>
      <c r="BQ49" s="29"/>
      <c r="BR49" s="29">
        <v>20</v>
      </c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30"/>
      <c r="CD49" s="2">
        <f>IF(CE49&lt;6,SUM(E49:CC49),SUM(LARGE(E49:CC49,{1;2;3;4;5;6})))</f>
        <v>116</v>
      </c>
      <c r="CE49" s="53">
        <f>COUNT(E49:CC49)</f>
        <v>7</v>
      </c>
    </row>
    <row r="50" spans="1:83" x14ac:dyDescent="0.2">
      <c r="A50" s="61">
        <v>49</v>
      </c>
      <c r="B50" s="26" t="s">
        <v>111</v>
      </c>
      <c r="C50" s="6" t="s">
        <v>886</v>
      </c>
      <c r="D50" s="6" t="s">
        <v>286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54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54">
        <v>100</v>
      </c>
      <c r="BX50" s="88"/>
      <c r="BY50" s="88"/>
      <c r="BZ50" s="88"/>
      <c r="CA50" s="88"/>
      <c r="CB50" s="88"/>
      <c r="CC50" s="54"/>
      <c r="CD50" s="2">
        <f>IF(CE50&lt;6,SUM(E50:CC50),SUM(LARGE(E50:CC50,{1;2;3;4;5;6})))</f>
        <v>100</v>
      </c>
      <c r="CE50" s="53">
        <f>COUNT(E50:CC50)</f>
        <v>1</v>
      </c>
    </row>
    <row r="51" spans="1:83" x14ac:dyDescent="0.2">
      <c r="A51" s="61">
        <v>50</v>
      </c>
      <c r="B51" s="26" t="s">
        <v>111</v>
      </c>
      <c r="C51" s="6" t="s">
        <v>118</v>
      </c>
      <c r="D51" s="6" t="s">
        <v>418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88"/>
      <c r="AO51" s="88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>
        <v>17</v>
      </c>
      <c r="BJ51" s="54"/>
      <c r="BK51" s="54">
        <v>25</v>
      </c>
      <c r="BL51" s="54"/>
      <c r="BM51" s="54"/>
      <c r="BN51" s="54"/>
      <c r="BO51" s="54"/>
      <c r="BP51" s="54">
        <v>35</v>
      </c>
      <c r="BQ51" s="54"/>
      <c r="BR51" s="54">
        <v>20</v>
      </c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2">
        <f>IF(CE51&lt;6,SUM(E51:CC51),SUM(LARGE(E51:CC51,{1;2;3;4;5;6})))</f>
        <v>97</v>
      </c>
      <c r="CE51" s="53">
        <f>COUNT(E51:CC51)</f>
        <v>4</v>
      </c>
    </row>
    <row r="52" spans="1:83" x14ac:dyDescent="0.2">
      <c r="A52" s="61">
        <v>51</v>
      </c>
      <c r="B52" s="26" t="s">
        <v>111</v>
      </c>
      <c r="C52" s="6" t="s">
        <v>118</v>
      </c>
      <c r="D52" s="6" t="s">
        <v>250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>
        <v>35</v>
      </c>
      <c r="BV52" s="54"/>
      <c r="BW52" s="54">
        <v>60</v>
      </c>
      <c r="BX52" s="54"/>
      <c r="BY52" s="54"/>
      <c r="BZ52" s="54"/>
      <c r="CA52" s="54"/>
      <c r="CB52" s="54"/>
      <c r="CC52" s="30"/>
      <c r="CD52" s="2">
        <f>IF(CE52&lt;6,SUM(E52:CC52),SUM(LARGE(E52:CC52,{1;2;3;4;5;6})))</f>
        <v>95</v>
      </c>
      <c r="CE52" s="53">
        <f>COUNT(E52:CC52)</f>
        <v>2</v>
      </c>
    </row>
    <row r="53" spans="1:83" x14ac:dyDescent="0.2">
      <c r="A53" s="61">
        <v>52</v>
      </c>
      <c r="B53" s="26" t="s">
        <v>111</v>
      </c>
      <c r="C53" s="6" t="s">
        <v>295</v>
      </c>
      <c r="D53" s="6" t="s">
        <v>727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>
        <v>7</v>
      </c>
      <c r="BO53" s="30"/>
      <c r="BP53" s="30">
        <v>20</v>
      </c>
      <c r="BQ53" s="30"/>
      <c r="BR53" s="30"/>
      <c r="BS53" s="30"/>
      <c r="BT53" s="30"/>
      <c r="BU53" s="30"/>
      <c r="BV53" s="30"/>
      <c r="BW53" s="30"/>
      <c r="BX53" s="30"/>
      <c r="BY53" s="30">
        <v>20</v>
      </c>
      <c r="BZ53" s="30"/>
      <c r="CA53" s="30">
        <v>35</v>
      </c>
      <c r="CB53" s="30"/>
      <c r="CC53" s="30"/>
      <c r="CD53" s="2">
        <f>IF(CE53&lt;6,SUM(E53:CC53),SUM(LARGE(E53:CC53,{1;2;3;4;5;6})))</f>
        <v>82</v>
      </c>
      <c r="CE53" s="53">
        <f>COUNT(E53:CC53)</f>
        <v>4</v>
      </c>
    </row>
    <row r="54" spans="1:83" x14ac:dyDescent="0.2">
      <c r="A54" s="61">
        <v>53</v>
      </c>
      <c r="B54" s="26" t="s">
        <v>111</v>
      </c>
      <c r="C54" s="6" t="s">
        <v>262</v>
      </c>
      <c r="D54" s="6" t="s">
        <v>492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>
        <v>0</v>
      </c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54">
        <v>80</v>
      </c>
      <c r="BX54" s="88"/>
      <c r="BY54" s="88"/>
      <c r="BZ54" s="88"/>
      <c r="CA54" s="88"/>
      <c r="CB54" s="88"/>
      <c r="CC54" s="54"/>
      <c r="CD54" s="2">
        <f>IF(CE54&lt;6,SUM(E54:CC54),SUM(LARGE(E54:CC54,{1;2;3;4;5;6})))</f>
        <v>80</v>
      </c>
      <c r="CE54" s="53">
        <f>COUNT(E54:CC54)</f>
        <v>2</v>
      </c>
    </row>
    <row r="55" spans="1:83" x14ac:dyDescent="0.2">
      <c r="A55" s="61">
        <v>54</v>
      </c>
      <c r="B55" s="26" t="s">
        <v>111</v>
      </c>
      <c r="C55" s="6" t="s">
        <v>113</v>
      </c>
      <c r="D55" s="6" t="s">
        <v>490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>
        <v>80</v>
      </c>
      <c r="BD55" s="54"/>
      <c r="BE55" s="54"/>
      <c r="BF55" s="54"/>
      <c r="BG55" s="54"/>
      <c r="BH55" s="54"/>
      <c r="BI55" s="54"/>
      <c r="BJ55" s="88">
        <v>0</v>
      </c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54"/>
      <c r="CD55" s="2">
        <f>IF(CE55&lt;6,SUM(E55:CC55),SUM(LARGE(E55:CC55,{1;2;3;4;5;6})))</f>
        <v>80</v>
      </c>
      <c r="CE55" s="53">
        <f>COUNT(E55:CC55)</f>
        <v>2</v>
      </c>
    </row>
    <row r="56" spans="1:83" x14ac:dyDescent="0.2">
      <c r="A56" s="61">
        <v>55</v>
      </c>
      <c r="B56" s="26" t="s">
        <v>111</v>
      </c>
      <c r="C56" s="8" t="s">
        <v>252</v>
      </c>
      <c r="D56" s="6" t="s">
        <v>415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>
        <v>80</v>
      </c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30"/>
      <c r="CD56" s="2">
        <f>IF(CE56&lt;6,SUM(E56:CC56),SUM(LARGE(E56:CC56,{1;2;3;4;5;6})))</f>
        <v>80</v>
      </c>
      <c r="CE56" s="53">
        <f>COUNT(E56:CC56)</f>
        <v>1</v>
      </c>
    </row>
    <row r="57" spans="1:83" x14ac:dyDescent="0.2">
      <c r="A57" s="61">
        <v>56</v>
      </c>
      <c r="B57" s="26" t="s">
        <v>111</v>
      </c>
      <c r="C57" s="6" t="s">
        <v>112</v>
      </c>
      <c r="D57" s="6" t="s">
        <v>33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>
        <v>30</v>
      </c>
      <c r="BJ57" s="37"/>
      <c r="BK57" s="37"/>
      <c r="BL57" s="37"/>
      <c r="BM57" s="37"/>
      <c r="BN57" s="37"/>
      <c r="BO57" s="37"/>
      <c r="BP57" s="37"/>
      <c r="BQ57" s="37"/>
      <c r="BR57" s="37">
        <v>25</v>
      </c>
      <c r="BS57" s="37"/>
      <c r="BT57" s="37"/>
      <c r="BU57" s="37"/>
      <c r="BV57" s="37"/>
      <c r="BW57" s="37"/>
      <c r="BX57" s="37"/>
      <c r="BY57" s="37">
        <v>25</v>
      </c>
      <c r="BZ57" s="37"/>
      <c r="CA57" s="37"/>
      <c r="CB57" s="37"/>
      <c r="CC57" s="54"/>
      <c r="CD57" s="2">
        <f>IF(CE57&lt;6,SUM(E57:CC57),SUM(LARGE(E57:CC57,{1;2;3;4;5;6})))</f>
        <v>80</v>
      </c>
      <c r="CE57" s="53">
        <f>COUNT(E57:CC57)</f>
        <v>3</v>
      </c>
    </row>
    <row r="58" spans="1:83" x14ac:dyDescent="0.2">
      <c r="A58" s="61">
        <v>57</v>
      </c>
      <c r="B58" s="26" t="s">
        <v>111</v>
      </c>
      <c r="C58" s="6" t="s">
        <v>205</v>
      </c>
      <c r="D58" s="6" t="s">
        <v>243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>
        <v>4</v>
      </c>
      <c r="BB58" s="54"/>
      <c r="BC58" s="54"/>
      <c r="BD58" s="54"/>
      <c r="BE58" s="54"/>
      <c r="BF58" s="54">
        <v>10</v>
      </c>
      <c r="BG58" s="54"/>
      <c r="BH58" s="54"/>
      <c r="BI58" s="54"/>
      <c r="BJ58" s="54">
        <v>15</v>
      </c>
      <c r="BK58" s="54">
        <v>6</v>
      </c>
      <c r="BL58" s="54"/>
      <c r="BM58" s="54"/>
      <c r="BN58" s="54"/>
      <c r="BO58" s="54"/>
      <c r="BP58" s="88">
        <v>0</v>
      </c>
      <c r="BQ58" s="54"/>
      <c r="BR58" s="54">
        <v>7</v>
      </c>
      <c r="BS58" s="54"/>
      <c r="BT58" s="54"/>
      <c r="BU58" s="54">
        <v>10</v>
      </c>
      <c r="BV58" s="54"/>
      <c r="BW58" s="54"/>
      <c r="BX58" s="54"/>
      <c r="BY58" s="54">
        <v>10</v>
      </c>
      <c r="BZ58" s="54"/>
      <c r="CA58" s="54">
        <v>25</v>
      </c>
      <c r="CB58" s="54"/>
      <c r="CC58" s="54"/>
      <c r="CD58" s="2">
        <f>IF(CE58&lt;6,SUM(E58:CC58),SUM(LARGE(E58:CC58,{1;2;3;4;5;6})))</f>
        <v>77</v>
      </c>
      <c r="CE58" s="53">
        <f>COUNT(E58:CC58)</f>
        <v>9</v>
      </c>
    </row>
    <row r="59" spans="1:83" x14ac:dyDescent="0.2">
      <c r="A59" s="61">
        <v>58</v>
      </c>
      <c r="B59" s="26" t="s">
        <v>111</v>
      </c>
      <c r="C59" s="8" t="s">
        <v>118</v>
      </c>
      <c r="D59" s="6" t="s">
        <v>251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>
        <v>70</v>
      </c>
      <c r="BV59" s="54"/>
      <c r="BW59" s="54"/>
      <c r="BX59" s="54"/>
      <c r="BY59" s="54"/>
      <c r="BZ59" s="54"/>
      <c r="CA59" s="54"/>
      <c r="CB59" s="54"/>
      <c r="CC59" s="30"/>
      <c r="CD59" s="2">
        <f>IF(CE59&lt;6,SUM(E59:CC59),SUM(LARGE(E59:CC59,{1;2;3;4;5;6})))</f>
        <v>70</v>
      </c>
      <c r="CE59" s="53">
        <f>COUNT(E59:CC59)</f>
        <v>1</v>
      </c>
    </row>
    <row r="60" spans="1:83" x14ac:dyDescent="0.2">
      <c r="A60" s="61">
        <v>59</v>
      </c>
      <c r="B60" s="26" t="s">
        <v>128</v>
      </c>
      <c r="C60" s="8"/>
      <c r="D60" s="6" t="s">
        <v>937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88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>
        <v>70</v>
      </c>
      <c r="CB60" s="54"/>
      <c r="CC60" s="30"/>
      <c r="CD60" s="2">
        <f>IF(CE60&lt;6,SUM(E60:CC60),SUM(LARGE(E60:CC60,{1;2;3;4;5;6})))</f>
        <v>70</v>
      </c>
      <c r="CE60" s="53">
        <f>COUNT(E60:CC60)</f>
        <v>1</v>
      </c>
    </row>
    <row r="61" spans="1:83" x14ac:dyDescent="0.2">
      <c r="A61" s="61">
        <v>60</v>
      </c>
      <c r="B61" s="26" t="s">
        <v>111</v>
      </c>
      <c r="C61" s="6" t="s">
        <v>205</v>
      </c>
      <c r="D61" s="6" t="s">
        <v>288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>
        <v>17</v>
      </c>
      <c r="BB61" s="54"/>
      <c r="BC61" s="54"/>
      <c r="BD61" s="54"/>
      <c r="BE61" s="54"/>
      <c r="BF61" s="54"/>
      <c r="BG61" s="54"/>
      <c r="BH61" s="54"/>
      <c r="BI61" s="54"/>
      <c r="BJ61" s="54">
        <v>30</v>
      </c>
      <c r="BK61" s="54"/>
      <c r="BL61" s="54"/>
      <c r="BM61" s="54"/>
      <c r="BN61" s="54"/>
      <c r="BO61" s="54"/>
      <c r="BP61" s="54">
        <v>20</v>
      </c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30"/>
      <c r="CD61" s="2">
        <f>IF(CE61&lt;6,SUM(E61:CC61),SUM(LARGE(E61:CC61,{1;2;3;4;5;6})))</f>
        <v>67</v>
      </c>
      <c r="CE61" s="53">
        <f>COUNT(E61:CC61)</f>
        <v>3</v>
      </c>
    </row>
    <row r="62" spans="1:83" x14ac:dyDescent="0.2">
      <c r="A62" s="61">
        <v>61</v>
      </c>
      <c r="B62" s="26" t="s">
        <v>269</v>
      </c>
      <c r="C62" s="8" t="s">
        <v>205</v>
      </c>
      <c r="D62" s="8" t="s">
        <v>453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>
        <v>17</v>
      </c>
      <c r="BL62" s="54"/>
      <c r="BM62" s="54"/>
      <c r="BN62" s="54"/>
      <c r="BO62" s="54"/>
      <c r="BP62" s="54"/>
      <c r="BQ62" s="54"/>
      <c r="BR62" s="54">
        <v>17</v>
      </c>
      <c r="BS62" s="54"/>
      <c r="BT62" s="54"/>
      <c r="BU62" s="54">
        <v>17</v>
      </c>
      <c r="BV62" s="54"/>
      <c r="BW62" s="54"/>
      <c r="BX62" s="54"/>
      <c r="BY62" s="54">
        <v>14</v>
      </c>
      <c r="BZ62" s="54"/>
      <c r="CA62" s="54"/>
      <c r="CB62" s="54"/>
      <c r="CC62" s="54"/>
      <c r="CD62" s="2">
        <f>IF(CE62&lt;6,SUM(E62:CC62),SUM(LARGE(E62:CC62,{1;2;3;4;5;6})))</f>
        <v>65</v>
      </c>
      <c r="CE62" s="53">
        <f>COUNT(E62:CC62)</f>
        <v>4</v>
      </c>
    </row>
    <row r="63" spans="1:83" x14ac:dyDescent="0.2">
      <c r="A63" s="61">
        <v>62</v>
      </c>
      <c r="B63" s="26" t="s">
        <v>111</v>
      </c>
      <c r="C63" s="8" t="s">
        <v>295</v>
      </c>
      <c r="D63" s="6" t="s">
        <v>754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54">
        <v>30</v>
      </c>
      <c r="BQ63" s="54"/>
      <c r="BR63" s="54">
        <v>8</v>
      </c>
      <c r="BS63" s="54"/>
      <c r="BT63" s="54"/>
      <c r="BU63" s="54"/>
      <c r="BV63" s="54"/>
      <c r="BW63" s="54"/>
      <c r="BX63" s="54"/>
      <c r="BY63" s="54"/>
      <c r="BZ63" s="54"/>
      <c r="CA63" s="54">
        <v>25</v>
      </c>
      <c r="CB63" s="54"/>
      <c r="CC63" s="30"/>
      <c r="CD63" s="2">
        <f>IF(CE63&lt;6,SUM(E63:CC63),SUM(LARGE(E63:CC63,{1;2;3;4;5;6})))</f>
        <v>63</v>
      </c>
      <c r="CE63" s="53">
        <f>COUNT(E63:CC63)</f>
        <v>3</v>
      </c>
    </row>
    <row r="64" spans="1:83" x14ac:dyDescent="0.2">
      <c r="A64" s="61">
        <v>63</v>
      </c>
      <c r="B64" s="26" t="s">
        <v>111</v>
      </c>
      <c r="C64" s="6" t="s">
        <v>113</v>
      </c>
      <c r="D64" s="6" t="s">
        <v>491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54">
        <v>60</v>
      </c>
      <c r="BX64" s="88"/>
      <c r="BY64" s="88"/>
      <c r="BZ64" s="88"/>
      <c r="CA64" s="88"/>
      <c r="CB64" s="88"/>
      <c r="CC64" s="54"/>
      <c r="CD64" s="2">
        <f>IF(CE64&lt;6,SUM(E64:CC64),SUM(LARGE(E64:CC64,{1;2;3;4;5;6})))</f>
        <v>60</v>
      </c>
      <c r="CE64" s="53">
        <f>COUNT(E64:CC64)</f>
        <v>1</v>
      </c>
    </row>
    <row r="65" spans="1:83" x14ac:dyDescent="0.2">
      <c r="A65" s="61">
        <v>64</v>
      </c>
      <c r="B65" s="26" t="s">
        <v>111</v>
      </c>
      <c r="C65" s="6" t="s">
        <v>142</v>
      </c>
      <c r="D65" s="6" t="s">
        <v>257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>
        <v>25</v>
      </c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>
        <v>30</v>
      </c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2">
        <f>IF(CE65&lt;6,SUM(E65:CC65),SUM(LARGE(E65:CC65,{1;2;3;4;5;6})))</f>
        <v>55</v>
      </c>
      <c r="CE65" s="53">
        <f>COUNT(E65:CC65)</f>
        <v>2</v>
      </c>
    </row>
    <row r="66" spans="1:83" x14ac:dyDescent="0.2">
      <c r="A66" s="61">
        <v>65</v>
      </c>
      <c r="B66" s="26" t="s">
        <v>128</v>
      </c>
      <c r="C66" s="8" t="s">
        <v>112</v>
      </c>
      <c r="D66" s="6" t="s">
        <v>337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88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>
        <v>10</v>
      </c>
      <c r="BB66" s="54"/>
      <c r="BC66" s="54"/>
      <c r="BD66" s="54"/>
      <c r="BE66" s="54"/>
      <c r="BF66" s="54">
        <v>10</v>
      </c>
      <c r="BG66" s="54"/>
      <c r="BH66" s="54"/>
      <c r="BI66" s="54">
        <v>12</v>
      </c>
      <c r="BJ66" s="54">
        <v>20</v>
      </c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30"/>
      <c r="CD66" s="2">
        <f>IF(CE66&lt;6,SUM(E66:CC66),SUM(LARGE(E66:CC66,{1;2;3;4;5;6})))</f>
        <v>52</v>
      </c>
      <c r="CE66" s="53">
        <f>COUNT(E66:CC66)</f>
        <v>4</v>
      </c>
    </row>
    <row r="67" spans="1:83" x14ac:dyDescent="0.2">
      <c r="A67" s="61">
        <v>66</v>
      </c>
      <c r="B67" s="26" t="s">
        <v>111</v>
      </c>
      <c r="C67" s="6" t="s">
        <v>118</v>
      </c>
      <c r="D67" s="6" t="s">
        <v>368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>
        <v>14</v>
      </c>
      <c r="BJ67" s="54"/>
      <c r="BK67" s="54"/>
      <c r="BL67" s="54"/>
      <c r="BM67" s="54"/>
      <c r="BN67" s="54"/>
      <c r="BO67" s="54"/>
      <c r="BP67" s="54">
        <v>20</v>
      </c>
      <c r="BQ67" s="54"/>
      <c r="BR67" s="54"/>
      <c r="BS67" s="54"/>
      <c r="BT67" s="54"/>
      <c r="BU67" s="54"/>
      <c r="BV67" s="54"/>
      <c r="BW67" s="54"/>
      <c r="BX67" s="54"/>
      <c r="BY67" s="54">
        <v>17</v>
      </c>
      <c r="BZ67" s="54"/>
      <c r="CA67" s="88">
        <v>0</v>
      </c>
      <c r="CB67" s="54"/>
      <c r="CC67" s="30"/>
      <c r="CD67" s="2">
        <f>IF(CE67&lt;6,SUM(E67:CC67),SUM(LARGE(E67:CC67,{1;2;3;4;5;6})))</f>
        <v>51</v>
      </c>
      <c r="CE67" s="53">
        <f>COUNT(E67:CC67)</f>
        <v>4</v>
      </c>
    </row>
    <row r="68" spans="1:83" x14ac:dyDescent="0.2">
      <c r="A68" s="61">
        <v>67</v>
      </c>
      <c r="B68" s="26" t="s">
        <v>111</v>
      </c>
      <c r="C68" s="6" t="s">
        <v>205</v>
      </c>
      <c r="D68" s="6" t="s">
        <v>173</v>
      </c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>
        <v>25</v>
      </c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>
        <v>14</v>
      </c>
      <c r="BV68" s="54"/>
      <c r="BW68" s="54"/>
      <c r="BX68" s="54"/>
      <c r="BY68" s="54">
        <v>10</v>
      </c>
      <c r="BZ68" s="54"/>
      <c r="CA68" s="54"/>
      <c r="CB68" s="54"/>
      <c r="CC68" s="30"/>
      <c r="CD68" s="2">
        <f>IF(CE68&lt;6,SUM(E68:CC68),SUM(LARGE(E68:CC68,{1;2;3;4;5;6})))</f>
        <v>49</v>
      </c>
      <c r="CE68" s="53">
        <f>COUNT(E68:CC68)</f>
        <v>3</v>
      </c>
    </row>
    <row r="69" spans="1:83" x14ac:dyDescent="0.2">
      <c r="A69" s="61">
        <v>68</v>
      </c>
      <c r="B69" s="26" t="s">
        <v>111</v>
      </c>
      <c r="C69" s="8"/>
      <c r="D69" s="6" t="s">
        <v>504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54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54">
        <v>7</v>
      </c>
      <c r="BB69" s="54"/>
      <c r="BC69" s="54"/>
      <c r="BD69" s="54"/>
      <c r="BE69" s="88"/>
      <c r="BF69" s="88"/>
      <c r="BG69" s="88"/>
      <c r="BH69" s="88"/>
      <c r="BI69" s="54">
        <v>10</v>
      </c>
      <c r="BJ69" s="88"/>
      <c r="BK69" s="88">
        <v>0</v>
      </c>
      <c r="BL69" s="88"/>
      <c r="BM69" s="88"/>
      <c r="BN69" s="54">
        <v>10</v>
      </c>
      <c r="BO69" s="54"/>
      <c r="BP69" s="88"/>
      <c r="BQ69" s="88"/>
      <c r="BR69" s="88"/>
      <c r="BS69" s="88"/>
      <c r="BT69" s="88"/>
      <c r="BU69" s="54">
        <v>10</v>
      </c>
      <c r="BV69" s="54"/>
      <c r="BW69" s="88"/>
      <c r="BX69" s="88"/>
      <c r="BY69" s="54">
        <v>10</v>
      </c>
      <c r="BZ69" s="88"/>
      <c r="CA69" s="88"/>
      <c r="CB69" s="88"/>
      <c r="CC69" s="54"/>
      <c r="CD69" s="2">
        <f>IF(CE69&lt;6,SUM(E69:CC69),SUM(LARGE(E69:CC69,{1;2;3;4;5;6})))</f>
        <v>47</v>
      </c>
      <c r="CE69" s="53">
        <f>COUNT(E69:CC69)</f>
        <v>6</v>
      </c>
    </row>
    <row r="70" spans="1:83" x14ac:dyDescent="0.2">
      <c r="A70" s="61">
        <v>69</v>
      </c>
      <c r="B70" s="26" t="s">
        <v>111</v>
      </c>
      <c r="C70" s="6" t="s">
        <v>205</v>
      </c>
      <c r="D70" s="6" t="s">
        <v>305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>
        <v>10</v>
      </c>
      <c r="BB70" s="88"/>
      <c r="BC70" s="88"/>
      <c r="BD70" s="88"/>
      <c r="BE70" s="54"/>
      <c r="BF70" s="54"/>
      <c r="BG70" s="54"/>
      <c r="BH70" s="54"/>
      <c r="BI70" s="54">
        <v>10</v>
      </c>
      <c r="BJ70" s="54"/>
      <c r="BK70" s="54"/>
      <c r="BL70" s="54"/>
      <c r="BM70" s="54"/>
      <c r="BN70" s="54"/>
      <c r="BO70" s="54"/>
      <c r="BP70" s="54"/>
      <c r="BQ70" s="54"/>
      <c r="BR70" s="54">
        <v>12</v>
      </c>
      <c r="BS70" s="54"/>
      <c r="BT70" s="54"/>
      <c r="BU70" s="54">
        <v>12</v>
      </c>
      <c r="BV70" s="54"/>
      <c r="BW70" s="54"/>
      <c r="BX70" s="54"/>
      <c r="BY70" s="54"/>
      <c r="BZ70" s="54"/>
      <c r="CA70" s="54"/>
      <c r="CB70" s="54"/>
      <c r="CC70" s="54"/>
      <c r="CD70" s="2">
        <f>IF(CE70&lt;6,SUM(E70:CC70),SUM(LARGE(E70:CC70,{1;2;3;4;5;6})))</f>
        <v>44</v>
      </c>
      <c r="CE70" s="53">
        <f>COUNT(E70:CC70)</f>
        <v>4</v>
      </c>
    </row>
    <row r="71" spans="1:83" x14ac:dyDescent="0.2">
      <c r="A71" s="61">
        <v>70</v>
      </c>
      <c r="B71" s="26" t="s">
        <v>111</v>
      </c>
      <c r="C71" s="8" t="s">
        <v>295</v>
      </c>
      <c r="D71" s="6" t="s">
        <v>204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>
        <v>14</v>
      </c>
      <c r="BS71" s="54"/>
      <c r="BT71" s="54"/>
      <c r="BU71" s="54"/>
      <c r="BV71" s="54"/>
      <c r="BW71" s="54"/>
      <c r="BX71" s="54"/>
      <c r="BY71" s="54"/>
      <c r="BZ71" s="54"/>
      <c r="CA71" s="54">
        <v>30</v>
      </c>
      <c r="CB71" s="54"/>
      <c r="CC71" s="54"/>
      <c r="CD71" s="2">
        <f>IF(CE71&lt;6,SUM(E71:CC71),SUM(LARGE(E71:CC71,{1;2;3;4;5;6})))</f>
        <v>44</v>
      </c>
      <c r="CE71" s="53">
        <f>COUNT(E71:CC71)</f>
        <v>2</v>
      </c>
    </row>
    <row r="72" spans="1:83" x14ac:dyDescent="0.2">
      <c r="A72" s="61">
        <v>71</v>
      </c>
      <c r="B72" s="26" t="s">
        <v>114</v>
      </c>
      <c r="C72" s="6" t="s">
        <v>330</v>
      </c>
      <c r="D72" s="6" t="s">
        <v>271</v>
      </c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>
        <v>12</v>
      </c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>
        <v>30</v>
      </c>
      <c r="BZ72" s="54"/>
      <c r="CA72" s="54"/>
      <c r="CB72" s="54"/>
      <c r="CC72" s="54"/>
      <c r="CD72" s="2">
        <f>IF(CE72&lt;6,SUM(E72:CC72),SUM(LARGE(E72:CC72,{1;2;3;4;5;6})))</f>
        <v>42</v>
      </c>
      <c r="CE72" s="53">
        <f>COUNT(E72:CC72)</f>
        <v>2</v>
      </c>
    </row>
    <row r="73" spans="1:83" x14ac:dyDescent="0.2">
      <c r="A73" s="61">
        <v>72</v>
      </c>
      <c r="B73" s="26" t="s">
        <v>111</v>
      </c>
      <c r="C73" s="8" t="s">
        <v>113</v>
      </c>
      <c r="D73" s="6" t="s">
        <v>493</v>
      </c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>
        <v>25</v>
      </c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>
        <v>16.7</v>
      </c>
      <c r="BX73" s="54"/>
      <c r="BY73" s="54"/>
      <c r="BZ73" s="54"/>
      <c r="CA73" s="54"/>
      <c r="CB73" s="54"/>
      <c r="CC73" s="30"/>
      <c r="CD73" s="2">
        <f>IF(CE73&lt;6,SUM(E73:CC73),SUM(LARGE(E73:CC73,{1;2;3;4;5;6})))</f>
        <v>41.7</v>
      </c>
      <c r="CE73" s="53">
        <f>COUNT(E73:CC73)</f>
        <v>2</v>
      </c>
    </row>
    <row r="74" spans="1:83" x14ac:dyDescent="0.2">
      <c r="A74" s="69">
        <v>73</v>
      </c>
      <c r="B74" s="26" t="s">
        <v>111</v>
      </c>
      <c r="C74" s="6" t="s">
        <v>118</v>
      </c>
      <c r="D74" s="6" t="s">
        <v>258</v>
      </c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>
        <v>17</v>
      </c>
      <c r="BO74" s="54"/>
      <c r="BP74" s="54"/>
      <c r="BQ74" s="54"/>
      <c r="BR74" s="54"/>
      <c r="BS74" s="54"/>
      <c r="BT74" s="54"/>
      <c r="BU74" s="54">
        <v>20</v>
      </c>
      <c r="BV74" s="54"/>
      <c r="BW74" s="54"/>
      <c r="BX74" s="54"/>
      <c r="BY74" s="54"/>
      <c r="BZ74" s="54"/>
      <c r="CA74" s="54"/>
      <c r="CB74" s="54"/>
      <c r="CC74" s="30"/>
      <c r="CD74" s="2">
        <f>IF(CE74&lt;6,SUM(E74:CC74),SUM(LARGE(E74:CC74,{1;2;3;4;5;6})))</f>
        <v>37</v>
      </c>
      <c r="CE74" s="53">
        <f>COUNT(E74:CC74)</f>
        <v>2</v>
      </c>
    </row>
    <row r="75" spans="1:83" x14ac:dyDescent="0.2">
      <c r="A75" s="69">
        <v>74</v>
      </c>
      <c r="B75" s="26" t="s">
        <v>111</v>
      </c>
      <c r="C75" s="6" t="s">
        <v>113</v>
      </c>
      <c r="D75" s="6" t="s">
        <v>679</v>
      </c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>
        <v>20</v>
      </c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>
        <v>16.7</v>
      </c>
      <c r="BX75" s="54"/>
      <c r="BY75" s="54"/>
      <c r="BZ75" s="54"/>
      <c r="CA75" s="54"/>
      <c r="CB75" s="54"/>
      <c r="CC75" s="30"/>
      <c r="CD75" s="2">
        <f>IF(CE75&lt;6,SUM(E75:CC75),SUM(LARGE(E75:CC75,{1;2;3;4;5;6})))</f>
        <v>36.700000000000003</v>
      </c>
      <c r="CE75" s="53">
        <f>COUNT(E75:CC75)</f>
        <v>2</v>
      </c>
    </row>
    <row r="76" spans="1:83" x14ac:dyDescent="0.2">
      <c r="A76" s="69">
        <v>75</v>
      </c>
      <c r="B76" s="26" t="s">
        <v>111</v>
      </c>
      <c r="C76" s="6" t="s">
        <v>113</v>
      </c>
      <c r="D76" s="6" t="s">
        <v>613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>
        <v>35</v>
      </c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30"/>
      <c r="CD76" s="2">
        <f>IF(CE76&lt;6,SUM(E76:CC76),SUM(LARGE(E76:CC76,{1;2;3;4;5;6})))</f>
        <v>35</v>
      </c>
      <c r="CE76" s="53">
        <f>COUNT(E76:CC76)</f>
        <v>1</v>
      </c>
    </row>
    <row r="77" spans="1:83" x14ac:dyDescent="0.2">
      <c r="A77" s="69">
        <v>76</v>
      </c>
      <c r="B77" s="26" t="s">
        <v>111</v>
      </c>
      <c r="C77" s="6" t="s">
        <v>112</v>
      </c>
      <c r="D77" s="6" t="s">
        <v>226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>
        <v>35</v>
      </c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54"/>
      <c r="CD77" s="2">
        <f>IF(CE77&lt;6,SUM(E77:CC77),SUM(LARGE(E77:CC77,{1;2;3;4;5;6})))</f>
        <v>35</v>
      </c>
      <c r="CE77" s="53">
        <f>COUNT(E77:CC77)</f>
        <v>1</v>
      </c>
    </row>
    <row r="78" spans="1:83" x14ac:dyDescent="0.2">
      <c r="A78" s="69">
        <v>77</v>
      </c>
      <c r="B78" s="26" t="s">
        <v>111</v>
      </c>
      <c r="C78" s="6" t="s">
        <v>205</v>
      </c>
      <c r="D78" s="6" t="s">
        <v>778</v>
      </c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>
        <v>6</v>
      </c>
      <c r="BS78" s="54"/>
      <c r="BT78" s="54"/>
      <c r="BU78" s="54"/>
      <c r="BV78" s="54"/>
      <c r="BW78" s="54"/>
      <c r="BX78" s="54"/>
      <c r="BY78" s="54">
        <v>8</v>
      </c>
      <c r="BZ78" s="54"/>
      <c r="CA78" s="54">
        <v>20</v>
      </c>
      <c r="CB78" s="54"/>
      <c r="CC78" s="54"/>
      <c r="CD78" s="2">
        <f>IF(CE78&lt;6,SUM(E78:CC78),SUM(LARGE(E78:CC78,{1;2;3;4;5;6})))</f>
        <v>34</v>
      </c>
      <c r="CE78" s="53">
        <f>COUNT(E78:CC78)</f>
        <v>3</v>
      </c>
    </row>
    <row r="79" spans="1:83" x14ac:dyDescent="0.2">
      <c r="A79" s="69">
        <v>78</v>
      </c>
      <c r="B79" s="26" t="s">
        <v>111</v>
      </c>
      <c r="C79" s="6" t="s">
        <v>112</v>
      </c>
      <c r="D79" s="6" t="s">
        <v>299</v>
      </c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>
        <v>10</v>
      </c>
      <c r="BB79" s="54"/>
      <c r="BC79" s="54"/>
      <c r="BD79" s="54"/>
      <c r="BE79" s="54"/>
      <c r="BF79" s="54">
        <v>8</v>
      </c>
      <c r="BG79" s="54"/>
      <c r="BH79" s="54"/>
      <c r="BI79" s="54"/>
      <c r="BJ79" s="54"/>
      <c r="BK79" s="54">
        <v>14</v>
      </c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2">
        <f>IF(CE79&lt;6,SUM(E79:CC79),SUM(LARGE(E79:CC79,{1;2;3;4;5;6})))</f>
        <v>32</v>
      </c>
      <c r="CE79" s="53">
        <f>COUNT(E79:CC79)</f>
        <v>3</v>
      </c>
    </row>
    <row r="80" spans="1:83" x14ac:dyDescent="0.2">
      <c r="A80" s="69">
        <v>79</v>
      </c>
      <c r="B80" s="26" t="s">
        <v>111</v>
      </c>
      <c r="C80" s="6" t="s">
        <v>205</v>
      </c>
      <c r="D80" s="6" t="s">
        <v>272</v>
      </c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>
        <v>10</v>
      </c>
      <c r="BG80" s="54"/>
      <c r="BH80" s="54"/>
      <c r="BI80" s="54"/>
      <c r="BJ80" s="54"/>
      <c r="BK80" s="54"/>
      <c r="BL80" s="54"/>
      <c r="BM80" s="54"/>
      <c r="BN80" s="54">
        <v>12</v>
      </c>
      <c r="BO80" s="54"/>
      <c r="BP80" s="54"/>
      <c r="BQ80" s="54"/>
      <c r="BR80" s="54"/>
      <c r="BS80" s="54"/>
      <c r="BT80" s="54"/>
      <c r="BU80" s="54">
        <v>10</v>
      </c>
      <c r="BV80" s="54"/>
      <c r="BW80" s="54"/>
      <c r="BX80" s="54"/>
      <c r="BY80" s="54"/>
      <c r="BZ80" s="54"/>
      <c r="CA80" s="54"/>
      <c r="CB80" s="54"/>
      <c r="CC80" s="30"/>
      <c r="CD80" s="2">
        <f>IF(CE80&lt;6,SUM(E80:CC80),SUM(LARGE(E80:CC80,{1;2;3;4;5;6})))</f>
        <v>32</v>
      </c>
      <c r="CE80" s="53">
        <f>COUNT(E80:CC80)</f>
        <v>3</v>
      </c>
    </row>
    <row r="81" spans="1:104" x14ac:dyDescent="0.2">
      <c r="A81" s="69">
        <v>80</v>
      </c>
      <c r="B81" s="26" t="s">
        <v>111</v>
      </c>
      <c r="C81" s="8" t="s">
        <v>113</v>
      </c>
      <c r="D81" s="6" t="s">
        <v>614</v>
      </c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>
        <v>30</v>
      </c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88">
        <v>0</v>
      </c>
      <c r="BX81" s="54"/>
      <c r="BY81" s="54"/>
      <c r="BZ81" s="54"/>
      <c r="CA81" s="54"/>
      <c r="CB81" s="54"/>
      <c r="CC81" s="30"/>
      <c r="CD81" s="2">
        <f>IF(CE81&lt;6,SUM(E81:CC81),SUM(LARGE(E81:CC81,{1;2;3;4;5;6})))</f>
        <v>30</v>
      </c>
      <c r="CE81" s="53">
        <f>COUNT(E81:CC81)</f>
        <v>2</v>
      </c>
    </row>
    <row r="82" spans="1:104" x14ac:dyDescent="0.2">
      <c r="A82" s="69">
        <v>81</v>
      </c>
      <c r="B82" s="26" t="s">
        <v>111</v>
      </c>
      <c r="C82" s="6" t="s">
        <v>122</v>
      </c>
      <c r="D82" s="6" t="s">
        <v>558</v>
      </c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>
        <v>4</v>
      </c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>
        <v>4</v>
      </c>
      <c r="BZ82" s="54"/>
      <c r="CA82" s="54">
        <v>20</v>
      </c>
      <c r="CB82" s="54"/>
      <c r="CC82" s="30"/>
      <c r="CD82" s="2">
        <f>IF(CE82&lt;6,SUM(E82:CC82),SUM(LARGE(E82:CC82,{1;2;3;4;5;6})))</f>
        <v>28</v>
      </c>
      <c r="CE82" s="53">
        <f>COUNT(E82:CC82)</f>
        <v>3</v>
      </c>
    </row>
    <row r="83" spans="1:104" x14ac:dyDescent="0.2">
      <c r="A83" s="69">
        <v>82</v>
      </c>
      <c r="B83" s="26" t="s">
        <v>111</v>
      </c>
      <c r="C83" s="8" t="s">
        <v>887</v>
      </c>
      <c r="D83" s="6" t="s">
        <v>149</v>
      </c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>
        <v>12</v>
      </c>
      <c r="BG83" s="54"/>
      <c r="BH83" s="54"/>
      <c r="BI83" s="54"/>
      <c r="BJ83" s="54">
        <v>15</v>
      </c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30"/>
      <c r="CD83" s="2">
        <f>IF(CE83&lt;6,SUM(E83:CC83),SUM(LARGE(E83:CC83,{1;2;3;4;5;6})))</f>
        <v>27</v>
      </c>
      <c r="CE83" s="53">
        <f>COUNT(E83:CC83)</f>
        <v>2</v>
      </c>
    </row>
    <row r="84" spans="1:104" x14ac:dyDescent="0.2">
      <c r="A84" s="69">
        <v>83</v>
      </c>
      <c r="B84" s="26" t="s">
        <v>111</v>
      </c>
      <c r="C84" s="8" t="s">
        <v>113</v>
      </c>
      <c r="D84" s="6" t="s">
        <v>863</v>
      </c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37"/>
      <c r="BR84" s="37"/>
      <c r="BS84" s="37"/>
      <c r="BT84" s="37"/>
      <c r="BU84" s="37"/>
      <c r="BV84" s="37"/>
      <c r="BW84" s="37">
        <v>25</v>
      </c>
      <c r="BX84" s="37"/>
      <c r="BY84" s="37"/>
      <c r="BZ84" s="37"/>
      <c r="CA84" s="37"/>
      <c r="CB84" s="37"/>
      <c r="CC84" s="54"/>
      <c r="CD84" s="2">
        <f>IF(CE84&lt;6,SUM(E84:CC84),SUM(LARGE(E84:CC84,{1;2;3;4;5;6})))</f>
        <v>25</v>
      </c>
      <c r="CE84" s="53">
        <f>COUNT(E84:CC84)</f>
        <v>1</v>
      </c>
    </row>
    <row r="85" spans="1:104" x14ac:dyDescent="0.2">
      <c r="A85" s="69">
        <v>84</v>
      </c>
      <c r="B85" s="26" t="s">
        <v>111</v>
      </c>
      <c r="C85" s="8" t="s">
        <v>112</v>
      </c>
      <c r="D85" s="6" t="s">
        <v>277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>
        <v>25</v>
      </c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30"/>
      <c r="CD85" s="2">
        <f>IF(CE85&lt;6,SUM(E85:CC85),SUM(LARGE(E85:CC85,{1;2;3;4;5;6})))</f>
        <v>25</v>
      </c>
      <c r="CE85" s="53">
        <f>COUNT(E85:CC85)</f>
        <v>1</v>
      </c>
    </row>
    <row r="86" spans="1:104" x14ac:dyDescent="0.2">
      <c r="A86" s="69">
        <v>85</v>
      </c>
      <c r="B86" s="26" t="s">
        <v>111</v>
      </c>
      <c r="C86" s="6" t="s">
        <v>116</v>
      </c>
      <c r="D86" s="6" t="s">
        <v>555</v>
      </c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>
        <v>25</v>
      </c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88">
        <v>0</v>
      </c>
      <c r="BX86" s="54"/>
      <c r="BY86" s="54"/>
      <c r="BZ86" s="54"/>
      <c r="CA86" s="54"/>
      <c r="CB86" s="54"/>
      <c r="CC86" s="30"/>
      <c r="CD86" s="2">
        <f>IF(CE86&lt;6,SUM(E86:CC86),SUM(LARGE(E86:CC86,{1;2;3;4;5;6})))</f>
        <v>25</v>
      </c>
      <c r="CE86" s="53">
        <f>COUNT(E86:CC86)</f>
        <v>2</v>
      </c>
    </row>
    <row r="87" spans="1:104" x14ac:dyDescent="0.2">
      <c r="A87" s="69">
        <v>86</v>
      </c>
      <c r="B87" s="26" t="s">
        <v>111</v>
      </c>
      <c r="C87" s="6" t="s">
        <v>752</v>
      </c>
      <c r="D87" s="6" t="s">
        <v>767</v>
      </c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>
        <v>4</v>
      </c>
      <c r="BZ87" s="54"/>
      <c r="CA87" s="54">
        <v>20</v>
      </c>
      <c r="CB87" s="54"/>
      <c r="CC87" s="30"/>
      <c r="CD87" s="2">
        <f>IF(CE87&lt;6,SUM(E87:CC87),SUM(LARGE(E87:CC87,{1;2;3;4;5;6})))</f>
        <v>24</v>
      </c>
      <c r="CE87" s="53">
        <f>COUNT(E87:CC87)</f>
        <v>2</v>
      </c>
    </row>
    <row r="88" spans="1:104" x14ac:dyDescent="0.2">
      <c r="A88" s="69">
        <v>87</v>
      </c>
      <c r="B88" s="26" t="s">
        <v>111</v>
      </c>
      <c r="C88" s="6"/>
      <c r="D88" s="6" t="s">
        <v>563</v>
      </c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>
        <v>4</v>
      </c>
      <c r="BB88" s="54"/>
      <c r="BC88" s="54"/>
      <c r="BD88" s="54"/>
      <c r="BE88" s="54"/>
      <c r="BF88" s="54">
        <v>10</v>
      </c>
      <c r="BG88" s="54"/>
      <c r="BH88" s="54"/>
      <c r="BI88" s="54"/>
      <c r="BJ88" s="54"/>
      <c r="BK88" s="54">
        <v>8</v>
      </c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30"/>
      <c r="CD88" s="2">
        <f>IF(CE88&lt;6,SUM(E88:CC88),SUM(LARGE(E88:CC88,{1;2;3;4;5;6})))</f>
        <v>22</v>
      </c>
      <c r="CE88" s="53">
        <f>COUNT(E88:CC88)</f>
        <v>3</v>
      </c>
    </row>
    <row r="89" spans="1:104" x14ac:dyDescent="0.2">
      <c r="A89" s="69">
        <v>88</v>
      </c>
      <c r="B89" s="26" t="s">
        <v>111</v>
      </c>
      <c r="C89" s="6" t="s">
        <v>262</v>
      </c>
      <c r="D89" s="6" t="s">
        <v>603</v>
      </c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54"/>
      <c r="BR89" s="54"/>
      <c r="BS89" s="54"/>
      <c r="BT89" s="54"/>
      <c r="BU89" s="54"/>
      <c r="BV89" s="54"/>
      <c r="BW89" s="54">
        <v>20</v>
      </c>
      <c r="BX89" s="54"/>
      <c r="BY89" s="54"/>
      <c r="BZ89" s="54"/>
      <c r="CA89" s="54"/>
      <c r="CB89" s="54"/>
      <c r="CC89" s="30"/>
      <c r="CD89" s="2">
        <f>IF(CE89&lt;6,SUM(E89:CC89),SUM(LARGE(E89:CC89,{1;2;3;4;5;6})))</f>
        <v>20</v>
      </c>
      <c r="CE89" s="53">
        <f>COUNT(E89:CC89)</f>
        <v>1</v>
      </c>
    </row>
    <row r="90" spans="1:104" x14ac:dyDescent="0.2">
      <c r="A90" s="69">
        <v>89</v>
      </c>
      <c r="B90" s="26" t="s">
        <v>111</v>
      </c>
      <c r="C90" s="6" t="s">
        <v>113</v>
      </c>
      <c r="D90" s="8" t="s">
        <v>813</v>
      </c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>
        <v>20</v>
      </c>
      <c r="BX90" s="54"/>
      <c r="BY90" s="54"/>
      <c r="BZ90" s="54"/>
      <c r="CA90" s="54"/>
      <c r="CB90" s="54"/>
      <c r="CC90" s="54"/>
      <c r="CD90" s="2">
        <f>IF(CE90&lt;6,SUM(E90:CC90),SUM(LARGE(E90:CC90,{1;2;3;4;5;6})))</f>
        <v>20</v>
      </c>
      <c r="CE90" s="53">
        <f>COUNT(E90:CC90)</f>
        <v>1</v>
      </c>
    </row>
    <row r="91" spans="1:104" x14ac:dyDescent="0.2">
      <c r="A91" s="69">
        <v>90</v>
      </c>
      <c r="B91" s="26" t="s">
        <v>111</v>
      </c>
      <c r="C91" s="6" t="s">
        <v>205</v>
      </c>
      <c r="D91" s="6" t="s">
        <v>210</v>
      </c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>
        <v>20</v>
      </c>
      <c r="BZ91" s="54"/>
      <c r="CA91" s="54"/>
      <c r="CB91" s="54"/>
      <c r="CC91" s="54"/>
      <c r="CD91" s="2">
        <f>IF(CE91&lt;6,SUM(E91:CC91),SUM(LARGE(E91:CC91,{1;2;3;4;5;6})))</f>
        <v>20</v>
      </c>
      <c r="CE91" s="53">
        <f>COUNT(E91:CC91)</f>
        <v>1</v>
      </c>
    </row>
    <row r="92" spans="1:104" x14ac:dyDescent="0.2">
      <c r="A92" s="69">
        <v>91</v>
      </c>
      <c r="B92" s="26" t="s">
        <v>111</v>
      </c>
      <c r="C92" s="8" t="s">
        <v>881</v>
      </c>
      <c r="D92" s="6" t="s">
        <v>375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>
        <v>7</v>
      </c>
      <c r="BL92" s="54"/>
      <c r="BM92" s="54"/>
      <c r="BN92" s="54">
        <v>4</v>
      </c>
      <c r="BO92" s="54"/>
      <c r="BP92" s="54"/>
      <c r="BQ92" s="54"/>
      <c r="BR92" s="54"/>
      <c r="BS92" s="54"/>
      <c r="BT92" s="54"/>
      <c r="BU92" s="54">
        <v>6</v>
      </c>
      <c r="BV92" s="54"/>
      <c r="BW92" s="54"/>
      <c r="BX92" s="54"/>
      <c r="BY92" s="54"/>
      <c r="BZ92" s="54"/>
      <c r="CA92" s="54"/>
      <c r="CB92" s="54"/>
      <c r="CC92" s="30"/>
      <c r="CD92" s="2">
        <f>IF(CE92&lt;6,SUM(E92:CC92),SUM(LARGE(E92:CC92,{1;2;3;4;5;6})))</f>
        <v>17</v>
      </c>
      <c r="CE92" s="53">
        <f>COUNT(E92:CC92)</f>
        <v>3</v>
      </c>
    </row>
    <row r="93" spans="1:104" x14ac:dyDescent="0.2">
      <c r="A93" s="70">
        <v>92</v>
      </c>
      <c r="B93" s="26" t="s">
        <v>111</v>
      </c>
      <c r="C93" s="6" t="s">
        <v>262</v>
      </c>
      <c r="D93" s="6" t="s">
        <v>889</v>
      </c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>
        <v>16.7</v>
      </c>
      <c r="BX93" s="54"/>
      <c r="BY93" s="54"/>
      <c r="BZ93" s="54"/>
      <c r="CA93" s="54"/>
      <c r="CB93" s="54"/>
      <c r="CC93" s="54"/>
      <c r="CD93" s="2">
        <f>IF(CE93&lt;6,SUM(E93:CC93),SUM(LARGE(E93:CC93,{1;2;3;4;5;6})))</f>
        <v>16.7</v>
      </c>
      <c r="CE93" s="53">
        <f>COUNT(E93:CC93)</f>
        <v>1</v>
      </c>
      <c r="CN93" s="7"/>
      <c r="CS93" s="5"/>
      <c r="CU93" s="3"/>
      <c r="CZ93" s="3"/>
    </row>
    <row r="94" spans="1:104" x14ac:dyDescent="0.2">
      <c r="A94" s="69">
        <v>93</v>
      </c>
      <c r="B94" s="26" t="s">
        <v>111</v>
      </c>
      <c r="C94" s="8" t="s">
        <v>113</v>
      </c>
      <c r="D94" s="6" t="s">
        <v>864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>
        <v>16.7</v>
      </c>
      <c r="BX94" s="54"/>
      <c r="BY94" s="54"/>
      <c r="BZ94" s="54"/>
      <c r="CA94" s="54"/>
      <c r="CB94" s="54"/>
      <c r="CC94" s="30"/>
      <c r="CD94" s="2">
        <f>IF(CE94&lt;6,SUM(E94:CC94),SUM(LARGE(E94:CC94,{1;2;3;4;5;6})))</f>
        <v>16.7</v>
      </c>
      <c r="CE94" s="53">
        <f>COUNT(E94:CC94)</f>
        <v>1</v>
      </c>
      <c r="CN94" s="7"/>
      <c r="CS94" s="5"/>
      <c r="CU94" s="3"/>
      <c r="CZ94" s="3"/>
    </row>
    <row r="95" spans="1:104" x14ac:dyDescent="0.2">
      <c r="A95" s="69">
        <v>94</v>
      </c>
      <c r="B95" s="26" t="s">
        <v>111</v>
      </c>
      <c r="C95" s="6" t="s">
        <v>113</v>
      </c>
      <c r="D95" s="6" t="s">
        <v>814</v>
      </c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54">
        <v>16.7</v>
      </c>
      <c r="BX95" s="88"/>
      <c r="BY95" s="88"/>
      <c r="BZ95" s="88"/>
      <c r="CA95" s="88"/>
      <c r="CB95" s="88"/>
      <c r="CC95" s="30"/>
      <c r="CD95" s="2">
        <f>IF(CE95&lt;6,SUM(E95:CC95),SUM(LARGE(E95:CC95,{1;2;3;4;5;6})))</f>
        <v>16.7</v>
      </c>
      <c r="CE95" s="53">
        <f>COUNT(E95:CC95)</f>
        <v>1</v>
      </c>
      <c r="CN95" s="7"/>
      <c r="CS95" s="5"/>
      <c r="CU95" s="3"/>
      <c r="CZ95" s="3"/>
    </row>
    <row r="96" spans="1:104" x14ac:dyDescent="0.2">
      <c r="A96" s="69">
        <v>95</v>
      </c>
      <c r="B96" s="26" t="s">
        <v>111</v>
      </c>
      <c r="C96" s="6"/>
      <c r="D96" s="6" t="s">
        <v>360</v>
      </c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>
        <v>8</v>
      </c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>
        <v>8</v>
      </c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30"/>
      <c r="CD96" s="2">
        <f>IF(CE96&lt;6,SUM(E96:CC96),SUM(LARGE(E96:CC96,{1;2;3;4;5;6})))</f>
        <v>16</v>
      </c>
      <c r="CE96" s="53">
        <f>COUNT(E96:CC96)</f>
        <v>2</v>
      </c>
      <c r="CN96" s="7"/>
      <c r="CS96" s="5"/>
      <c r="CU96" s="3"/>
      <c r="CZ96" s="3"/>
    </row>
    <row r="97" spans="1:104" x14ac:dyDescent="0.2">
      <c r="A97" s="69">
        <v>96</v>
      </c>
      <c r="B97" s="26" t="s">
        <v>111</v>
      </c>
      <c r="C97" s="6" t="s">
        <v>113</v>
      </c>
      <c r="D97" s="6" t="s">
        <v>680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>
        <v>15</v>
      </c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30"/>
      <c r="CD97" s="2">
        <f>IF(CE97&lt;6,SUM(E97:CC97),SUM(LARGE(E97:CC97,{1;2;3;4;5;6})))</f>
        <v>15</v>
      </c>
      <c r="CE97" s="53">
        <f>COUNT(E97:CC97)</f>
        <v>1</v>
      </c>
      <c r="CN97" s="7"/>
      <c r="CS97" s="5"/>
      <c r="CU97" s="3"/>
      <c r="CZ97" s="3"/>
    </row>
    <row r="98" spans="1:104" x14ac:dyDescent="0.2">
      <c r="A98" s="69">
        <v>97</v>
      </c>
      <c r="B98" s="26" t="s">
        <v>111</v>
      </c>
      <c r="C98" s="6" t="s">
        <v>122</v>
      </c>
      <c r="D98" s="6" t="s">
        <v>559</v>
      </c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>
        <v>5</v>
      </c>
      <c r="BL98" s="54"/>
      <c r="BM98" s="54"/>
      <c r="BN98" s="54">
        <v>4</v>
      </c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>
        <v>5</v>
      </c>
      <c r="BZ98" s="54"/>
      <c r="CA98" s="54"/>
      <c r="CB98" s="54"/>
      <c r="CC98" s="30"/>
      <c r="CD98" s="2">
        <f>IF(CE98&lt;6,SUM(E98:CC98),SUM(LARGE(E98:CC98,{1;2;3;4;5;6})))</f>
        <v>14</v>
      </c>
      <c r="CE98" s="53">
        <f>COUNT(E98:CC98)</f>
        <v>3</v>
      </c>
      <c r="CN98" s="7"/>
      <c r="CS98" s="5"/>
      <c r="CU98" s="3"/>
      <c r="CZ98" s="3"/>
    </row>
    <row r="99" spans="1:104" x14ac:dyDescent="0.2">
      <c r="A99" s="69">
        <v>98</v>
      </c>
      <c r="B99" s="26" t="s">
        <v>111</v>
      </c>
      <c r="C99" s="6" t="s">
        <v>205</v>
      </c>
      <c r="D99" s="6" t="s">
        <v>207</v>
      </c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>
        <v>13</v>
      </c>
      <c r="BX99" s="30"/>
      <c r="BY99" s="30"/>
      <c r="BZ99" s="30"/>
      <c r="CA99" s="30"/>
      <c r="CB99" s="30"/>
      <c r="CC99" s="30"/>
      <c r="CD99" s="2">
        <f>IF(CE99&lt;6,SUM(E99:CC99),SUM(LARGE(E99:CC99,{1;2;3;4;5;6})))</f>
        <v>13</v>
      </c>
      <c r="CE99" s="53">
        <f>COUNT(E99:CC99)</f>
        <v>1</v>
      </c>
      <c r="CN99" s="7"/>
      <c r="CS99" s="5"/>
      <c r="CU99" s="3"/>
      <c r="CZ99" s="3"/>
    </row>
    <row r="100" spans="1:104" x14ac:dyDescent="0.2">
      <c r="A100" s="69">
        <v>99</v>
      </c>
      <c r="B100" s="26" t="s">
        <v>111</v>
      </c>
      <c r="C100" s="6" t="s">
        <v>752</v>
      </c>
      <c r="D100" s="6" t="s">
        <v>768</v>
      </c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>
        <v>8</v>
      </c>
      <c r="BV100" s="54"/>
      <c r="BW100" s="54"/>
      <c r="BX100" s="54"/>
      <c r="BY100" s="54">
        <v>4</v>
      </c>
      <c r="BZ100" s="54"/>
      <c r="CA100" s="54"/>
      <c r="CB100" s="54"/>
      <c r="CC100" s="30"/>
      <c r="CD100" s="2">
        <f>IF(CE100&lt;6,SUM(E100:CC100),SUM(LARGE(E100:CC100,{1;2;3;4;5;6})))</f>
        <v>12</v>
      </c>
      <c r="CE100" s="53">
        <f>COUNT(E100:CC100)</f>
        <v>2</v>
      </c>
      <c r="CN100" s="7"/>
      <c r="CS100" s="5"/>
      <c r="CU100" s="3"/>
      <c r="CZ100" s="3"/>
    </row>
    <row r="101" spans="1:104" x14ac:dyDescent="0.2">
      <c r="A101" s="69">
        <v>100</v>
      </c>
      <c r="B101" s="6" t="s">
        <v>111</v>
      </c>
      <c r="C101" s="6" t="s">
        <v>118</v>
      </c>
      <c r="D101" s="9" t="s">
        <v>336</v>
      </c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>
        <v>0</v>
      </c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54">
        <v>12</v>
      </c>
      <c r="BZ101" s="88"/>
      <c r="CA101" s="88"/>
      <c r="CB101" s="88"/>
      <c r="CC101" s="30"/>
      <c r="CD101" s="2">
        <f>IF(CE101&lt;6,SUM(E101:CC101),SUM(LARGE(E101:CC101,{1;2;3;4;5;6})))</f>
        <v>12</v>
      </c>
      <c r="CE101" s="53">
        <f>COUNT(E101:CC101)</f>
        <v>2</v>
      </c>
      <c r="CL101" s="7"/>
      <c r="CQ101" s="5"/>
      <c r="CU101" s="3"/>
      <c r="CZ101" s="3"/>
    </row>
    <row r="102" spans="1:104" x14ac:dyDescent="0.2">
      <c r="A102" s="69">
        <v>101</v>
      </c>
      <c r="B102" s="26" t="s">
        <v>111</v>
      </c>
      <c r="C102" s="6" t="s">
        <v>752</v>
      </c>
      <c r="D102" s="6" t="s">
        <v>845</v>
      </c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>
        <v>7</v>
      </c>
      <c r="BV102" s="54"/>
      <c r="BW102" s="54"/>
      <c r="BX102" s="54"/>
      <c r="BY102" s="54"/>
      <c r="BZ102" s="54"/>
      <c r="CA102" s="88">
        <v>0</v>
      </c>
      <c r="CB102" s="54"/>
      <c r="CC102" s="30"/>
      <c r="CD102" s="2">
        <f>IF(CE102&lt;6,SUM(E102:CC102),SUM(LARGE(E102:CC102,{1;2;3;4;5;6})))</f>
        <v>7</v>
      </c>
      <c r="CE102" s="53">
        <f>COUNT(E102:CC102)</f>
        <v>2</v>
      </c>
      <c r="CL102" s="7"/>
      <c r="CQ102" s="5"/>
      <c r="CU102" s="3"/>
      <c r="CZ102" s="3"/>
    </row>
    <row r="103" spans="1:104" x14ac:dyDescent="0.2">
      <c r="A103" s="69">
        <v>102</v>
      </c>
      <c r="B103" s="26" t="s">
        <v>111</v>
      </c>
      <c r="C103" s="6" t="s">
        <v>205</v>
      </c>
      <c r="D103" s="6" t="s">
        <v>699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>
        <v>7</v>
      </c>
      <c r="BZ103" s="54"/>
      <c r="CA103" s="54"/>
      <c r="CB103" s="54"/>
      <c r="CC103" s="54"/>
      <c r="CD103" s="2">
        <f>IF(CE103&lt;6,SUM(E103:CC103),SUM(LARGE(E103:CC103,{1;2;3;4;5;6})))</f>
        <v>7</v>
      </c>
      <c r="CE103" s="53">
        <f>COUNT(E103:CC103)</f>
        <v>1</v>
      </c>
      <c r="CU103" s="3"/>
      <c r="CZ103" s="3"/>
    </row>
    <row r="104" spans="1:104" x14ac:dyDescent="0.2">
      <c r="A104" s="69">
        <v>103</v>
      </c>
      <c r="B104" s="26" t="s">
        <v>111</v>
      </c>
      <c r="C104" s="6" t="s">
        <v>118</v>
      </c>
      <c r="D104" s="6" t="s">
        <v>728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>
        <v>6</v>
      </c>
      <c r="BO104" s="29"/>
      <c r="BP104" s="87">
        <v>0</v>
      </c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30"/>
      <c r="CD104" s="2">
        <f>IF(CE104&lt;6,SUM(E104:CC104),SUM(LARGE(E104:CC104,{1;2;3;4;5;6})))</f>
        <v>6</v>
      </c>
      <c r="CE104" s="53">
        <f>COUNT(E104:CC104)</f>
        <v>2</v>
      </c>
      <c r="CU104" s="3"/>
      <c r="CZ104" s="3"/>
    </row>
    <row r="105" spans="1:104" x14ac:dyDescent="0.2">
      <c r="A105" s="69">
        <v>104</v>
      </c>
      <c r="B105" s="26" t="s">
        <v>111</v>
      </c>
      <c r="C105" s="6"/>
      <c r="D105" s="6" t="s">
        <v>361</v>
      </c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54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54">
        <v>6</v>
      </c>
      <c r="BB105" s="54"/>
      <c r="BC105" s="54"/>
      <c r="BD105" s="54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54"/>
      <c r="CD105" s="2">
        <f>IF(CE105&lt;6,SUM(E105:CC105),SUM(LARGE(E105:CC105,{1;2;3;4;5;6})))</f>
        <v>6</v>
      </c>
      <c r="CE105" s="53">
        <f>COUNT(E105:CC105)</f>
        <v>1</v>
      </c>
      <c r="CU105" s="3"/>
      <c r="CZ105" s="3"/>
    </row>
    <row r="106" spans="1:104" x14ac:dyDescent="0.2">
      <c r="A106" s="69">
        <v>105</v>
      </c>
      <c r="B106" s="26" t="s">
        <v>111</v>
      </c>
      <c r="C106" s="8"/>
      <c r="D106" s="6" t="s">
        <v>853</v>
      </c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>
        <v>6</v>
      </c>
      <c r="BZ106" s="54"/>
      <c r="CA106" s="54"/>
      <c r="CB106" s="54"/>
      <c r="CC106" s="30"/>
      <c r="CD106" s="2">
        <f>IF(CE106&lt;6,SUM(E106:CC106),SUM(LARGE(E106:CC106,{1;2;3;4;5;6})))</f>
        <v>6</v>
      </c>
      <c r="CE106" s="53">
        <f>COUNT(E106:CC106)</f>
        <v>1</v>
      </c>
      <c r="CU106" s="3"/>
      <c r="CZ106" s="3"/>
    </row>
    <row r="107" spans="1:104" x14ac:dyDescent="0.2">
      <c r="A107" s="69">
        <v>106</v>
      </c>
      <c r="B107" s="26" t="s">
        <v>111</v>
      </c>
      <c r="C107" s="8" t="s">
        <v>433</v>
      </c>
      <c r="D107" s="6" t="s">
        <v>475</v>
      </c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54">
        <v>5</v>
      </c>
      <c r="BB107" s="54"/>
      <c r="BC107" s="54"/>
      <c r="BD107" s="54"/>
      <c r="BE107" s="88"/>
      <c r="BF107" s="88">
        <v>0</v>
      </c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54"/>
      <c r="CD107" s="2">
        <f>IF(CE107&lt;6,SUM(E107:CC107),SUM(LARGE(E107:CC107,{1;2;3;4;5;6})))</f>
        <v>5</v>
      </c>
      <c r="CE107" s="53">
        <f>COUNT(E107:CC107)</f>
        <v>2</v>
      </c>
      <c r="CU107" s="3"/>
      <c r="CZ107" s="3"/>
    </row>
    <row r="108" spans="1:104" x14ac:dyDescent="0.2">
      <c r="A108" s="69">
        <v>107</v>
      </c>
      <c r="B108" s="26" t="s">
        <v>111</v>
      </c>
      <c r="C108" s="6" t="s">
        <v>120</v>
      </c>
      <c r="D108" s="6" t="s">
        <v>340</v>
      </c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>
        <v>5</v>
      </c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30"/>
      <c r="CD108" s="2">
        <f>IF(CE108&lt;6,SUM(E108:CC108),SUM(LARGE(E108:CC108,{1;2;3;4;5;6})))</f>
        <v>5</v>
      </c>
      <c r="CE108" s="53">
        <f>COUNT(E108:CC108)</f>
        <v>1</v>
      </c>
      <c r="CU108" s="3"/>
      <c r="CZ108" s="3"/>
    </row>
    <row r="109" spans="1:104" x14ac:dyDescent="0.2">
      <c r="A109" s="69">
        <v>108</v>
      </c>
      <c r="B109" s="26" t="s">
        <v>111</v>
      </c>
      <c r="C109" s="6"/>
      <c r="D109" s="6" t="s">
        <v>846</v>
      </c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>
        <v>5</v>
      </c>
      <c r="BV109" s="54"/>
      <c r="BW109" s="54"/>
      <c r="BX109" s="54"/>
      <c r="BY109" s="54"/>
      <c r="BZ109" s="54"/>
      <c r="CA109" s="54"/>
      <c r="CB109" s="54"/>
      <c r="CC109" s="30"/>
      <c r="CD109" s="2">
        <f>IF(CE109&lt;6,SUM(E109:CC109),SUM(LARGE(E109:CC109,{1;2;3;4;5;6})))</f>
        <v>5</v>
      </c>
      <c r="CE109" s="53">
        <f>COUNT(E109:CC109)</f>
        <v>1</v>
      </c>
      <c r="CU109" s="3"/>
      <c r="CZ109" s="3"/>
    </row>
    <row r="110" spans="1:104" x14ac:dyDescent="0.2">
      <c r="A110" s="69">
        <v>109</v>
      </c>
      <c r="B110" s="26" t="s">
        <v>111</v>
      </c>
      <c r="C110" s="6"/>
      <c r="D110" s="6" t="s">
        <v>729</v>
      </c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>
        <v>4</v>
      </c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2">
        <f>IF(CE110&lt;6,SUM(E110:CC110),SUM(LARGE(E110:CC110,{1;2;3;4;5;6})))</f>
        <v>4</v>
      </c>
      <c r="CE110" s="53">
        <f>COUNT(E110:CC110)</f>
        <v>1</v>
      </c>
      <c r="CU110" s="3"/>
      <c r="CZ110" s="3"/>
    </row>
    <row r="111" spans="1:104" s="12" customFormat="1" ht="14.25" customHeight="1" x14ac:dyDescent="0.2">
      <c r="A111" s="69">
        <v>110</v>
      </c>
      <c r="B111" s="26" t="s">
        <v>111</v>
      </c>
      <c r="C111" s="6" t="s">
        <v>120</v>
      </c>
      <c r="D111" s="6" t="s">
        <v>343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>
        <v>4</v>
      </c>
      <c r="BZ111" s="29"/>
      <c r="CA111" s="29"/>
      <c r="CB111" s="29"/>
      <c r="CC111" s="54"/>
      <c r="CD111" s="2">
        <f>IF(CE111&lt;6,SUM(E111:CC111),SUM(LARGE(E111:CC111,{1;2;3;4;5;6})))</f>
        <v>4</v>
      </c>
      <c r="CE111" s="53">
        <f>COUNT(E111:CC111)</f>
        <v>1</v>
      </c>
    </row>
    <row r="112" spans="1:104" s="12" customFormat="1" ht="12.75" customHeight="1" x14ac:dyDescent="0.2">
      <c r="A112" s="69">
        <v>111</v>
      </c>
      <c r="B112" s="26" t="s">
        <v>111</v>
      </c>
      <c r="C112" s="6" t="s">
        <v>118</v>
      </c>
      <c r="D112" s="6" t="s">
        <v>913</v>
      </c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>
        <v>3</v>
      </c>
      <c r="BZ112" s="54"/>
      <c r="CA112" s="54"/>
      <c r="CB112" s="54"/>
      <c r="CC112" s="30"/>
      <c r="CD112" s="2">
        <f>IF(CE112&lt;6,SUM(E112:CC112),SUM(LARGE(E112:CC112,{1;2;3;4;5;6})))</f>
        <v>3</v>
      </c>
      <c r="CE112" s="53">
        <f>COUNT(E112:CC112)</f>
        <v>1</v>
      </c>
    </row>
    <row r="113" spans="1:94" s="12" customFormat="1" x14ac:dyDescent="0.2">
      <c r="A113" s="69">
        <v>112</v>
      </c>
      <c r="B113" s="26" t="s">
        <v>111</v>
      </c>
      <c r="C113" s="8" t="s">
        <v>118</v>
      </c>
      <c r="D113" s="6" t="s">
        <v>914</v>
      </c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54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54">
        <v>3</v>
      </c>
      <c r="BZ113" s="88"/>
      <c r="CA113" s="88"/>
      <c r="CB113" s="88"/>
      <c r="CC113" s="30"/>
      <c r="CD113" s="2">
        <f>IF(CE113&lt;6,SUM(E113:CC113),SUM(LARGE(E113:CC113,{1;2;3;4;5;6})))</f>
        <v>3</v>
      </c>
      <c r="CE113" s="53">
        <f>COUNT(E113:CC113)</f>
        <v>1</v>
      </c>
      <c r="CK113" s="15"/>
      <c r="CP113" s="16"/>
    </row>
    <row r="114" spans="1:94" s="12" customFormat="1" x14ac:dyDescent="0.2">
      <c r="A114" s="69">
        <v>113</v>
      </c>
      <c r="B114" s="26" t="s">
        <v>111</v>
      </c>
      <c r="C114" s="6" t="s">
        <v>262</v>
      </c>
      <c r="D114" s="6" t="s">
        <v>604</v>
      </c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88">
        <v>0</v>
      </c>
      <c r="BX114" s="54"/>
      <c r="BY114" s="54"/>
      <c r="BZ114" s="54"/>
      <c r="CA114" s="54"/>
      <c r="CB114" s="54"/>
      <c r="CC114" s="54"/>
      <c r="CD114" s="2">
        <f>IF(CE114&lt;6,SUM(E114:CC114),SUM(LARGE(E114:CC114,{1;2;3;4;5;6})))</f>
        <v>0</v>
      </c>
      <c r="CE114" s="53">
        <f>COUNT(E114:CC114)</f>
        <v>1</v>
      </c>
      <c r="CK114" s="15"/>
      <c r="CP114" s="16"/>
    </row>
    <row r="115" spans="1:94" s="12" customFormat="1" ht="12.75" customHeight="1" x14ac:dyDescent="0.2">
      <c r="A115" s="69">
        <v>114</v>
      </c>
      <c r="B115" s="26" t="s">
        <v>111</v>
      </c>
      <c r="C115" s="6" t="s">
        <v>262</v>
      </c>
      <c r="D115" s="6" t="s">
        <v>550</v>
      </c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88">
        <v>0</v>
      </c>
      <c r="BX115" s="54"/>
      <c r="BY115" s="54"/>
      <c r="BZ115" s="54"/>
      <c r="CA115" s="54"/>
      <c r="CB115" s="54"/>
      <c r="CC115" s="30"/>
      <c r="CD115" s="2">
        <f>IF(CE115&lt;6,SUM(E115:CC115),SUM(LARGE(E115:CC115,{1;2;3;4;5;6})))</f>
        <v>0</v>
      </c>
      <c r="CE115" s="53">
        <f>COUNT(E115:CC115)</f>
        <v>1</v>
      </c>
      <c r="CJ115" s="15"/>
      <c r="CO115" s="16"/>
    </row>
    <row r="116" spans="1:94" s="12" customFormat="1" ht="12.75" customHeight="1" x14ac:dyDescent="0.2">
      <c r="A116" s="69">
        <v>115</v>
      </c>
      <c r="B116" s="26" t="s">
        <v>111</v>
      </c>
      <c r="C116" s="6" t="s">
        <v>113</v>
      </c>
      <c r="D116" s="6" t="s">
        <v>615</v>
      </c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88">
        <v>0</v>
      </c>
      <c r="BD116" s="54"/>
      <c r="BE116" s="54"/>
      <c r="BF116" s="54"/>
      <c r="BG116" s="54"/>
      <c r="BH116" s="54"/>
      <c r="BI116" s="54"/>
      <c r="BJ116" s="54">
        <v>0</v>
      </c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88">
        <v>0</v>
      </c>
      <c r="BX116" s="54"/>
      <c r="BY116" s="54"/>
      <c r="BZ116" s="54"/>
      <c r="CA116" s="54"/>
      <c r="CB116" s="54"/>
      <c r="CC116" s="54"/>
      <c r="CD116" s="2">
        <f>IF(CE116&lt;6,SUM(E116:CC116),SUM(LARGE(E116:CC116,{1;2;3;4;5;6})))</f>
        <v>0</v>
      </c>
      <c r="CE116" s="53">
        <f>COUNT(E116:CC116)</f>
        <v>3</v>
      </c>
      <c r="CJ116" s="15"/>
      <c r="CO116" s="16"/>
    </row>
    <row r="117" spans="1:94" x14ac:dyDescent="0.2">
      <c r="A117" s="69">
        <v>116</v>
      </c>
      <c r="B117" s="26" t="s">
        <v>111</v>
      </c>
      <c r="C117" s="8" t="s">
        <v>113</v>
      </c>
      <c r="D117" s="6" t="s">
        <v>494</v>
      </c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>
        <v>0</v>
      </c>
      <c r="BX117" s="88"/>
      <c r="BY117" s="88"/>
      <c r="BZ117" s="88"/>
      <c r="CA117" s="88"/>
      <c r="CB117" s="88"/>
      <c r="CC117" s="30"/>
      <c r="CD117" s="2">
        <f>IF(CE117&lt;6,SUM(E117:CC117),SUM(LARGE(E117:CC117,{1;2;3;4;5;6})))</f>
        <v>0</v>
      </c>
      <c r="CE117" s="53">
        <f>COUNT(E117:CC117)</f>
        <v>1</v>
      </c>
    </row>
    <row r="118" spans="1:94" x14ac:dyDescent="0.2">
      <c r="A118" s="69">
        <v>117</v>
      </c>
      <c r="B118" s="26" t="s">
        <v>111</v>
      </c>
      <c r="C118" s="8" t="s">
        <v>116</v>
      </c>
      <c r="D118" s="6" t="s">
        <v>865</v>
      </c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88">
        <v>0</v>
      </c>
      <c r="BX118" s="54"/>
      <c r="BY118" s="54"/>
      <c r="BZ118" s="54"/>
      <c r="CA118" s="54"/>
      <c r="CB118" s="54"/>
      <c r="CC118" s="30"/>
      <c r="CD118" s="2">
        <f>IF(CE118&lt;6,SUM(E118:CC118),SUM(LARGE(E118:CC118,{1;2;3;4;5;6})))</f>
        <v>0</v>
      </c>
      <c r="CE118" s="53">
        <f>COUNT(E118:CC118)</f>
        <v>1</v>
      </c>
    </row>
    <row r="119" spans="1:94" x14ac:dyDescent="0.2">
      <c r="A119" s="69">
        <v>118</v>
      </c>
      <c r="B119" s="26" t="s">
        <v>111</v>
      </c>
      <c r="C119" s="6"/>
      <c r="D119" s="6" t="s">
        <v>621</v>
      </c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88">
        <v>0</v>
      </c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  <c r="CB119" s="88"/>
      <c r="CC119" s="30"/>
      <c r="CD119" s="2">
        <f>IF(CE119&lt;6,SUM(E119:CC119),SUM(LARGE(E119:CC119,{1;2;3;4;5;6})))</f>
        <v>0</v>
      </c>
      <c r="CE119" s="53">
        <f>COUNT(E119:CC119)</f>
        <v>1</v>
      </c>
    </row>
    <row r="120" spans="1:94" x14ac:dyDescent="0.2">
      <c r="A120" s="69">
        <v>119</v>
      </c>
      <c r="B120" s="26" t="s">
        <v>128</v>
      </c>
      <c r="C120" s="8"/>
      <c r="D120" s="6" t="s">
        <v>934</v>
      </c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24">
        <v>0</v>
      </c>
      <c r="CB120" s="104"/>
      <c r="CC120" s="26"/>
      <c r="CD120" s="2">
        <f>IF(CE120&lt;6,SUM(E120:CC120),SUM(LARGE(E120:CC120,{1;2;3;4;5;6})))</f>
        <v>0</v>
      </c>
      <c r="CE120" s="53">
        <f>COUNT(E120:CC120)</f>
        <v>1</v>
      </c>
    </row>
    <row r="121" spans="1:94" x14ac:dyDescent="0.2">
      <c r="A121" s="69">
        <v>120</v>
      </c>
      <c r="B121" s="26" t="s">
        <v>128</v>
      </c>
      <c r="C121" s="8"/>
      <c r="D121" s="6" t="s">
        <v>935</v>
      </c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>
        <v>0</v>
      </c>
      <c r="CB121" s="54"/>
      <c r="CC121" s="54"/>
      <c r="CD121" s="2">
        <f>IF(CE121&lt;6,SUM(E121:CC121),SUM(LARGE(E121:CC121,{1;2;3;4;5;6})))</f>
        <v>0</v>
      </c>
      <c r="CE121" s="53">
        <f>COUNT(E121:CC121)</f>
        <v>1</v>
      </c>
    </row>
    <row r="122" spans="1:94" x14ac:dyDescent="0.2">
      <c r="A122" s="69">
        <v>121</v>
      </c>
      <c r="B122" s="26"/>
      <c r="C122" s="8"/>
      <c r="D122" s="6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30"/>
      <c r="CD122" s="2">
        <f>IF(CE122&lt;6,SUM(E122:CC122),SUM(LARGE(E122:CC122,{1;2;3;4;5;6})))</f>
        <v>0</v>
      </c>
      <c r="CE122" s="53">
        <f>COUNT(E122:CC122)</f>
        <v>0</v>
      </c>
    </row>
    <row r="123" spans="1:94" x14ac:dyDescent="0.2">
      <c r="A123" s="69">
        <v>122</v>
      </c>
      <c r="B123" s="26"/>
      <c r="C123" s="6"/>
      <c r="D123" s="6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2">
        <f>IF(CE123&lt;6,SUM(E123:CC123),SUM(LARGE(E123:CC123,{1;2;3;4;5;6})))</f>
        <v>0</v>
      </c>
      <c r="CE123" s="53">
        <f>COUNT(E123:CC123)</f>
        <v>0</v>
      </c>
    </row>
    <row r="124" spans="1:94" x14ac:dyDescent="0.2">
      <c r="A124" s="69">
        <v>123</v>
      </c>
      <c r="B124" s="26"/>
      <c r="C124" s="6"/>
      <c r="D124" s="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54"/>
      <c r="CD124" s="2">
        <f>IF(CE124&lt;6,SUM(E124:CC124),SUM(LARGE(E124:CC124,{1;2;3;4;5;6})))</f>
        <v>0</v>
      </c>
      <c r="CE124" s="53">
        <f>COUNT(E124:CC124)</f>
        <v>0</v>
      </c>
    </row>
    <row r="125" spans="1:94" x14ac:dyDescent="0.2">
      <c r="A125" s="69">
        <v>124</v>
      </c>
      <c r="B125" s="26"/>
      <c r="C125" s="6"/>
      <c r="D125" s="6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2">
        <f>IF(CE125&lt;6,SUM(E125:CC125),SUM(LARGE(E125:CC125,{1;2;3;4;5;6})))</f>
        <v>0</v>
      </c>
      <c r="CE125" s="53">
        <f>COUNT(E125:CC125)</f>
        <v>0</v>
      </c>
    </row>
    <row r="126" spans="1:94" x14ac:dyDescent="0.2">
      <c r="A126" s="69">
        <v>125</v>
      </c>
      <c r="B126" s="26"/>
      <c r="C126" s="6"/>
      <c r="D126" s="6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30"/>
      <c r="CD126" s="2">
        <f>IF(CE126&lt;6,SUM(E126:CC126),SUM(LARGE(E126:CC126,{1;2;3;4;5;6})))</f>
        <v>0</v>
      </c>
      <c r="CE126" s="53">
        <f>COUNT(E126:CC126)</f>
        <v>0</v>
      </c>
    </row>
    <row r="127" spans="1:94" x14ac:dyDescent="0.2">
      <c r="A127" s="69">
        <v>126</v>
      </c>
      <c r="B127" s="26"/>
      <c r="C127" s="6"/>
      <c r="D127" s="6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2">
        <f>IF(CE127&lt;6,SUM(E127:CC127),SUM(LARGE(E127:CC127,{1;2;3;4;5;6})))</f>
        <v>0</v>
      </c>
      <c r="CE127" s="53">
        <f>COUNT(E127:CC127)</f>
        <v>0</v>
      </c>
    </row>
    <row r="128" spans="1:94" x14ac:dyDescent="0.2">
      <c r="A128" s="69">
        <v>127</v>
      </c>
      <c r="B128" s="26"/>
      <c r="C128" s="6"/>
      <c r="D128" s="6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2">
        <f>IF(CE128&lt;6,SUM(E128:CC128),SUM(LARGE(E128:CC128,{1;2;3;4;5;6})))</f>
        <v>0</v>
      </c>
      <c r="CE128" s="53">
        <f>COUNT(E128:CC128)</f>
        <v>0</v>
      </c>
    </row>
    <row r="129" spans="1:83" x14ac:dyDescent="0.2">
      <c r="A129" s="69">
        <v>128</v>
      </c>
      <c r="B129" s="26"/>
      <c r="C129" s="8"/>
      <c r="D129" s="6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30"/>
      <c r="CD129" s="2">
        <f>IF(CE129&lt;6,SUM(E129:CC129),SUM(LARGE(E129:CC129,{1;2;3;4;5;6})))</f>
        <v>0</v>
      </c>
      <c r="CE129" s="53">
        <f>COUNT(E129:CC129)</f>
        <v>0</v>
      </c>
    </row>
    <row r="130" spans="1:83" x14ac:dyDescent="0.2">
      <c r="A130" s="69">
        <v>129</v>
      </c>
      <c r="B130" s="26"/>
      <c r="C130" s="6"/>
      <c r="D130" s="6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54"/>
      <c r="AN130" s="88"/>
      <c r="AO130" s="88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30"/>
      <c r="CD130" s="2">
        <f>IF(CE130&lt;6,SUM(E130:CC130),SUM(LARGE(E130:CC130,{1;2;3;4;5;6})))</f>
        <v>0</v>
      </c>
      <c r="CE130" s="53">
        <f>COUNT(E130:CC130)</f>
        <v>0</v>
      </c>
    </row>
    <row r="131" spans="1:83" x14ac:dyDescent="0.2">
      <c r="A131" s="69">
        <v>130</v>
      </c>
      <c r="B131" s="26"/>
      <c r="C131" s="8"/>
      <c r="D131" s="6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2">
        <f>IF(CE131&lt;6,SUM(E131:CC131),SUM(LARGE(E131:CC131,{1;2;3;4;5;6})))</f>
        <v>0</v>
      </c>
      <c r="CE131" s="53">
        <f>COUNT(E131:CC131)</f>
        <v>0</v>
      </c>
    </row>
    <row r="132" spans="1:83" x14ac:dyDescent="0.2">
      <c r="A132" s="69">
        <v>131</v>
      </c>
      <c r="B132" s="26"/>
      <c r="C132" s="6"/>
      <c r="D132" s="6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30"/>
      <c r="CD132" s="2">
        <f>IF(CE132&lt;6,SUM(E132:CC132),SUM(LARGE(E132:CC132,{1;2;3;4;5;6})))</f>
        <v>0</v>
      </c>
      <c r="CE132" s="53">
        <f>COUNT(E132:CC132)</f>
        <v>0</v>
      </c>
    </row>
    <row r="133" spans="1:83" x14ac:dyDescent="0.2">
      <c r="A133" s="69">
        <v>132</v>
      </c>
      <c r="B133" s="26"/>
      <c r="C133" s="6"/>
      <c r="D133" s="6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0"/>
      <c r="CD133" s="2">
        <f>IF(CE133&lt;6,SUM(E133:CC133),SUM(LARGE(E133:CC133,{1;2;3;4;5;6})))</f>
        <v>0</v>
      </c>
      <c r="CE133" s="53">
        <f>COUNT(E133:CC133)</f>
        <v>0</v>
      </c>
    </row>
    <row r="134" spans="1:83" x14ac:dyDescent="0.2">
      <c r="A134" s="69">
        <v>133</v>
      </c>
      <c r="B134" s="26"/>
      <c r="C134" s="6"/>
      <c r="D134" s="6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2">
        <f>IF(CE134&lt;6,SUM(E134:CC134),SUM(LARGE(E134:CC134,{1;2;3;4;5;6})))</f>
        <v>0</v>
      </c>
      <c r="CE134" s="53">
        <f>COUNT(E134:CC134)</f>
        <v>0</v>
      </c>
    </row>
    <row r="135" spans="1:83" x14ac:dyDescent="0.2">
      <c r="A135" s="69">
        <v>134</v>
      </c>
      <c r="B135" s="26"/>
      <c r="C135" s="8"/>
      <c r="D135" s="6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30"/>
      <c r="CD135" s="2">
        <f>IF(CE135&lt;6,SUM(E135:CC135),SUM(LARGE(E135:CC135,{1;2;3;4;5;6})))</f>
        <v>0</v>
      </c>
      <c r="CE135" s="53">
        <f>COUNT(E135:CC135)</f>
        <v>0</v>
      </c>
    </row>
    <row r="136" spans="1:83" x14ac:dyDescent="0.2">
      <c r="A136" s="69">
        <v>135</v>
      </c>
      <c r="B136" s="26"/>
      <c r="C136" s="8"/>
      <c r="D136" s="6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2">
        <f>IF(CE136&lt;6,SUM(E136:CC136),SUM(LARGE(E136:CC136,{1;2;3;4;5;6})))</f>
        <v>0</v>
      </c>
      <c r="CE136" s="53">
        <f>COUNT(E136:CC136)</f>
        <v>0</v>
      </c>
    </row>
    <row r="137" spans="1:83" x14ac:dyDescent="0.2">
      <c r="A137" s="69">
        <v>136</v>
      </c>
      <c r="B137" s="26"/>
      <c r="C137" s="6"/>
      <c r="D137" s="8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2">
        <f>IF(CE137&lt;6,SUM(E137:CC137),SUM(LARGE(E137:CC137,{1;2;3;4;5;6})))</f>
        <v>0</v>
      </c>
      <c r="CE137" s="53">
        <f>COUNT(E137:CC137)</f>
        <v>0</v>
      </c>
    </row>
    <row r="138" spans="1:83" x14ac:dyDescent="0.2">
      <c r="A138" s="69">
        <v>137</v>
      </c>
      <c r="B138" s="26"/>
      <c r="C138" s="6"/>
      <c r="D138" s="6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30"/>
      <c r="CD138" s="2">
        <f>IF(CE138&lt;6,SUM(E138:CC138),SUM(LARGE(E138:CC138,{1;2;3;4;5;6})))</f>
        <v>0</v>
      </c>
      <c r="CE138" s="53">
        <f>COUNT(E138:CC138)</f>
        <v>0</v>
      </c>
    </row>
    <row r="139" spans="1:83" x14ac:dyDescent="0.2">
      <c r="A139" s="69">
        <v>138</v>
      </c>
      <c r="B139" s="26"/>
      <c r="C139" s="8"/>
      <c r="D139" s="6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30"/>
      <c r="CD139" s="2">
        <f>IF(CE139&lt;6,SUM(E139:CC139),SUM(LARGE(E139:CC139,{1;2;3;4;5;6})))</f>
        <v>0</v>
      </c>
      <c r="CE139" s="53">
        <f>COUNT(E139:CC139)</f>
        <v>0</v>
      </c>
    </row>
    <row r="140" spans="1:83" x14ac:dyDescent="0.2">
      <c r="A140" s="69">
        <v>139</v>
      </c>
      <c r="B140" s="26"/>
      <c r="C140" s="6"/>
      <c r="D140" s="6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30"/>
      <c r="CD140" s="2">
        <f>IF(CE140&lt;6,SUM(E140:CC140),SUM(LARGE(E140:CC140,{1;2;3;4;5;6})))</f>
        <v>0</v>
      </c>
      <c r="CE140" s="53">
        <f>COUNT(E140:CC140)</f>
        <v>0</v>
      </c>
    </row>
    <row r="141" spans="1:83" x14ac:dyDescent="0.2">
      <c r="A141" s="69">
        <v>140</v>
      </c>
      <c r="B141" s="26"/>
      <c r="C141" s="6"/>
      <c r="D141" s="6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30"/>
      <c r="CD141" s="2">
        <f>IF(CE141&lt;6,SUM(E141:CC141),SUM(LARGE(E141:CC141,{1;2;3;4;5;6})))</f>
        <v>0</v>
      </c>
      <c r="CE141" s="53">
        <f>COUNT(E141:CC141)</f>
        <v>0</v>
      </c>
    </row>
    <row r="142" spans="1:83" x14ac:dyDescent="0.2">
      <c r="A142" s="69">
        <v>141</v>
      </c>
      <c r="B142" s="26"/>
      <c r="C142" s="8"/>
      <c r="D142" s="6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2">
        <f>IF(CE142&lt;6,SUM(E142:CC142),SUM(LARGE(E142:CC142,{1;2;3;4;5;6})))</f>
        <v>0</v>
      </c>
      <c r="CE142" s="53">
        <f>COUNT(E142:CC142)</f>
        <v>0</v>
      </c>
    </row>
    <row r="143" spans="1:83" x14ac:dyDescent="0.2">
      <c r="A143" s="69">
        <v>142</v>
      </c>
      <c r="B143" s="26"/>
      <c r="C143" s="6"/>
      <c r="D143" s="6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  <c r="BZ143" s="88"/>
      <c r="CA143" s="88"/>
      <c r="CB143" s="88"/>
      <c r="CC143" s="30"/>
      <c r="CD143" s="2">
        <f>IF(CE143&lt;6,SUM(E143:CC143),SUM(LARGE(E143:CC143,{1;2;3;4;5;6})))</f>
        <v>0</v>
      </c>
      <c r="CE143" s="53">
        <f>COUNT(E143:CC143)</f>
        <v>0</v>
      </c>
    </row>
    <row r="144" spans="1:83" x14ac:dyDescent="0.2">
      <c r="A144" s="69">
        <v>143</v>
      </c>
      <c r="B144" s="26"/>
      <c r="C144" s="8"/>
      <c r="D144" s="6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88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30"/>
      <c r="CD144" s="2">
        <f>IF(CE144&lt;6,SUM(E144:CC144),SUM(LARGE(E144:CC144,{1;2;3;4;5;6})))</f>
        <v>0</v>
      </c>
      <c r="CE144" s="53">
        <f>COUNT(E144:CC144)</f>
        <v>0</v>
      </c>
    </row>
    <row r="145" spans="1:83" x14ac:dyDescent="0.2">
      <c r="A145" s="69">
        <v>144</v>
      </c>
      <c r="B145" s="26"/>
      <c r="C145" s="8"/>
      <c r="D145" s="6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  <c r="BZ145" s="88"/>
      <c r="CA145" s="88"/>
      <c r="CB145" s="88"/>
      <c r="CC145" s="54"/>
      <c r="CD145" s="2">
        <f>IF(CE145&lt;6,SUM(E145:CC145),SUM(LARGE(E145:CC145,{1;2;3;4;5;6})))</f>
        <v>0</v>
      </c>
      <c r="CE145" s="53">
        <f>COUNT(E145:CC145)</f>
        <v>0</v>
      </c>
    </row>
    <row r="146" spans="1:83" x14ac:dyDescent="0.2">
      <c r="A146" s="69">
        <v>145</v>
      </c>
      <c r="B146" s="26"/>
      <c r="C146" s="8"/>
      <c r="D146" s="6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  <c r="BZ146" s="88"/>
      <c r="CA146" s="88"/>
      <c r="CB146" s="88"/>
      <c r="CC146" s="30"/>
      <c r="CD146" s="2">
        <f>IF(CE146&lt;6,SUM(E146:CC146),SUM(LARGE(E146:CC146,{1;2;3;4;5;6})))</f>
        <v>0</v>
      </c>
      <c r="CE146" s="53">
        <f>COUNT(E146:CC146)</f>
        <v>0</v>
      </c>
    </row>
    <row r="147" spans="1:83" x14ac:dyDescent="0.2">
      <c r="A147" s="69">
        <v>146</v>
      </c>
      <c r="B147" s="26"/>
      <c r="C147" s="6"/>
      <c r="D147" s="6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7"/>
      <c r="BY147" s="87"/>
      <c r="BZ147" s="87"/>
      <c r="CA147" s="87"/>
      <c r="CB147" s="87"/>
      <c r="CC147" s="30"/>
      <c r="CD147" s="2">
        <f>IF(CE147&lt;6,SUM(E147:CC147),SUM(LARGE(E147:CC147,{1;2;3;4;5;6})))</f>
        <v>0</v>
      </c>
      <c r="CE147" s="53">
        <f>COUNT(E147:CC147)</f>
        <v>0</v>
      </c>
    </row>
    <row r="148" spans="1:83" x14ac:dyDescent="0.2">
      <c r="A148" s="69">
        <v>147</v>
      </c>
      <c r="B148" s="26"/>
      <c r="C148" s="8"/>
      <c r="D148" s="6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2">
        <f>IF(CE148&lt;6,SUM(E148:CC148),SUM(LARGE(E148:CC148,{1;2;3;4;5;6})))</f>
        <v>0</v>
      </c>
      <c r="CE148" s="53">
        <f>COUNT(E148:CC148)</f>
        <v>0</v>
      </c>
    </row>
    <row r="149" spans="1:83" x14ac:dyDescent="0.2">
      <c r="A149" s="69">
        <v>148</v>
      </c>
      <c r="B149" s="26"/>
      <c r="C149" s="6"/>
      <c r="D149" s="26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2">
        <f>IF(CE149&lt;6,SUM(E149:CC149),SUM(LARGE(E149:CC149,{1;2;3;4;5;6})))</f>
        <v>0</v>
      </c>
      <c r="CE149" s="53">
        <f>COUNT(E149:CC149)</f>
        <v>0</v>
      </c>
    </row>
    <row r="150" spans="1:83" x14ac:dyDescent="0.2">
      <c r="A150" s="69">
        <v>149</v>
      </c>
      <c r="B150" s="26"/>
      <c r="C150" s="8"/>
      <c r="D150" s="6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30"/>
      <c r="CD150" s="2">
        <f>IF(CE150&lt;6,SUM(E150:CC150),SUM(LARGE(E150:CC150,{1;2;3;4;5;6})))</f>
        <v>0</v>
      </c>
      <c r="CE150" s="53">
        <f>COUNT(E150:CC150)</f>
        <v>0</v>
      </c>
    </row>
    <row r="151" spans="1:83" x14ac:dyDescent="0.2">
      <c r="A151" s="69">
        <v>150</v>
      </c>
      <c r="B151" s="26"/>
      <c r="C151" s="8"/>
      <c r="D151" s="6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30"/>
      <c r="CD151" s="2">
        <f>IF(CE151&lt;6,SUM(E151:CC151),SUM(LARGE(E151:CC151,{1;2;3;4;5;6})))</f>
        <v>0</v>
      </c>
      <c r="CE151" s="53">
        <f>COUNT(E151:CC151)</f>
        <v>0</v>
      </c>
    </row>
    <row r="152" spans="1:83" x14ac:dyDescent="0.2">
      <c r="A152" s="69">
        <v>151</v>
      </c>
      <c r="B152" s="26"/>
      <c r="C152" s="6"/>
      <c r="D152" s="6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30"/>
      <c r="CD152" s="2">
        <f>IF(CE152&lt;6,SUM(E152:CC152),SUM(LARGE(E152:CC152,{1;2;3;4;5;6})))</f>
        <v>0</v>
      </c>
      <c r="CE152" s="53">
        <f>COUNT(E152:CC152)</f>
        <v>0</v>
      </c>
    </row>
    <row r="153" spans="1:83" x14ac:dyDescent="0.2">
      <c r="A153" s="69">
        <v>152</v>
      </c>
      <c r="B153" s="26"/>
      <c r="C153" s="8"/>
      <c r="D153" s="6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2">
        <f>IF(CE153&lt;6,SUM(E153:CC153),SUM(LARGE(E153:CC153,{1;2;3;4;5;6})))</f>
        <v>0</v>
      </c>
      <c r="CE153" s="53">
        <f>COUNT(E153:CC153)</f>
        <v>0</v>
      </c>
    </row>
    <row r="154" spans="1:83" x14ac:dyDescent="0.2">
      <c r="A154" s="69">
        <v>153</v>
      </c>
      <c r="B154" s="26"/>
      <c r="C154" s="8"/>
      <c r="D154" s="6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30"/>
      <c r="CD154" s="2">
        <f>IF(CE154&lt;6,SUM(E154:CC154),SUM(LARGE(E154:CC154,{1;2;3;4;5;6})))</f>
        <v>0</v>
      </c>
      <c r="CE154" s="53">
        <f>COUNT(E154:CC154)</f>
        <v>0</v>
      </c>
    </row>
    <row r="155" spans="1:83" x14ac:dyDescent="0.2">
      <c r="A155" s="69">
        <v>154</v>
      </c>
      <c r="B155" s="26"/>
      <c r="C155" s="8"/>
      <c r="D155" s="6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30"/>
      <c r="CD155" s="2">
        <f>IF(CE155&lt;6,SUM(E155:CC155),SUM(LARGE(E155:CC155,{1;2;3;4;5;6})))</f>
        <v>0</v>
      </c>
      <c r="CE155" s="53">
        <f>COUNT(E155:CC155)</f>
        <v>0</v>
      </c>
    </row>
    <row r="156" spans="1:83" x14ac:dyDescent="0.2">
      <c r="A156" s="69">
        <v>155</v>
      </c>
      <c r="B156" s="26"/>
      <c r="C156" s="8"/>
      <c r="D156" s="6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30"/>
      <c r="CD156" s="2">
        <f>IF(CE156&lt;6,SUM(E156:CC156),SUM(LARGE(E156:CC156,{1;2;3;4;5;6})))</f>
        <v>0</v>
      </c>
      <c r="CE156" s="53">
        <f>COUNT(E156:CC156)</f>
        <v>0</v>
      </c>
    </row>
    <row r="157" spans="1:83" x14ac:dyDescent="0.2">
      <c r="A157" s="69">
        <v>156</v>
      </c>
      <c r="B157" s="26"/>
      <c r="C157" s="8"/>
      <c r="D157" s="6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30"/>
      <c r="CD157" s="2">
        <f>IF(CE157&lt;6,SUM(E157:CC157),SUM(LARGE(E157:CC157,{1;2;3;4;5;6})))</f>
        <v>0</v>
      </c>
      <c r="CE157" s="53">
        <f>COUNT(E157:CC157)</f>
        <v>0</v>
      </c>
    </row>
    <row r="158" spans="1:83" x14ac:dyDescent="0.2">
      <c r="A158" s="69">
        <v>157</v>
      </c>
      <c r="B158" s="26"/>
      <c r="C158" s="8"/>
      <c r="D158" s="6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2">
        <f>IF(CE158&lt;6,SUM(E158:CC158),SUM(LARGE(E158:CC158,{1;2;3;4;5;6})))</f>
        <v>0</v>
      </c>
      <c r="CE158" s="53">
        <f>COUNT(E158:CC158)</f>
        <v>0</v>
      </c>
    </row>
    <row r="159" spans="1:83" x14ac:dyDescent="0.2">
      <c r="A159" s="69">
        <v>158</v>
      </c>
      <c r="B159" s="26"/>
      <c r="C159" s="8"/>
      <c r="D159" s="6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2">
        <f>IF(CE159&lt;6,SUM(E159:CC159),SUM(LARGE(E159:CC159,{1;2;3;4;5;6})))</f>
        <v>0</v>
      </c>
      <c r="CE159" s="53">
        <f>COUNT(E159:CC159)</f>
        <v>0</v>
      </c>
    </row>
    <row r="160" spans="1:83" x14ac:dyDescent="0.2">
      <c r="A160" s="69">
        <v>159</v>
      </c>
      <c r="B160" s="26"/>
      <c r="C160" s="8"/>
      <c r="D160" s="6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2">
        <f>IF(CE160&lt;6,SUM(E160:CC160),SUM(LARGE(E160:CC160,{1;2;3;4;5;6})))</f>
        <v>0</v>
      </c>
      <c r="CE160" s="53">
        <f>COUNT(E160:CC160)</f>
        <v>0</v>
      </c>
    </row>
    <row r="161" spans="1:83" x14ac:dyDescent="0.2">
      <c r="A161" s="69">
        <v>160</v>
      </c>
      <c r="B161" s="26"/>
      <c r="C161" s="8"/>
      <c r="D161" s="6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2">
        <f>IF(CE161&lt;6,SUM(E161:CC161),SUM(LARGE(E161:CC161,{1;2;3;4;5;6})))</f>
        <v>0</v>
      </c>
      <c r="CE161" s="53">
        <f>COUNT(E161:CC161)</f>
        <v>0</v>
      </c>
    </row>
    <row r="162" spans="1:83" x14ac:dyDescent="0.2">
      <c r="A162" s="69">
        <v>161</v>
      </c>
      <c r="B162" s="26"/>
      <c r="C162" s="6"/>
      <c r="D162" s="6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2">
        <f>IF(CE162&lt;6,SUM(E162:CC162),SUM(LARGE(E162:CC162,{1;2;3;4;5;6})))</f>
        <v>0</v>
      </c>
      <c r="CE162" s="53">
        <f>COUNT(E162:CC162)</f>
        <v>0</v>
      </c>
    </row>
    <row r="163" spans="1:83" x14ac:dyDescent="0.2">
      <c r="A163" s="69">
        <v>162</v>
      </c>
      <c r="B163" s="26"/>
      <c r="C163" s="6"/>
      <c r="D163" s="6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2">
        <f>IF(CE163&lt;6,SUM(E163:CC163),SUM(LARGE(E163:CC163,{1;2;3;4;5;6})))</f>
        <v>0</v>
      </c>
      <c r="CE163" s="53">
        <f>COUNT(E163:CC163)</f>
        <v>0</v>
      </c>
    </row>
    <row r="164" spans="1:83" x14ac:dyDescent="0.2">
      <c r="A164" s="69">
        <v>163</v>
      </c>
      <c r="B164" s="26"/>
      <c r="C164" s="6"/>
      <c r="D164" s="6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2">
        <f>IF(CE164&lt;6,SUM(E164:CC164),SUM(LARGE(E164:CC164,{1;2;3;4;5;6})))</f>
        <v>0</v>
      </c>
      <c r="CE164" s="53">
        <f>COUNT(E164:CC164)</f>
        <v>0</v>
      </c>
    </row>
    <row r="165" spans="1:83" x14ac:dyDescent="0.2">
      <c r="A165" s="69">
        <v>164</v>
      </c>
      <c r="B165" s="26"/>
      <c r="C165" s="6"/>
      <c r="D165" s="6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30"/>
      <c r="CD165" s="2">
        <f>IF(CE165&lt;6,SUM(E165:CC165),SUM(LARGE(E165:CC165,{1;2;3;4;5;6})))</f>
        <v>0</v>
      </c>
      <c r="CE165" s="53">
        <f>COUNT(E165:CC165)</f>
        <v>0</v>
      </c>
    </row>
    <row r="166" spans="1:83" x14ac:dyDescent="0.2">
      <c r="A166" s="69">
        <v>165</v>
      </c>
      <c r="B166" s="26"/>
      <c r="C166" s="6"/>
      <c r="D166" s="6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30"/>
      <c r="CD166" s="2">
        <f>IF(CE166&lt;6,SUM(E166:CC166),SUM(LARGE(E166:CC166,{1;2;3;4;5;6})))</f>
        <v>0</v>
      </c>
      <c r="CE166" s="53">
        <f>COUNT(E166:CC166)</f>
        <v>0</v>
      </c>
    </row>
    <row r="167" spans="1:83" x14ac:dyDescent="0.2">
      <c r="A167" s="69">
        <v>166</v>
      </c>
      <c r="B167" s="26"/>
      <c r="C167" s="8"/>
      <c r="D167" s="6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30"/>
      <c r="CD167" s="2">
        <f>IF(CE167&lt;6,SUM(E167:CC167),SUM(LARGE(E167:CC167,{1;2;3;4;5;6})))</f>
        <v>0</v>
      </c>
      <c r="CE167" s="53">
        <f>COUNT(E167:CC167)</f>
        <v>0</v>
      </c>
    </row>
    <row r="168" spans="1:83" x14ac:dyDescent="0.2">
      <c r="A168" s="69">
        <v>167</v>
      </c>
      <c r="B168" s="26"/>
      <c r="C168" s="8"/>
      <c r="D168" s="6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2">
        <f>IF(CE168&lt;6,SUM(E168:CC168),SUM(LARGE(E168:CC168,{1;2;3;4;5;6})))</f>
        <v>0</v>
      </c>
      <c r="CE168" s="53">
        <f>COUNT(E168:CC168)</f>
        <v>0</v>
      </c>
    </row>
    <row r="169" spans="1:83" x14ac:dyDescent="0.2">
      <c r="A169" s="69">
        <v>168</v>
      </c>
      <c r="B169" s="26"/>
      <c r="C169" s="8"/>
      <c r="D169" s="6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30"/>
      <c r="CD169" s="2">
        <f>IF(CE169&lt;6,SUM(E169:CC169),SUM(LARGE(E169:CC169,{1;2;3;4;5;6})))</f>
        <v>0</v>
      </c>
      <c r="CE169" s="53">
        <f>COUNT(E169:CC169)</f>
        <v>0</v>
      </c>
    </row>
    <row r="170" spans="1:83" x14ac:dyDescent="0.2">
      <c r="A170" s="69">
        <v>169</v>
      </c>
      <c r="B170" s="26"/>
      <c r="C170" s="8"/>
      <c r="D170" s="6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2">
        <f>IF(CE170&lt;6,SUM(E170:CC170),SUM(LARGE(E170:CC170,{1;2;3;4;5;6})))</f>
        <v>0</v>
      </c>
      <c r="CE170" s="53">
        <f>COUNT(E170:CC170)</f>
        <v>0</v>
      </c>
    </row>
    <row r="171" spans="1:83" x14ac:dyDescent="0.2">
      <c r="A171" s="69">
        <v>170</v>
      </c>
      <c r="B171" s="26"/>
      <c r="C171" s="8"/>
      <c r="D171" s="6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30"/>
      <c r="CD171" s="2">
        <f>IF(CE171&lt;6,SUM(E171:CC171),SUM(LARGE(E171:CC171,{1;2;3;4;5;6})))</f>
        <v>0</v>
      </c>
      <c r="CE171" s="53">
        <f>COUNT(E171:CC171)</f>
        <v>0</v>
      </c>
    </row>
    <row r="172" spans="1:83" x14ac:dyDescent="0.2">
      <c r="A172" s="69">
        <v>171</v>
      </c>
      <c r="B172" s="26"/>
      <c r="C172" s="6"/>
      <c r="D172" s="6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  <c r="BZ172" s="88"/>
      <c r="CA172" s="88"/>
      <c r="CB172" s="88"/>
      <c r="CC172" s="30"/>
      <c r="CD172" s="2">
        <f>IF(CE172&lt;6,SUM(E172:CC172),SUM(LARGE(E172:CC172,{1;2;3;4;5;6})))</f>
        <v>0</v>
      </c>
      <c r="CE172" s="53">
        <f>COUNT(E172:CC172)</f>
        <v>0</v>
      </c>
    </row>
    <row r="173" spans="1:83" x14ac:dyDescent="0.2">
      <c r="A173" s="69">
        <v>172</v>
      </c>
      <c r="B173" s="26"/>
      <c r="C173" s="8"/>
      <c r="D173" s="6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2">
        <f>IF(CE173&lt;6,SUM(E173:CC173),SUM(LARGE(E173:CC173,{1;2;3;4;5;6})))</f>
        <v>0</v>
      </c>
      <c r="CE173" s="53">
        <f>COUNT(E173:CC173)</f>
        <v>0</v>
      </c>
    </row>
    <row r="174" spans="1:83" x14ac:dyDescent="0.2">
      <c r="A174" s="69">
        <v>173</v>
      </c>
      <c r="B174" s="26"/>
      <c r="C174" s="8"/>
      <c r="D174" s="6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30"/>
      <c r="CD174" s="2">
        <f>IF(CE174&lt;6,SUM(E174:CC174),SUM(LARGE(E174:CC174,{1;2;3;4;5;6})))</f>
        <v>0</v>
      </c>
      <c r="CE174" s="53">
        <f>COUNT(E174:CC174)</f>
        <v>0</v>
      </c>
    </row>
    <row r="175" spans="1:83" x14ac:dyDescent="0.2">
      <c r="A175" s="69">
        <v>174</v>
      </c>
      <c r="B175" s="26"/>
      <c r="C175" s="8"/>
      <c r="D175" s="6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2">
        <f>IF(CE175&lt;6,SUM(E175:CC175),SUM(LARGE(E175:CC175,{1;2;3;4;5;6})))</f>
        <v>0</v>
      </c>
      <c r="CE175" s="53">
        <f>COUNT(E175:CC175)</f>
        <v>0</v>
      </c>
    </row>
    <row r="176" spans="1:83" x14ac:dyDescent="0.2">
      <c r="A176" s="69">
        <v>175</v>
      </c>
      <c r="B176" s="26"/>
      <c r="C176" s="8"/>
      <c r="D176" s="6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30"/>
      <c r="CD176" s="2">
        <f>IF(CE176&lt;6,SUM(E176:CC176),SUM(LARGE(E176:CC176,{1;2;3;4;5;6})))</f>
        <v>0</v>
      </c>
      <c r="CE176" s="53">
        <f>COUNT(E176:CC176)</f>
        <v>0</v>
      </c>
    </row>
    <row r="177" spans="1:83" x14ac:dyDescent="0.2">
      <c r="A177" s="69">
        <v>176</v>
      </c>
      <c r="B177" s="26"/>
      <c r="C177" s="8"/>
      <c r="D177" s="6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2">
        <f>IF(CE177&lt;6,SUM(E177:CC177),SUM(LARGE(E177:CC177,{1;2;3;4;5;6})))</f>
        <v>0</v>
      </c>
      <c r="CE177" s="53">
        <f>COUNT(E177:CC177)</f>
        <v>0</v>
      </c>
    </row>
    <row r="178" spans="1:83" x14ac:dyDescent="0.2">
      <c r="A178" s="69">
        <v>177</v>
      </c>
      <c r="B178" s="26"/>
      <c r="C178" s="8"/>
      <c r="D178" s="6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30"/>
      <c r="CD178" s="2">
        <f>IF(CE178&lt;6,SUM(E178:CC178),SUM(LARGE(E178:CC178,{1;2;3;4;5;6})))</f>
        <v>0</v>
      </c>
      <c r="CE178" s="53">
        <f>COUNT(E178:CC178)</f>
        <v>0</v>
      </c>
    </row>
    <row r="179" spans="1:83" x14ac:dyDescent="0.2">
      <c r="A179" s="69">
        <v>178</v>
      </c>
      <c r="B179" s="26"/>
      <c r="C179" s="6"/>
      <c r="D179" s="6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  <c r="BZ179" s="88"/>
      <c r="CA179" s="88"/>
      <c r="CB179" s="88"/>
      <c r="CC179" s="30"/>
      <c r="CD179" s="2">
        <f>IF(CE179&lt;6,SUM(E179:CC179),SUM(LARGE(E179:CC179,{1;2;3;4;5;6})))</f>
        <v>0</v>
      </c>
      <c r="CE179" s="53">
        <f>COUNT(E179:CC179)</f>
        <v>0</v>
      </c>
    </row>
    <row r="180" spans="1:83" x14ac:dyDescent="0.2">
      <c r="A180" s="69">
        <v>179</v>
      </c>
      <c r="B180" s="26"/>
      <c r="C180" s="8"/>
      <c r="D180" s="6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2">
        <f>IF(CE180&lt;6,SUM(E180:CC180),SUM(LARGE(E180:CC180,{1;2;3;4;5;6})))</f>
        <v>0</v>
      </c>
      <c r="CE180" s="53">
        <f>COUNT(E180:CC180)</f>
        <v>0</v>
      </c>
    </row>
    <row r="181" spans="1:83" x14ac:dyDescent="0.2">
      <c r="A181" s="69">
        <v>180</v>
      </c>
      <c r="B181" s="26"/>
      <c r="C181" s="8"/>
      <c r="D181" s="6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30"/>
      <c r="CD181" s="2">
        <f>IF(CE181&lt;6,SUM(E181:CC181),SUM(LARGE(E181:CC181,{1;2;3;4;5;6})))</f>
        <v>0</v>
      </c>
      <c r="CE181" s="53">
        <f>COUNT(E181:CC181)</f>
        <v>0</v>
      </c>
    </row>
    <row r="182" spans="1:83" x14ac:dyDescent="0.2">
      <c r="A182" s="69">
        <v>181</v>
      </c>
      <c r="B182" s="26"/>
      <c r="C182" s="8"/>
      <c r="D182" s="6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2">
        <f>IF(CE182&lt;6,SUM(E182:CC182),SUM(LARGE(E182:CC182,{1;2;3;4;5;6})))</f>
        <v>0</v>
      </c>
      <c r="CE182" s="53">
        <f>COUNT(E182:CC182)</f>
        <v>0</v>
      </c>
    </row>
    <row r="183" spans="1:83" x14ac:dyDescent="0.2">
      <c r="A183" s="69">
        <v>182</v>
      </c>
      <c r="B183" s="26"/>
      <c r="C183" s="8"/>
      <c r="D183" s="6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30"/>
      <c r="CD183" s="2">
        <f>IF(CE183&lt;6,SUM(E183:CC183),SUM(LARGE(E183:CC183,{1;2;3;4;5;6})))</f>
        <v>0</v>
      </c>
      <c r="CE183" s="53">
        <f>COUNT(E183:CC183)</f>
        <v>0</v>
      </c>
    </row>
    <row r="184" spans="1:83" x14ac:dyDescent="0.2">
      <c r="A184" s="69">
        <v>183</v>
      </c>
      <c r="B184" s="26"/>
      <c r="C184" s="8"/>
      <c r="D184" s="6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2">
        <f>IF(CE184&lt;6,SUM(E184:CC184),SUM(LARGE(E184:CC184,{1;2;3;4;5;6})))</f>
        <v>0</v>
      </c>
      <c r="CE184" s="53">
        <f>COUNT(E184:CC184)</f>
        <v>0</v>
      </c>
    </row>
    <row r="185" spans="1:83" x14ac:dyDescent="0.2">
      <c r="A185" s="69">
        <v>184</v>
      </c>
      <c r="B185" s="26"/>
      <c r="C185" s="8"/>
      <c r="D185" s="6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30"/>
      <c r="CD185" s="2">
        <f>IF(CE185&lt;6,SUM(E185:CC185),SUM(LARGE(E185:CC185,{1;2;3;4;5;6})))</f>
        <v>0</v>
      </c>
      <c r="CE185" s="53">
        <f>COUNT(E185:CC185)</f>
        <v>0</v>
      </c>
    </row>
    <row r="186" spans="1:83" x14ac:dyDescent="0.2">
      <c r="A186" s="69">
        <v>185</v>
      </c>
      <c r="B186" s="26"/>
      <c r="C186" s="6"/>
      <c r="D186" s="6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  <c r="BZ186" s="88"/>
      <c r="CA186" s="88"/>
      <c r="CB186" s="88"/>
      <c r="CC186" s="30"/>
      <c r="CD186" s="2">
        <f>IF(CE186&lt;6,SUM(E186:CC186),SUM(LARGE(E186:CC186,{1;2;3;4;5;6})))</f>
        <v>0</v>
      </c>
      <c r="CE186" s="53">
        <f>COUNT(E186:CC186)</f>
        <v>0</v>
      </c>
    </row>
    <row r="187" spans="1:83" x14ac:dyDescent="0.2">
      <c r="A187" s="69">
        <v>186</v>
      </c>
      <c r="B187" s="26"/>
      <c r="C187" s="8"/>
      <c r="D187" s="6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2">
        <f>IF(CE187&lt;6,SUM(E187:CC187),SUM(LARGE(E187:CC187,{1;2;3;4;5;6})))</f>
        <v>0</v>
      </c>
      <c r="CE187" s="53">
        <f>COUNT(E187:CC187)</f>
        <v>0</v>
      </c>
    </row>
    <row r="188" spans="1:83" x14ac:dyDescent="0.2">
      <c r="A188" s="69">
        <v>187</v>
      </c>
      <c r="B188" s="26"/>
      <c r="C188" s="8"/>
      <c r="D188" s="6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30"/>
      <c r="CD188" s="2">
        <f>IF(CE188&lt;6,SUM(E188:CC188),SUM(LARGE(E188:CC188,{1;2;3;4;5;6})))</f>
        <v>0</v>
      </c>
      <c r="CE188" s="53">
        <f>COUNT(E188:CC188)</f>
        <v>0</v>
      </c>
    </row>
    <row r="189" spans="1:83" x14ac:dyDescent="0.2">
      <c r="A189" s="69">
        <v>188</v>
      </c>
      <c r="B189" s="26"/>
      <c r="C189" s="8"/>
      <c r="D189" s="6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2">
        <f>IF(CE189&lt;6,SUM(E189:CC189),SUM(LARGE(E189:CC189,{1;2;3;4;5;6})))</f>
        <v>0</v>
      </c>
      <c r="CE189" s="53">
        <f>COUNT(E189:CC189)</f>
        <v>0</v>
      </c>
    </row>
    <row r="190" spans="1:83" x14ac:dyDescent="0.2">
      <c r="A190" s="69">
        <v>189</v>
      </c>
      <c r="B190" s="26"/>
      <c r="C190" s="8"/>
      <c r="D190" s="6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30"/>
      <c r="CD190" s="2">
        <f>IF(CE190&lt;6,SUM(E190:CC190),SUM(LARGE(E190:CC190,{1;2;3;4;5;6})))</f>
        <v>0</v>
      </c>
      <c r="CE190" s="53">
        <f>COUNT(E190:CC190)</f>
        <v>0</v>
      </c>
    </row>
    <row r="191" spans="1:83" x14ac:dyDescent="0.2">
      <c r="A191" s="69">
        <v>190</v>
      </c>
      <c r="B191" s="26"/>
      <c r="C191" s="8"/>
      <c r="D191" s="6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2">
        <f>IF(CE191&lt;6,SUM(E191:CC191),SUM(LARGE(E191:CC191,{1;2;3;4;5;6})))</f>
        <v>0</v>
      </c>
      <c r="CE191" s="53">
        <f>COUNT(E191:CC191)</f>
        <v>0</v>
      </c>
    </row>
    <row r="192" spans="1:83" x14ac:dyDescent="0.2">
      <c r="A192" s="69"/>
      <c r="B192" s="26"/>
      <c r="C192" s="8"/>
      <c r="D192" s="6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  <c r="BZ192" s="88"/>
      <c r="CA192" s="88"/>
      <c r="CB192" s="88"/>
      <c r="CC192" s="54"/>
      <c r="CD192" s="2"/>
      <c r="CE192" s="53"/>
    </row>
    <row r="193" spans="1:83" x14ac:dyDescent="0.2">
      <c r="A193" s="69"/>
      <c r="B193" s="26"/>
      <c r="C193" s="8"/>
      <c r="D193" s="6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  <c r="BZ193" s="88"/>
      <c r="CA193" s="88"/>
      <c r="CB193" s="88"/>
      <c r="CC193" s="54"/>
      <c r="CD193" s="2"/>
      <c r="CE193" s="53"/>
    </row>
    <row r="194" spans="1:83" x14ac:dyDescent="0.2">
      <c r="A194" s="69"/>
      <c r="B194" s="26"/>
      <c r="C194" s="8"/>
      <c r="D194" s="6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  <c r="BZ194" s="88"/>
      <c r="CA194" s="88"/>
      <c r="CB194" s="88"/>
      <c r="CC194" s="54"/>
      <c r="CD194" s="2"/>
      <c r="CE194" s="53"/>
    </row>
    <row r="195" spans="1:83" x14ac:dyDescent="0.2">
      <c r="A195" s="69"/>
      <c r="B195" s="26"/>
      <c r="C195" s="8"/>
      <c r="D195" s="6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  <c r="BZ195" s="88"/>
      <c r="CA195" s="88"/>
      <c r="CB195" s="88"/>
      <c r="CC195" s="54"/>
      <c r="CD195" s="2"/>
      <c r="CE195" s="53"/>
    </row>
    <row r="196" spans="1:83" x14ac:dyDescent="0.2">
      <c r="A196" s="69"/>
      <c r="B196" s="26"/>
      <c r="C196" s="8"/>
      <c r="D196" s="6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  <c r="BZ196" s="88"/>
      <c r="CA196" s="88"/>
      <c r="CB196" s="88"/>
      <c r="CC196" s="54"/>
      <c r="CD196" s="2"/>
      <c r="CE196" s="53"/>
    </row>
    <row r="197" spans="1:83" x14ac:dyDescent="0.2">
      <c r="A197" s="69"/>
      <c r="B197" s="26"/>
      <c r="C197" s="8"/>
      <c r="D197" s="6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  <c r="BZ197" s="88"/>
      <c r="CA197" s="88"/>
      <c r="CB197" s="88"/>
      <c r="CC197" s="54"/>
      <c r="CD197" s="2"/>
      <c r="CE197" s="53"/>
    </row>
  </sheetData>
  <autoFilter ref="B1:CE197">
    <sortState ref="B2:CE197">
      <sortCondition descending="1" ref="CD1:CD197"/>
    </sortState>
  </autoFilter>
  <phoneticPr fontId="1" type="noConversion"/>
  <conditionalFormatting sqref="D1:D130 D132:D65536">
    <cfRule type="duplicateValues" dxfId="52" priority="10" stopIfTrue="1"/>
    <cfRule type="duplicateValues" dxfId="51" priority="11" stopIfTrue="1"/>
  </conditionalFormatting>
  <conditionalFormatting sqref="D131">
    <cfRule type="duplicateValues" dxfId="50" priority="4" stopIfTrue="1"/>
  </conditionalFormatting>
  <conditionalFormatting sqref="D131">
    <cfRule type="duplicateValues" dxfId="49" priority="3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572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D313" sqref="D313"/>
    </sheetView>
  </sheetViews>
  <sheetFormatPr defaultRowHeight="12.75" outlineLevelCol="1" x14ac:dyDescent="0.2"/>
  <cols>
    <col min="1" max="1" width="5.140625" style="65" bestFit="1" customWidth="1"/>
    <col min="2" max="2" width="6.140625" style="12" customWidth="1"/>
    <col min="3" max="3" width="16" style="3" bestFit="1" customWidth="1"/>
    <col min="4" max="4" width="22.5703125" style="23" customWidth="1"/>
    <col min="5" max="16" width="10.28515625" style="84" hidden="1" customWidth="1" outlineLevel="1"/>
    <col min="17" max="20" width="8.140625" style="84" hidden="1" customWidth="1" outlineLevel="1"/>
    <col min="21" max="23" width="9.85546875" style="84" hidden="1" customWidth="1" outlineLevel="1"/>
    <col min="24" max="25" width="8.140625" style="84" hidden="1" customWidth="1" outlineLevel="1"/>
    <col min="26" max="26" width="10.7109375" style="84" hidden="1" customWidth="1" outlineLevel="1"/>
    <col min="27" max="32" width="8.140625" style="84" hidden="1" customWidth="1" outlineLevel="1"/>
    <col min="33" max="33" width="10" style="84" hidden="1" customWidth="1" outlineLevel="1"/>
    <col min="34" max="34" width="8.140625" style="84" hidden="1" customWidth="1" outlineLevel="1"/>
    <col min="35" max="35" width="8.140625" style="84" hidden="1" customWidth="1" collapsed="1"/>
    <col min="36" max="38" width="8.140625" style="84" hidden="1" customWidth="1"/>
    <col min="39" max="40" width="8.140625" style="84" customWidth="1"/>
    <col min="41" max="41" width="10.85546875" style="105" customWidth="1"/>
    <col min="42" max="42" width="7.85546875" style="20" customWidth="1"/>
    <col min="43" max="43" width="9.140625" style="56" customWidth="1"/>
    <col min="44" max="44" width="81.42578125" style="3" customWidth="1"/>
    <col min="45" max="51" width="9.140625" style="3" customWidth="1"/>
    <col min="52" max="52" width="5.140625" style="3" customWidth="1"/>
    <col min="53" max="72" width="9.140625" style="3" customWidth="1"/>
    <col min="73" max="16384" width="9.140625" style="23"/>
  </cols>
  <sheetData>
    <row r="1" spans="1:76" s="36" customFormat="1" ht="49.5" customHeight="1" x14ac:dyDescent="0.2">
      <c r="A1" s="82" t="s">
        <v>13</v>
      </c>
      <c r="B1" s="99" t="s">
        <v>110</v>
      </c>
      <c r="C1" s="100" t="s">
        <v>109</v>
      </c>
      <c r="D1" s="39" t="s">
        <v>0</v>
      </c>
      <c r="E1" s="112" t="s">
        <v>514</v>
      </c>
      <c r="F1" s="112" t="s">
        <v>519</v>
      </c>
      <c r="G1" s="112" t="s">
        <v>520</v>
      </c>
      <c r="H1" s="112" t="s">
        <v>522</v>
      </c>
      <c r="I1" s="112" t="s">
        <v>526</v>
      </c>
      <c r="J1" s="113" t="s">
        <v>420</v>
      </c>
      <c r="K1" s="113" t="s">
        <v>424</v>
      </c>
      <c r="L1" s="113" t="s">
        <v>425</v>
      </c>
      <c r="M1" s="113" t="s">
        <v>431</v>
      </c>
      <c r="N1" s="113" t="s">
        <v>446</v>
      </c>
      <c r="O1" s="113" t="s">
        <v>448</v>
      </c>
      <c r="P1" s="113" t="s">
        <v>566</v>
      </c>
      <c r="Q1" s="113" t="s">
        <v>570</v>
      </c>
      <c r="R1" s="92" t="s">
        <v>596</v>
      </c>
      <c r="S1" s="92" t="s">
        <v>573</v>
      </c>
      <c r="T1" s="92" t="s">
        <v>602</v>
      </c>
      <c r="U1" s="92" t="s">
        <v>583</v>
      </c>
      <c r="V1" s="92" t="s">
        <v>608</v>
      </c>
      <c r="W1" s="92" t="s">
        <v>609</v>
      </c>
      <c r="X1" s="92" t="s">
        <v>617</v>
      </c>
      <c r="Y1" s="92" t="s">
        <v>635</v>
      </c>
      <c r="Z1" s="92" t="s">
        <v>634</v>
      </c>
      <c r="AA1" s="92" t="s">
        <v>633</v>
      </c>
      <c r="AB1" s="92" t="s">
        <v>700</v>
      </c>
      <c r="AC1" s="92" t="s">
        <v>722</v>
      </c>
      <c r="AD1" s="92" t="s">
        <v>731</v>
      </c>
      <c r="AE1" s="92" t="s">
        <v>755</v>
      </c>
      <c r="AF1" s="92" t="s">
        <v>756</v>
      </c>
      <c r="AG1" s="92" t="s">
        <v>757</v>
      </c>
      <c r="AH1" s="92" t="s">
        <v>758</v>
      </c>
      <c r="AI1" s="92" t="s">
        <v>856</v>
      </c>
      <c r="AJ1" s="92" t="s">
        <v>880</v>
      </c>
      <c r="AK1" s="92" t="s">
        <v>898</v>
      </c>
      <c r="AL1" s="92" t="s">
        <v>922</v>
      </c>
      <c r="AM1" s="92" t="s">
        <v>924</v>
      </c>
      <c r="AN1" s="92"/>
      <c r="AO1" s="39"/>
      <c r="AP1" s="38" t="s">
        <v>63</v>
      </c>
      <c r="AQ1" s="101" t="s">
        <v>75</v>
      </c>
      <c r="BT1" s="91"/>
      <c r="BU1" s="102"/>
      <c r="BV1" s="102"/>
      <c r="BW1" s="102"/>
      <c r="BX1" s="102"/>
    </row>
    <row r="2" spans="1:76" s="34" customFormat="1" x14ac:dyDescent="0.2">
      <c r="A2" s="64">
        <v>1</v>
      </c>
      <c r="B2" s="26" t="s">
        <v>111</v>
      </c>
      <c r="C2" s="80" t="s">
        <v>117</v>
      </c>
      <c r="D2" s="26" t="s">
        <v>5</v>
      </c>
      <c r="E2" s="54">
        <v>920</v>
      </c>
      <c r="F2" s="54">
        <v>600</v>
      </c>
      <c r="G2" s="54">
        <v>350</v>
      </c>
      <c r="H2" s="54">
        <v>1670</v>
      </c>
      <c r="I2" s="54"/>
      <c r="J2" s="54"/>
      <c r="K2" s="54">
        <v>920</v>
      </c>
      <c r="L2" s="54">
        <v>550</v>
      </c>
      <c r="M2" s="54"/>
      <c r="N2" s="54">
        <v>835</v>
      </c>
      <c r="O2" s="54"/>
      <c r="P2" s="54"/>
      <c r="Q2" s="54">
        <v>836</v>
      </c>
      <c r="R2" s="54">
        <v>1670</v>
      </c>
      <c r="S2" s="54"/>
      <c r="T2" s="54">
        <v>1170</v>
      </c>
      <c r="U2" s="54">
        <v>300</v>
      </c>
      <c r="V2" s="54"/>
      <c r="W2" s="54">
        <v>1200</v>
      </c>
      <c r="X2" s="54">
        <v>1170</v>
      </c>
      <c r="Y2" s="54"/>
      <c r="Z2" s="54"/>
      <c r="AA2" s="54">
        <v>660</v>
      </c>
      <c r="AB2" s="54"/>
      <c r="AC2" s="54"/>
      <c r="AD2" s="54"/>
      <c r="AE2" s="54"/>
      <c r="AF2" s="54"/>
      <c r="AG2" s="54">
        <v>300</v>
      </c>
      <c r="AH2" s="54"/>
      <c r="AI2" s="54">
        <v>660</v>
      </c>
      <c r="AJ2" s="54">
        <v>920</v>
      </c>
      <c r="AK2" s="54"/>
      <c r="AL2" s="54">
        <v>1200</v>
      </c>
      <c r="AM2" s="54">
        <v>660</v>
      </c>
      <c r="AN2" s="54"/>
      <c r="AO2" s="54"/>
      <c r="AP2" s="21">
        <f>IF(AQ2&lt;6,SUM(E2:AO2),SUM(LARGE(E2:AO2,{1;2;3;4;5;6})))</f>
        <v>8080</v>
      </c>
      <c r="AQ2" s="55">
        <f>COUNT(E2:AO2)</f>
        <v>19</v>
      </c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2"/>
      <c r="BU2" s="47"/>
      <c r="BV2" s="47"/>
      <c r="BW2" s="47"/>
      <c r="BX2" s="47"/>
    </row>
    <row r="3" spans="1:76" x14ac:dyDescent="0.2">
      <c r="A3" s="63">
        <v>2</v>
      </c>
      <c r="B3" s="26" t="s">
        <v>111</v>
      </c>
      <c r="C3" s="79" t="s">
        <v>117</v>
      </c>
      <c r="D3" s="26" t="s">
        <v>4</v>
      </c>
      <c r="E3" s="54">
        <v>920</v>
      </c>
      <c r="F3" s="54">
        <v>600</v>
      </c>
      <c r="G3" s="54">
        <v>350</v>
      </c>
      <c r="H3" s="54">
        <v>1670</v>
      </c>
      <c r="I3" s="54"/>
      <c r="J3" s="54"/>
      <c r="K3" s="54">
        <v>920</v>
      </c>
      <c r="L3" s="54">
        <v>550</v>
      </c>
      <c r="M3" s="54"/>
      <c r="N3" s="54">
        <v>835</v>
      </c>
      <c r="O3" s="54"/>
      <c r="P3" s="54"/>
      <c r="Q3" s="54">
        <v>836</v>
      </c>
      <c r="R3" s="54">
        <v>1670</v>
      </c>
      <c r="S3" s="54"/>
      <c r="T3" s="54">
        <v>1170</v>
      </c>
      <c r="U3" s="54">
        <v>300</v>
      </c>
      <c r="V3" s="54">
        <v>660</v>
      </c>
      <c r="W3" s="54">
        <v>1200</v>
      </c>
      <c r="X3" s="54">
        <v>1170</v>
      </c>
      <c r="Y3" s="54"/>
      <c r="Z3" s="54"/>
      <c r="AA3" s="54">
        <v>660</v>
      </c>
      <c r="AB3" s="54"/>
      <c r="AC3" s="54"/>
      <c r="AD3" s="54">
        <v>660</v>
      </c>
      <c r="AE3" s="54"/>
      <c r="AF3" s="54"/>
      <c r="AG3" s="54">
        <v>300</v>
      </c>
      <c r="AH3" s="54"/>
      <c r="AI3" s="54">
        <v>660</v>
      </c>
      <c r="AJ3" s="54">
        <v>920</v>
      </c>
      <c r="AK3" s="54"/>
      <c r="AL3" s="54">
        <v>1200</v>
      </c>
      <c r="AM3" s="54">
        <v>660</v>
      </c>
      <c r="AN3" s="54"/>
      <c r="AO3" s="54"/>
      <c r="AP3" s="21">
        <f>IF(AQ3&lt;6,SUM(E3:AO3),SUM(LARGE(E3:AO3,{1;2;3;4;5;6})))</f>
        <v>8080</v>
      </c>
      <c r="AQ3" s="55">
        <f>COUNT(E3:AO3)</f>
        <v>21</v>
      </c>
      <c r="BT3" s="12"/>
      <c r="BU3" s="22"/>
      <c r="BV3" s="22"/>
      <c r="BW3" s="22"/>
      <c r="BX3" s="22"/>
    </row>
    <row r="4" spans="1:76" x14ac:dyDescent="0.2">
      <c r="A4" s="63">
        <v>3</v>
      </c>
      <c r="B4" s="26" t="s">
        <v>111</v>
      </c>
      <c r="C4" s="80" t="s">
        <v>117</v>
      </c>
      <c r="D4" s="6" t="s">
        <v>11</v>
      </c>
      <c r="E4" s="29"/>
      <c r="F4" s="29"/>
      <c r="G4" s="29"/>
      <c r="H4" s="29"/>
      <c r="I4" s="29"/>
      <c r="J4" s="29"/>
      <c r="K4" s="29">
        <v>1370</v>
      </c>
      <c r="L4" s="29"/>
      <c r="M4" s="29"/>
      <c r="N4" s="29"/>
      <c r="O4" s="29"/>
      <c r="P4" s="29">
        <v>1700</v>
      </c>
      <c r="Q4" s="29"/>
      <c r="R4" s="29"/>
      <c r="S4" s="29"/>
      <c r="T4" s="29">
        <v>1170</v>
      </c>
      <c r="U4" s="29">
        <v>250</v>
      </c>
      <c r="V4" s="29"/>
      <c r="W4" s="29">
        <v>480</v>
      </c>
      <c r="X4" s="29"/>
      <c r="Y4" s="29"/>
      <c r="Z4" s="29"/>
      <c r="AA4" s="29">
        <v>560</v>
      </c>
      <c r="AB4" s="29"/>
      <c r="AC4" s="29"/>
      <c r="AD4" s="29">
        <v>560</v>
      </c>
      <c r="AE4" s="29"/>
      <c r="AF4" s="29"/>
      <c r="AG4" s="29"/>
      <c r="AH4" s="29"/>
      <c r="AI4" s="29"/>
      <c r="AJ4" s="29"/>
      <c r="AK4" s="29"/>
      <c r="AL4" s="29">
        <v>1020</v>
      </c>
      <c r="AM4" s="29"/>
      <c r="AN4" s="29"/>
      <c r="AO4" s="54"/>
      <c r="AP4" s="21">
        <f>IF(AQ4&lt;6,SUM(E4:AO4),SUM(LARGE(E4:AO4,{1;2;3;4;5;6})))</f>
        <v>6380</v>
      </c>
      <c r="AQ4" s="55">
        <f>COUNT(E4:AO4)</f>
        <v>8</v>
      </c>
      <c r="BT4" s="12"/>
      <c r="BU4" s="22"/>
      <c r="BV4" s="22"/>
      <c r="BW4" s="22"/>
      <c r="BX4" s="22"/>
    </row>
    <row r="5" spans="1:76" x14ac:dyDescent="0.2">
      <c r="A5" s="63">
        <v>4</v>
      </c>
      <c r="B5" s="26" t="s">
        <v>111</v>
      </c>
      <c r="C5" s="80" t="s">
        <v>113</v>
      </c>
      <c r="D5" s="6" t="s">
        <v>23</v>
      </c>
      <c r="E5" s="29"/>
      <c r="F5" s="29"/>
      <c r="G5" s="29"/>
      <c r="H5" s="29"/>
      <c r="I5" s="29"/>
      <c r="J5" s="29">
        <v>550</v>
      </c>
      <c r="K5" s="29">
        <v>1370</v>
      </c>
      <c r="L5" s="29"/>
      <c r="M5" s="29">
        <v>600</v>
      </c>
      <c r="N5" s="29">
        <v>575</v>
      </c>
      <c r="O5" s="29"/>
      <c r="P5" s="29">
        <v>1700</v>
      </c>
      <c r="Q5" s="29"/>
      <c r="R5" s="29"/>
      <c r="S5" s="29"/>
      <c r="T5" s="29">
        <v>1170</v>
      </c>
      <c r="U5" s="29">
        <v>250</v>
      </c>
      <c r="V5" s="29"/>
      <c r="W5" s="29">
        <v>480</v>
      </c>
      <c r="X5" s="29"/>
      <c r="Y5" s="29"/>
      <c r="Z5" s="29"/>
      <c r="AA5" s="29">
        <v>560</v>
      </c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54"/>
      <c r="AP5" s="21">
        <f>IF(AQ5&lt;6,SUM(E5:AO5),SUM(LARGE(E5:AO5,{1;2;3;4;5;6})))</f>
        <v>5975</v>
      </c>
      <c r="AQ5" s="55">
        <f>COUNT(E5:AO5)</f>
        <v>9</v>
      </c>
      <c r="BT5" s="12"/>
      <c r="BU5" s="22"/>
      <c r="BV5" s="22"/>
      <c r="BW5" s="22"/>
      <c r="BX5" s="22"/>
    </row>
    <row r="6" spans="1:76" x14ac:dyDescent="0.2">
      <c r="A6" s="63">
        <v>5</v>
      </c>
      <c r="B6" s="26" t="s">
        <v>111</v>
      </c>
      <c r="C6" s="80" t="s">
        <v>113</v>
      </c>
      <c r="D6" s="6" t="s">
        <v>12</v>
      </c>
      <c r="E6" s="54">
        <v>170</v>
      </c>
      <c r="F6" s="54">
        <v>350</v>
      </c>
      <c r="G6" s="54">
        <v>600</v>
      </c>
      <c r="H6" s="54"/>
      <c r="I6" s="54">
        <v>1520</v>
      </c>
      <c r="J6" s="54"/>
      <c r="K6" s="54">
        <v>550</v>
      </c>
      <c r="L6" s="54"/>
      <c r="M6" s="54"/>
      <c r="N6" s="54"/>
      <c r="O6" s="54"/>
      <c r="P6" s="54">
        <v>1420</v>
      </c>
      <c r="Q6" s="54"/>
      <c r="R6" s="54"/>
      <c r="S6" s="54"/>
      <c r="T6" s="54"/>
      <c r="U6" s="54"/>
      <c r="V6" s="54"/>
      <c r="W6" s="54">
        <v>480</v>
      </c>
      <c r="X6" s="54"/>
      <c r="Y6" s="54"/>
      <c r="Z6" s="54"/>
      <c r="AA6" s="54"/>
      <c r="AB6" s="54"/>
      <c r="AC6" s="54"/>
      <c r="AD6" s="54">
        <v>560</v>
      </c>
      <c r="AE6" s="54"/>
      <c r="AF6" s="54"/>
      <c r="AG6" s="54">
        <v>160</v>
      </c>
      <c r="AH6" s="54"/>
      <c r="AI6" s="54">
        <v>460</v>
      </c>
      <c r="AJ6" s="54"/>
      <c r="AK6" s="54"/>
      <c r="AL6" s="54">
        <v>1020</v>
      </c>
      <c r="AM6" s="54">
        <v>460</v>
      </c>
      <c r="AN6" s="54"/>
      <c r="AO6" s="54"/>
      <c r="AP6" s="21">
        <f>IF(AQ6&lt;6,SUM(E6:AO6),SUM(LARGE(E6:AO6,{1;2;3;4;5;6})))</f>
        <v>5670</v>
      </c>
      <c r="AQ6" s="55">
        <f>COUNT(E6:AO6)</f>
        <v>12</v>
      </c>
      <c r="BT6" s="12"/>
      <c r="BU6" s="22"/>
      <c r="BV6" s="22"/>
      <c r="BW6" s="22"/>
      <c r="BX6" s="22"/>
    </row>
    <row r="7" spans="1:76" x14ac:dyDescent="0.2">
      <c r="A7" s="63">
        <v>6</v>
      </c>
      <c r="B7" s="26" t="s">
        <v>111</v>
      </c>
      <c r="C7" s="80" t="s">
        <v>262</v>
      </c>
      <c r="D7" s="6" t="s">
        <v>31</v>
      </c>
      <c r="E7" s="29">
        <v>170</v>
      </c>
      <c r="F7" s="29"/>
      <c r="G7" s="29"/>
      <c r="H7" s="29"/>
      <c r="I7" s="29"/>
      <c r="J7" s="29">
        <v>550</v>
      </c>
      <c r="K7" s="29">
        <v>920</v>
      </c>
      <c r="L7" s="29"/>
      <c r="M7" s="29">
        <v>600</v>
      </c>
      <c r="N7" s="29">
        <v>920</v>
      </c>
      <c r="O7" s="29">
        <v>350</v>
      </c>
      <c r="P7" s="29">
        <v>1420</v>
      </c>
      <c r="Q7" s="29"/>
      <c r="R7" s="29"/>
      <c r="S7" s="29"/>
      <c r="T7" s="29"/>
      <c r="U7" s="29"/>
      <c r="V7" s="29">
        <v>660</v>
      </c>
      <c r="W7" s="29">
        <v>480</v>
      </c>
      <c r="X7" s="29"/>
      <c r="Y7" s="29"/>
      <c r="Z7" s="29"/>
      <c r="AA7" s="29"/>
      <c r="AB7" s="29"/>
      <c r="AC7" s="29"/>
      <c r="AD7" s="29"/>
      <c r="AE7" s="29"/>
      <c r="AF7" s="29"/>
      <c r="AG7" s="29">
        <v>250</v>
      </c>
      <c r="AH7" s="29"/>
      <c r="AI7" s="29">
        <v>260</v>
      </c>
      <c r="AJ7" s="29"/>
      <c r="AK7" s="29"/>
      <c r="AL7" s="29">
        <v>920</v>
      </c>
      <c r="AM7" s="29"/>
      <c r="AN7" s="29"/>
      <c r="AO7" s="54"/>
      <c r="AP7" s="21">
        <f>IF(AQ7&lt;6,SUM(E7:AO7),SUM(LARGE(E7:AO7,{1;2;3;4;5;6})))</f>
        <v>5440</v>
      </c>
      <c r="AQ7" s="55">
        <f>COUNT(E7:AO7)</f>
        <v>12</v>
      </c>
      <c r="BT7" s="12"/>
      <c r="BU7" s="22"/>
      <c r="BV7" s="22"/>
      <c r="BW7" s="22"/>
      <c r="BX7" s="22"/>
    </row>
    <row r="8" spans="1:76" x14ac:dyDescent="0.2">
      <c r="A8" s="63">
        <v>7</v>
      </c>
      <c r="B8" s="26" t="s">
        <v>111</v>
      </c>
      <c r="C8" s="80" t="s">
        <v>118</v>
      </c>
      <c r="D8" s="37" t="s">
        <v>194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>
        <v>920</v>
      </c>
      <c r="Q8" s="29"/>
      <c r="R8" s="29"/>
      <c r="S8" s="29"/>
      <c r="T8" s="29">
        <v>600</v>
      </c>
      <c r="U8" s="29">
        <v>215</v>
      </c>
      <c r="V8" s="29"/>
      <c r="W8" s="29">
        <v>660</v>
      </c>
      <c r="X8" s="29"/>
      <c r="Y8" s="29"/>
      <c r="Z8" s="29"/>
      <c r="AA8" s="29">
        <v>460</v>
      </c>
      <c r="AB8" s="29"/>
      <c r="AC8" s="29"/>
      <c r="AD8" s="29">
        <v>460</v>
      </c>
      <c r="AE8" s="29"/>
      <c r="AF8" s="29"/>
      <c r="AG8" s="29">
        <v>190</v>
      </c>
      <c r="AH8" s="29"/>
      <c r="AI8" s="29">
        <v>560</v>
      </c>
      <c r="AJ8" s="29">
        <v>550</v>
      </c>
      <c r="AK8" s="29"/>
      <c r="AL8" s="29">
        <v>840</v>
      </c>
      <c r="AM8" s="29">
        <v>560</v>
      </c>
      <c r="AN8" s="29"/>
      <c r="AO8" s="54"/>
      <c r="AP8" s="21">
        <f>IF(AQ8&lt;6,SUM(E8:AO8),SUM(LARGE(E8:AO8,{1;2;3;4;5;6})))</f>
        <v>4140</v>
      </c>
      <c r="AQ8" s="55">
        <f>COUNT(E8:AO8)</f>
        <v>11</v>
      </c>
      <c r="BT8" s="12"/>
      <c r="BU8" s="22"/>
      <c r="BV8" s="22"/>
      <c r="BW8" s="22"/>
      <c r="BX8" s="22"/>
    </row>
    <row r="9" spans="1:76" x14ac:dyDescent="0.2">
      <c r="A9" s="63">
        <v>8</v>
      </c>
      <c r="B9" s="26" t="s">
        <v>111</v>
      </c>
      <c r="C9" s="80" t="s">
        <v>118</v>
      </c>
      <c r="D9" s="37" t="s">
        <v>132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>
        <v>920</v>
      </c>
      <c r="Q9" s="29"/>
      <c r="R9" s="29"/>
      <c r="S9" s="29"/>
      <c r="T9" s="29">
        <v>600</v>
      </c>
      <c r="U9" s="54">
        <v>215</v>
      </c>
      <c r="V9" s="54"/>
      <c r="W9" s="54"/>
      <c r="X9" s="29"/>
      <c r="Y9" s="29"/>
      <c r="Z9" s="29"/>
      <c r="AA9" s="29">
        <v>460</v>
      </c>
      <c r="AB9" s="29"/>
      <c r="AC9" s="29"/>
      <c r="AD9" s="29">
        <v>460</v>
      </c>
      <c r="AE9" s="29"/>
      <c r="AF9" s="29"/>
      <c r="AG9" s="29">
        <v>190</v>
      </c>
      <c r="AH9" s="29"/>
      <c r="AI9" s="29">
        <v>560</v>
      </c>
      <c r="AJ9" s="29">
        <v>550</v>
      </c>
      <c r="AK9" s="29"/>
      <c r="AL9" s="29">
        <v>840</v>
      </c>
      <c r="AM9" s="29">
        <v>560</v>
      </c>
      <c r="AN9" s="29"/>
      <c r="AO9" s="54"/>
      <c r="AP9" s="21">
        <f>IF(AQ9&lt;6,SUM(E9:AO9),SUM(LARGE(E9:AO9,{1;2;3;4;5;6})))</f>
        <v>4030</v>
      </c>
      <c r="AQ9" s="55">
        <f>COUNT(E9:AO9)</f>
        <v>10</v>
      </c>
      <c r="BT9" s="12"/>
      <c r="BU9" s="22"/>
      <c r="BV9" s="22"/>
      <c r="BW9" s="22"/>
      <c r="BX9" s="22"/>
    </row>
    <row r="10" spans="1:76" x14ac:dyDescent="0.2">
      <c r="A10" s="63">
        <v>9</v>
      </c>
      <c r="B10" s="26" t="s">
        <v>111</v>
      </c>
      <c r="C10" s="80" t="s">
        <v>117</v>
      </c>
      <c r="D10" s="8" t="s">
        <v>84</v>
      </c>
      <c r="E10" s="29"/>
      <c r="F10" s="29"/>
      <c r="G10" s="29"/>
      <c r="H10" s="29"/>
      <c r="I10" s="29"/>
      <c r="J10" s="29"/>
      <c r="K10" s="29">
        <v>550</v>
      </c>
      <c r="L10" s="87"/>
      <c r="M10" s="87"/>
      <c r="N10" s="87"/>
      <c r="O10" s="87"/>
      <c r="P10" s="29">
        <v>1170</v>
      </c>
      <c r="Q10" s="29"/>
      <c r="R10" s="29"/>
      <c r="S10" s="29"/>
      <c r="T10" s="29"/>
      <c r="U10" s="29">
        <v>190</v>
      </c>
      <c r="V10" s="29">
        <v>460</v>
      </c>
      <c r="W10" s="29">
        <v>660</v>
      </c>
      <c r="X10" s="29">
        <v>350</v>
      </c>
      <c r="Y10" s="29"/>
      <c r="Z10" s="29"/>
      <c r="AA10" s="29"/>
      <c r="AB10" s="29"/>
      <c r="AC10" s="29"/>
      <c r="AD10" s="29">
        <v>460</v>
      </c>
      <c r="AE10" s="29"/>
      <c r="AF10" s="29"/>
      <c r="AG10" s="29">
        <v>190</v>
      </c>
      <c r="AH10" s="29"/>
      <c r="AI10" s="29">
        <v>460</v>
      </c>
      <c r="AJ10" s="29"/>
      <c r="AK10" s="29"/>
      <c r="AL10" s="29">
        <v>660</v>
      </c>
      <c r="AM10" s="29">
        <v>460</v>
      </c>
      <c r="AN10" s="29"/>
      <c r="AO10" s="54"/>
      <c r="AP10" s="21">
        <f>IF(AQ10&lt;6,SUM(E10:AO10),SUM(LARGE(E10:AO10,{1;2;3;4;5;6})))</f>
        <v>3960</v>
      </c>
      <c r="AQ10" s="55">
        <f>COUNT(E10:AO10)</f>
        <v>11</v>
      </c>
      <c r="BT10" s="12"/>
      <c r="BU10" s="22"/>
      <c r="BV10" s="22"/>
      <c r="BW10" s="22"/>
      <c r="BX10" s="22"/>
    </row>
    <row r="11" spans="1:76" x14ac:dyDescent="0.2">
      <c r="A11" s="63">
        <v>10</v>
      </c>
      <c r="B11" s="26" t="s">
        <v>111</v>
      </c>
      <c r="C11" s="80" t="s">
        <v>117</v>
      </c>
      <c r="D11" s="8" t="s">
        <v>74</v>
      </c>
      <c r="E11" s="54"/>
      <c r="F11" s="54"/>
      <c r="G11" s="54"/>
      <c r="H11" s="54"/>
      <c r="I11" s="54"/>
      <c r="J11" s="54"/>
      <c r="K11" s="54">
        <v>550</v>
      </c>
      <c r="L11" s="88"/>
      <c r="M11" s="88"/>
      <c r="N11" s="88"/>
      <c r="O11" s="88"/>
      <c r="P11" s="54">
        <v>1170</v>
      </c>
      <c r="Q11" s="54"/>
      <c r="R11" s="54"/>
      <c r="S11" s="54"/>
      <c r="T11" s="54"/>
      <c r="U11" s="54">
        <v>190</v>
      </c>
      <c r="V11" s="54">
        <v>460</v>
      </c>
      <c r="W11" s="54">
        <v>660</v>
      </c>
      <c r="X11" s="54">
        <v>350</v>
      </c>
      <c r="Y11" s="54"/>
      <c r="Z11" s="54"/>
      <c r="AA11" s="54"/>
      <c r="AB11" s="54"/>
      <c r="AC11" s="54"/>
      <c r="AD11" s="54">
        <v>460</v>
      </c>
      <c r="AE11" s="54"/>
      <c r="AF11" s="54"/>
      <c r="AG11" s="54">
        <v>160</v>
      </c>
      <c r="AH11" s="54"/>
      <c r="AI11" s="54">
        <v>260</v>
      </c>
      <c r="AJ11" s="54"/>
      <c r="AK11" s="54"/>
      <c r="AL11" s="54">
        <v>480</v>
      </c>
      <c r="AM11" s="54"/>
      <c r="AN11" s="54"/>
      <c r="AO11" s="54"/>
      <c r="AP11" s="21">
        <f>IF(AQ11&lt;6,SUM(E11:AO11),SUM(LARGE(E11:AO11,{1;2;3;4;5;6})))</f>
        <v>3780</v>
      </c>
      <c r="AQ11" s="55">
        <f>COUNT(E11:AO11)</f>
        <v>10</v>
      </c>
      <c r="BT11" s="12"/>
      <c r="BU11" s="22"/>
      <c r="BV11" s="22"/>
      <c r="BW11" s="22"/>
      <c r="BX11" s="22"/>
    </row>
    <row r="12" spans="1:76" x14ac:dyDescent="0.2">
      <c r="A12" s="63">
        <v>11</v>
      </c>
      <c r="B12" s="26" t="s">
        <v>111</v>
      </c>
      <c r="C12" s="80" t="s">
        <v>113</v>
      </c>
      <c r="D12" s="6" t="s">
        <v>24</v>
      </c>
      <c r="E12" s="29">
        <v>170</v>
      </c>
      <c r="F12" s="29"/>
      <c r="G12" s="29">
        <v>600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>
        <v>920</v>
      </c>
      <c r="X12" s="29"/>
      <c r="Y12" s="29"/>
      <c r="Z12" s="29"/>
      <c r="AA12" s="29"/>
      <c r="AB12" s="29"/>
      <c r="AC12" s="29"/>
      <c r="AD12" s="29">
        <v>660</v>
      </c>
      <c r="AE12" s="29"/>
      <c r="AF12" s="29"/>
      <c r="AG12" s="29">
        <v>190</v>
      </c>
      <c r="AH12" s="29"/>
      <c r="AI12" s="29">
        <v>460</v>
      </c>
      <c r="AJ12" s="29"/>
      <c r="AK12" s="29"/>
      <c r="AL12" s="29">
        <v>660</v>
      </c>
      <c r="AM12" s="29"/>
      <c r="AN12" s="29"/>
      <c r="AO12" s="54"/>
      <c r="AP12" s="21">
        <f>IF(AQ12&lt;6,SUM(E12:AO12),SUM(LARGE(E12:AO12,{1;2;3;4;5;6})))</f>
        <v>3490</v>
      </c>
      <c r="AQ12" s="55">
        <f>COUNT(E12:AO12)</f>
        <v>7</v>
      </c>
      <c r="BT12" s="12"/>
      <c r="BU12" s="22"/>
      <c r="BV12" s="22"/>
      <c r="BW12" s="22"/>
      <c r="BX12" s="22"/>
    </row>
    <row r="13" spans="1:76" x14ac:dyDescent="0.2">
      <c r="A13" s="63">
        <v>12</v>
      </c>
      <c r="B13" s="26" t="s">
        <v>111</v>
      </c>
      <c r="C13" s="80" t="s">
        <v>113</v>
      </c>
      <c r="D13" s="6" t="s">
        <v>232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>
        <v>660</v>
      </c>
      <c r="X13" s="29">
        <v>20</v>
      </c>
      <c r="Y13" s="29"/>
      <c r="Z13" s="29"/>
      <c r="AA13" s="29">
        <v>360</v>
      </c>
      <c r="AB13" s="29"/>
      <c r="AC13" s="29"/>
      <c r="AD13" s="29">
        <v>260</v>
      </c>
      <c r="AE13" s="29"/>
      <c r="AF13" s="29"/>
      <c r="AG13" s="29">
        <v>100</v>
      </c>
      <c r="AH13" s="29"/>
      <c r="AI13" s="29">
        <v>260</v>
      </c>
      <c r="AJ13" s="29">
        <v>920</v>
      </c>
      <c r="AK13" s="29"/>
      <c r="AL13" s="29">
        <v>480</v>
      </c>
      <c r="AM13" s="29">
        <v>360</v>
      </c>
      <c r="AN13" s="29"/>
      <c r="AO13" s="54"/>
      <c r="AP13" s="21">
        <f>IF(AQ13&lt;6,SUM(E13:AO13),SUM(LARGE(E13:AO13,{1;2;3;4;5;6})))</f>
        <v>3040</v>
      </c>
      <c r="AQ13" s="55">
        <f>COUNT(E13:AO13)</f>
        <v>9</v>
      </c>
      <c r="BT13" s="12"/>
      <c r="BU13" s="22"/>
      <c r="BV13" s="22"/>
      <c r="BW13" s="22"/>
      <c r="BX13" s="22"/>
    </row>
    <row r="14" spans="1:76" x14ac:dyDescent="0.2">
      <c r="A14" s="63">
        <v>13</v>
      </c>
      <c r="B14" s="26" t="s">
        <v>111</v>
      </c>
      <c r="C14" s="79" t="s">
        <v>113</v>
      </c>
      <c r="D14" s="37" t="s">
        <v>233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>
        <v>660</v>
      </c>
      <c r="X14" s="29">
        <v>20</v>
      </c>
      <c r="Y14" s="29"/>
      <c r="Z14" s="29"/>
      <c r="AA14" s="29">
        <v>360</v>
      </c>
      <c r="AB14" s="29"/>
      <c r="AC14" s="29"/>
      <c r="AD14" s="29">
        <v>260</v>
      </c>
      <c r="AE14" s="29"/>
      <c r="AF14" s="29"/>
      <c r="AG14" s="29">
        <v>100</v>
      </c>
      <c r="AH14" s="29"/>
      <c r="AI14" s="29">
        <v>260</v>
      </c>
      <c r="AJ14" s="29">
        <v>920</v>
      </c>
      <c r="AK14" s="29"/>
      <c r="AL14" s="29">
        <v>480</v>
      </c>
      <c r="AM14" s="29">
        <v>360</v>
      </c>
      <c r="AN14" s="29"/>
      <c r="AO14" s="30"/>
      <c r="AP14" s="21">
        <f>IF(AQ14&lt;6,SUM(E14:AO14),SUM(LARGE(E14:AO14,{1;2;3;4;5;6})))</f>
        <v>3040</v>
      </c>
      <c r="AQ14" s="55">
        <f>COUNT(E14:AO14)</f>
        <v>9</v>
      </c>
      <c r="BT14" s="12"/>
      <c r="BU14" s="22"/>
      <c r="BV14" s="22"/>
      <c r="BW14" s="22"/>
      <c r="BX14" s="22"/>
    </row>
    <row r="15" spans="1:76" x14ac:dyDescent="0.2">
      <c r="A15" s="63">
        <v>14</v>
      </c>
      <c r="B15" s="26" t="s">
        <v>111</v>
      </c>
      <c r="C15" s="80" t="s">
        <v>113</v>
      </c>
      <c r="D15" s="8" t="s">
        <v>73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>
        <v>1170</v>
      </c>
      <c r="Q15" s="29"/>
      <c r="R15" s="29"/>
      <c r="S15" s="29"/>
      <c r="T15" s="29"/>
      <c r="U15" s="29"/>
      <c r="V15" s="29"/>
      <c r="W15" s="29">
        <v>1020</v>
      </c>
      <c r="X15" s="29"/>
      <c r="Y15" s="29"/>
      <c r="Z15" s="29"/>
      <c r="AA15" s="29"/>
      <c r="AB15" s="29"/>
      <c r="AC15" s="29"/>
      <c r="AD15" s="29"/>
      <c r="AE15" s="29"/>
      <c r="AF15" s="29"/>
      <c r="AG15" s="29">
        <v>250</v>
      </c>
      <c r="AH15" s="29"/>
      <c r="AI15" s="29"/>
      <c r="AJ15" s="29"/>
      <c r="AK15" s="29"/>
      <c r="AL15" s="29">
        <v>480</v>
      </c>
      <c r="AM15" s="29"/>
      <c r="AN15" s="29"/>
      <c r="AO15" s="54"/>
      <c r="AP15" s="21">
        <f>IF(AQ15&lt;6,SUM(E15:AO15),SUM(LARGE(E15:AO15,{1;2;3;4;5;6})))</f>
        <v>2920</v>
      </c>
      <c r="AQ15" s="55">
        <f>COUNT(E15:AO15)</f>
        <v>4</v>
      </c>
      <c r="BT15" s="12"/>
      <c r="BU15" s="22"/>
      <c r="BV15" s="22"/>
      <c r="BW15" s="22"/>
      <c r="BX15" s="22"/>
    </row>
    <row r="16" spans="1:76" x14ac:dyDescent="0.2">
      <c r="A16" s="63">
        <v>15</v>
      </c>
      <c r="B16" s="26" t="s">
        <v>111</v>
      </c>
      <c r="C16" s="80" t="s">
        <v>118</v>
      </c>
      <c r="D16" s="6" t="s">
        <v>263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>
        <v>660</v>
      </c>
      <c r="X16" s="29">
        <v>20</v>
      </c>
      <c r="Y16" s="29"/>
      <c r="Z16" s="29"/>
      <c r="AA16" s="29">
        <v>360</v>
      </c>
      <c r="AB16" s="29"/>
      <c r="AC16" s="29"/>
      <c r="AD16" s="29">
        <v>260</v>
      </c>
      <c r="AE16" s="29"/>
      <c r="AF16" s="29"/>
      <c r="AG16" s="29"/>
      <c r="AH16" s="29"/>
      <c r="AI16" s="29">
        <v>360</v>
      </c>
      <c r="AJ16" s="29">
        <v>550</v>
      </c>
      <c r="AK16" s="29"/>
      <c r="AL16" s="29">
        <v>480</v>
      </c>
      <c r="AM16" s="29">
        <v>360</v>
      </c>
      <c r="AN16" s="29"/>
      <c r="AO16" s="29"/>
      <c r="AP16" s="21">
        <f>IF(AQ16&lt;6,SUM(E16:AO16),SUM(LARGE(E16:AO16,{1;2;3;4;5;6})))</f>
        <v>2770</v>
      </c>
      <c r="AQ16" s="55">
        <f>COUNT(E16:AO16)</f>
        <v>8</v>
      </c>
      <c r="BT16" s="12"/>
      <c r="BU16" s="22"/>
      <c r="BV16" s="22"/>
      <c r="BW16" s="22"/>
      <c r="BX16" s="22"/>
    </row>
    <row r="17" spans="1:76" x14ac:dyDescent="0.2">
      <c r="A17" s="63">
        <v>16</v>
      </c>
      <c r="B17" s="26" t="s">
        <v>111</v>
      </c>
      <c r="C17" s="81" t="s">
        <v>119</v>
      </c>
      <c r="D17" s="6" t="s">
        <v>57</v>
      </c>
      <c r="E17" s="29"/>
      <c r="F17" s="29"/>
      <c r="G17" s="29"/>
      <c r="H17" s="29"/>
      <c r="I17" s="29"/>
      <c r="J17" s="29"/>
      <c r="K17" s="29">
        <v>100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>
        <v>480</v>
      </c>
      <c r="X17" s="29"/>
      <c r="Y17" s="29"/>
      <c r="Z17" s="29"/>
      <c r="AA17" s="29"/>
      <c r="AB17" s="29"/>
      <c r="AC17" s="29"/>
      <c r="AD17" s="29">
        <v>360</v>
      </c>
      <c r="AE17" s="29"/>
      <c r="AF17" s="29"/>
      <c r="AG17" s="29"/>
      <c r="AH17" s="29"/>
      <c r="AI17" s="29">
        <v>360</v>
      </c>
      <c r="AJ17" s="29">
        <v>550</v>
      </c>
      <c r="AK17" s="29"/>
      <c r="AL17" s="29">
        <v>660</v>
      </c>
      <c r="AM17" s="29">
        <v>360</v>
      </c>
      <c r="AN17" s="29"/>
      <c r="AO17" s="54"/>
      <c r="AP17" s="21">
        <f>IF(AQ17&lt;6,SUM(E17:AO17),SUM(LARGE(E17:AO17,{1;2;3;4;5;6})))</f>
        <v>2770</v>
      </c>
      <c r="AQ17" s="55">
        <f>COUNT(E17:AO17)</f>
        <v>7</v>
      </c>
      <c r="BT17" s="12"/>
      <c r="BU17" s="22"/>
      <c r="BV17" s="22"/>
      <c r="BW17" s="22"/>
      <c r="BX17" s="22"/>
    </row>
    <row r="18" spans="1:76" x14ac:dyDescent="0.2">
      <c r="A18" s="63">
        <v>17</v>
      </c>
      <c r="B18" s="26" t="s">
        <v>111</v>
      </c>
      <c r="C18" s="80" t="s">
        <v>119</v>
      </c>
      <c r="D18" s="6" t="s">
        <v>40</v>
      </c>
      <c r="E18" s="29"/>
      <c r="F18" s="29"/>
      <c r="G18" s="29"/>
      <c r="H18" s="29"/>
      <c r="I18" s="29"/>
      <c r="J18" s="29"/>
      <c r="K18" s="29">
        <v>100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>
        <v>480</v>
      </c>
      <c r="X18" s="29"/>
      <c r="Y18" s="29"/>
      <c r="Z18" s="29"/>
      <c r="AA18" s="29"/>
      <c r="AB18" s="29"/>
      <c r="AC18" s="29"/>
      <c r="AD18" s="29">
        <v>360</v>
      </c>
      <c r="AE18" s="29"/>
      <c r="AF18" s="29"/>
      <c r="AG18" s="29"/>
      <c r="AH18" s="29"/>
      <c r="AI18" s="29">
        <v>360</v>
      </c>
      <c r="AJ18" s="29">
        <v>550</v>
      </c>
      <c r="AK18" s="29"/>
      <c r="AL18" s="29">
        <v>660</v>
      </c>
      <c r="AM18" s="29">
        <v>360</v>
      </c>
      <c r="AN18" s="29"/>
      <c r="AO18" s="54"/>
      <c r="AP18" s="21">
        <f>IF(AQ18&lt;6,SUM(E18:AO18),SUM(LARGE(E18:AO18,{1;2;3;4;5;6})))</f>
        <v>2770</v>
      </c>
      <c r="AQ18" s="55">
        <f>COUNT(E18:AO18)</f>
        <v>7</v>
      </c>
      <c r="BT18" s="12"/>
      <c r="BU18" s="22"/>
      <c r="BV18" s="22"/>
      <c r="BW18" s="22"/>
      <c r="BX18" s="22"/>
    </row>
    <row r="19" spans="1:76" x14ac:dyDescent="0.2">
      <c r="A19" s="63">
        <v>18</v>
      </c>
      <c r="B19" s="26" t="s">
        <v>111</v>
      </c>
      <c r="C19" s="80" t="s">
        <v>119</v>
      </c>
      <c r="D19" s="6" t="s">
        <v>69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>
        <v>480</v>
      </c>
      <c r="X19" s="54"/>
      <c r="Y19" s="54"/>
      <c r="Z19" s="54"/>
      <c r="AA19" s="54">
        <v>460</v>
      </c>
      <c r="AB19" s="54"/>
      <c r="AC19" s="54"/>
      <c r="AD19" s="54">
        <v>360</v>
      </c>
      <c r="AE19" s="54"/>
      <c r="AF19" s="54"/>
      <c r="AG19" s="54">
        <v>160</v>
      </c>
      <c r="AH19" s="54"/>
      <c r="AI19" s="54">
        <v>360</v>
      </c>
      <c r="AJ19" s="54"/>
      <c r="AK19" s="54"/>
      <c r="AL19" s="54">
        <v>660</v>
      </c>
      <c r="AM19" s="54">
        <v>360</v>
      </c>
      <c r="AN19" s="54"/>
      <c r="AO19" s="54"/>
      <c r="AP19" s="21">
        <f>IF(AQ19&lt;6,SUM(E19:AO19),SUM(LARGE(E19:AO19,{1;2;3;4;5;6})))</f>
        <v>2680</v>
      </c>
      <c r="AQ19" s="55">
        <f>COUNT(E19:AO19)</f>
        <v>7</v>
      </c>
      <c r="BT19" s="12"/>
      <c r="BU19" s="22"/>
      <c r="BV19" s="22"/>
      <c r="BW19" s="22"/>
      <c r="BX19" s="22"/>
    </row>
    <row r="20" spans="1:76" x14ac:dyDescent="0.2">
      <c r="A20" s="63">
        <v>19</v>
      </c>
      <c r="B20" s="6" t="s">
        <v>111</v>
      </c>
      <c r="C20" s="80" t="s">
        <v>112</v>
      </c>
      <c r="D20" s="6" t="s">
        <v>300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>
        <v>480</v>
      </c>
      <c r="X20" s="29"/>
      <c r="Y20" s="29"/>
      <c r="Z20" s="29"/>
      <c r="AA20" s="29">
        <v>460</v>
      </c>
      <c r="AB20" s="29"/>
      <c r="AC20" s="29"/>
      <c r="AD20" s="29">
        <v>360</v>
      </c>
      <c r="AE20" s="29"/>
      <c r="AF20" s="29"/>
      <c r="AG20" s="29">
        <v>160</v>
      </c>
      <c r="AH20" s="29"/>
      <c r="AI20" s="29">
        <v>360</v>
      </c>
      <c r="AJ20" s="29"/>
      <c r="AK20" s="29"/>
      <c r="AL20" s="29">
        <v>660</v>
      </c>
      <c r="AM20" s="29">
        <v>360</v>
      </c>
      <c r="AN20" s="29"/>
      <c r="AO20" s="48"/>
      <c r="AP20" s="21">
        <f>IF(AQ20&lt;6,SUM(E20:AO20),SUM(LARGE(E20:AO20,{1;2;3;4;5;6})))</f>
        <v>2680</v>
      </c>
      <c r="AQ20" s="55">
        <f>COUNT(E20:AO20)</f>
        <v>7</v>
      </c>
      <c r="BT20" s="12"/>
      <c r="BU20" s="22"/>
      <c r="BV20" s="22"/>
      <c r="BW20" s="22"/>
      <c r="BX20" s="22"/>
    </row>
    <row r="21" spans="1:76" x14ac:dyDescent="0.2">
      <c r="A21" s="63">
        <v>20</v>
      </c>
      <c r="B21" s="26" t="s">
        <v>111</v>
      </c>
      <c r="C21" s="80" t="s">
        <v>262</v>
      </c>
      <c r="D21" s="8" t="s">
        <v>51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>
        <v>1170</v>
      </c>
      <c r="Q21" s="29"/>
      <c r="R21" s="29"/>
      <c r="S21" s="29"/>
      <c r="T21" s="29"/>
      <c r="U21" s="29"/>
      <c r="V21" s="29"/>
      <c r="W21" s="29">
        <v>1020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>
        <v>480</v>
      </c>
      <c r="AM21" s="29"/>
      <c r="AN21" s="29"/>
      <c r="AO21" s="54"/>
      <c r="AP21" s="21">
        <f>IF(AQ21&lt;6,SUM(E21:AO21),SUM(LARGE(E21:AO21,{1;2;3;4;5;6})))</f>
        <v>2670</v>
      </c>
      <c r="AQ21" s="55">
        <f>COUNT(E21:AO21)</f>
        <v>3</v>
      </c>
      <c r="BT21" s="12"/>
      <c r="BU21" s="22"/>
      <c r="BV21" s="22"/>
      <c r="BW21" s="22"/>
      <c r="BX21" s="22"/>
    </row>
    <row r="22" spans="1:76" x14ac:dyDescent="0.2">
      <c r="A22" s="63">
        <v>21</v>
      </c>
      <c r="B22" s="26" t="s">
        <v>111</v>
      </c>
      <c r="C22" s="80" t="s">
        <v>118</v>
      </c>
      <c r="D22" s="6" t="s">
        <v>172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>
        <v>55</v>
      </c>
      <c r="V22" s="54"/>
      <c r="W22" s="54">
        <v>480</v>
      </c>
      <c r="X22" s="54">
        <v>20</v>
      </c>
      <c r="Y22" s="54"/>
      <c r="Z22" s="54"/>
      <c r="AA22" s="54"/>
      <c r="AB22" s="54"/>
      <c r="AC22" s="54"/>
      <c r="AD22" s="54">
        <v>260</v>
      </c>
      <c r="AE22" s="54"/>
      <c r="AF22" s="54"/>
      <c r="AG22" s="54"/>
      <c r="AH22" s="54"/>
      <c r="AI22" s="54">
        <v>360</v>
      </c>
      <c r="AJ22" s="54">
        <v>550</v>
      </c>
      <c r="AK22" s="54"/>
      <c r="AL22" s="54">
        <v>480</v>
      </c>
      <c r="AM22" s="54">
        <v>360</v>
      </c>
      <c r="AN22" s="54"/>
      <c r="AO22" s="54"/>
      <c r="AP22" s="21">
        <f>IF(AQ22&lt;6,SUM(E22:AO22),SUM(LARGE(E22:AO22,{1;2;3;4;5;6})))</f>
        <v>2490</v>
      </c>
      <c r="AQ22" s="55">
        <f>COUNT(E22:AO22)</f>
        <v>8</v>
      </c>
      <c r="BT22" s="12"/>
      <c r="BU22" s="22"/>
      <c r="BV22" s="22"/>
      <c r="BW22" s="22"/>
      <c r="BX22" s="22"/>
    </row>
    <row r="23" spans="1:76" x14ac:dyDescent="0.2">
      <c r="A23" s="63">
        <v>22</v>
      </c>
      <c r="B23" s="26" t="s">
        <v>111</v>
      </c>
      <c r="C23" s="80" t="s">
        <v>113</v>
      </c>
      <c r="D23" s="8" t="s">
        <v>22</v>
      </c>
      <c r="E23" s="29"/>
      <c r="F23" s="29"/>
      <c r="G23" s="29"/>
      <c r="H23" s="29"/>
      <c r="I23" s="54">
        <v>1520</v>
      </c>
      <c r="J23" s="29"/>
      <c r="K23" s="29">
        <v>550</v>
      </c>
      <c r="L23" s="29"/>
      <c r="M23" s="29"/>
      <c r="N23" s="29"/>
      <c r="O23" s="29"/>
      <c r="P23" s="29"/>
      <c r="Q23" s="29"/>
      <c r="R23" s="29"/>
      <c r="S23" s="29"/>
      <c r="T23" s="29"/>
      <c r="U23" s="29">
        <v>130</v>
      </c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54"/>
      <c r="AP23" s="21">
        <f>IF(AQ23&lt;6,SUM(E23:AO23),SUM(LARGE(E23:AO23,{1;2;3;4;5;6})))</f>
        <v>2200</v>
      </c>
      <c r="AQ23" s="55">
        <f>COUNT(E23:AO23)</f>
        <v>3</v>
      </c>
      <c r="BT23" s="12"/>
      <c r="BU23" s="22"/>
      <c r="BV23" s="22"/>
      <c r="BW23" s="22"/>
      <c r="BX23" s="22"/>
    </row>
    <row r="24" spans="1:76" x14ac:dyDescent="0.2">
      <c r="A24" s="63">
        <v>23</v>
      </c>
      <c r="B24" s="6" t="s">
        <v>111</v>
      </c>
      <c r="C24" s="80" t="s">
        <v>117</v>
      </c>
      <c r="D24" s="6" t="s">
        <v>152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>
        <v>70</v>
      </c>
      <c r="V24" s="29"/>
      <c r="W24" s="29">
        <v>660</v>
      </c>
      <c r="X24" s="29">
        <v>20</v>
      </c>
      <c r="Y24" s="29"/>
      <c r="Z24" s="29"/>
      <c r="AA24" s="29">
        <v>360</v>
      </c>
      <c r="AB24" s="29"/>
      <c r="AC24" s="29"/>
      <c r="AD24" s="29">
        <v>260</v>
      </c>
      <c r="AE24" s="29"/>
      <c r="AF24" s="29"/>
      <c r="AG24" s="122">
        <v>0</v>
      </c>
      <c r="AH24" s="29"/>
      <c r="AI24" s="29"/>
      <c r="AJ24" s="29"/>
      <c r="AK24" s="29"/>
      <c r="AL24" s="29">
        <v>480</v>
      </c>
      <c r="AM24" s="29">
        <v>250</v>
      </c>
      <c r="AN24" s="29"/>
      <c r="AO24" s="48"/>
      <c r="AP24" s="21">
        <f>IF(AQ24&lt;6,SUM(E24:AO24),SUM(LARGE(E24:AO24,{1;2;3;4;5;6})))</f>
        <v>2080</v>
      </c>
      <c r="AQ24" s="55">
        <f>COUNT(E24:AO24)</f>
        <v>8</v>
      </c>
      <c r="BT24" s="12"/>
      <c r="BU24" s="22"/>
      <c r="BV24" s="22"/>
      <c r="BW24" s="22"/>
      <c r="BX24" s="22"/>
    </row>
    <row r="25" spans="1:76" x14ac:dyDescent="0.2">
      <c r="A25" s="63">
        <v>24</v>
      </c>
      <c r="B25" s="26" t="s">
        <v>111</v>
      </c>
      <c r="C25" s="80" t="s">
        <v>262</v>
      </c>
      <c r="D25" s="26" t="s">
        <v>364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29">
        <v>560</v>
      </c>
      <c r="W25" s="29">
        <v>840</v>
      </c>
      <c r="X25" s="87"/>
      <c r="Y25" s="87"/>
      <c r="Z25" s="87"/>
      <c r="AA25" s="87"/>
      <c r="AB25" s="87"/>
      <c r="AC25" s="87"/>
      <c r="AD25" s="29">
        <v>360</v>
      </c>
      <c r="AE25" s="87"/>
      <c r="AF25" s="87"/>
      <c r="AG25" s="29">
        <v>160</v>
      </c>
      <c r="AH25" s="87"/>
      <c r="AI25" s="87"/>
      <c r="AJ25" s="87"/>
      <c r="AK25" s="87"/>
      <c r="AL25" s="87"/>
      <c r="AM25" s="87"/>
      <c r="AN25" s="87"/>
      <c r="AO25" s="48"/>
      <c r="AP25" s="21">
        <f>IF(AQ25&lt;6,SUM(E25:AO25),SUM(LARGE(E25:AO25,{1;2;3;4;5;6})))</f>
        <v>1920</v>
      </c>
      <c r="AQ25" s="55">
        <f>COUNT(E25:AO25)</f>
        <v>4</v>
      </c>
      <c r="BT25" s="12"/>
      <c r="BU25" s="22"/>
      <c r="BV25" s="22"/>
      <c r="BW25" s="22"/>
      <c r="BX25" s="22"/>
    </row>
    <row r="26" spans="1:76" x14ac:dyDescent="0.2">
      <c r="A26" s="59">
        <v>25</v>
      </c>
      <c r="B26" s="26" t="s">
        <v>111</v>
      </c>
      <c r="C26" s="80" t="s">
        <v>262</v>
      </c>
      <c r="D26" s="8" t="s">
        <v>54</v>
      </c>
      <c r="E26" s="54"/>
      <c r="F26" s="54"/>
      <c r="G26" s="54"/>
      <c r="H26" s="54"/>
      <c r="I26" s="54"/>
      <c r="J26" s="54"/>
      <c r="K26" s="54">
        <v>920</v>
      </c>
      <c r="L26" s="54"/>
      <c r="M26" s="54"/>
      <c r="N26" s="54">
        <v>920</v>
      </c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21">
        <f>IF(AQ26&lt;6,SUM(E26:AO26),SUM(LARGE(E26:AO26,{1;2;3;4;5;6})))</f>
        <v>1840</v>
      </c>
      <c r="AQ26" s="55">
        <f>COUNT(E26:AO26)</f>
        <v>2</v>
      </c>
      <c r="BT26" s="12"/>
      <c r="BU26" s="22"/>
      <c r="BV26" s="22"/>
      <c r="BW26" s="22"/>
      <c r="BX26" s="22"/>
    </row>
    <row r="27" spans="1:76" x14ac:dyDescent="0.2">
      <c r="A27" s="59">
        <v>26</v>
      </c>
      <c r="B27" s="6" t="s">
        <v>111</v>
      </c>
      <c r="C27" s="80" t="s">
        <v>118</v>
      </c>
      <c r="D27" s="6" t="s">
        <v>246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29"/>
      <c r="Q27" s="29"/>
      <c r="R27" s="29"/>
      <c r="S27" s="29"/>
      <c r="T27" s="29"/>
      <c r="U27" s="29">
        <v>55</v>
      </c>
      <c r="V27" s="29"/>
      <c r="W27" s="29">
        <v>480</v>
      </c>
      <c r="X27" s="29"/>
      <c r="Y27" s="29"/>
      <c r="Z27" s="29"/>
      <c r="AA27" s="29">
        <v>300</v>
      </c>
      <c r="AB27" s="29"/>
      <c r="AC27" s="29"/>
      <c r="AD27" s="29"/>
      <c r="AE27" s="29"/>
      <c r="AF27" s="29"/>
      <c r="AG27" s="29"/>
      <c r="AH27" s="29">
        <v>300</v>
      </c>
      <c r="AI27" s="29"/>
      <c r="AJ27" s="29"/>
      <c r="AK27" s="29"/>
      <c r="AL27" s="29">
        <v>660</v>
      </c>
      <c r="AM27" s="29"/>
      <c r="AN27" s="29"/>
      <c r="AO27" s="48"/>
      <c r="AP27" s="21">
        <f>IF(AQ27&lt;6,SUM(E27:AO27),SUM(LARGE(E27:AO27,{1;2;3;4;5;6})))</f>
        <v>1795</v>
      </c>
      <c r="AQ27" s="55">
        <f>COUNT(E27:AO27)</f>
        <v>5</v>
      </c>
      <c r="BT27" s="12"/>
      <c r="BU27" s="22"/>
      <c r="BV27" s="22"/>
      <c r="BW27" s="22"/>
      <c r="BX27" s="22"/>
    </row>
    <row r="28" spans="1:76" x14ac:dyDescent="0.2">
      <c r="A28" s="59">
        <v>27</v>
      </c>
      <c r="B28" s="26" t="s">
        <v>111</v>
      </c>
      <c r="C28" s="79" t="s">
        <v>113</v>
      </c>
      <c r="D28" s="37" t="s">
        <v>435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87">
        <v>0</v>
      </c>
      <c r="V28" s="87"/>
      <c r="W28" s="29">
        <v>480</v>
      </c>
      <c r="X28" s="29"/>
      <c r="Y28" s="29"/>
      <c r="Z28" s="29">
        <v>70</v>
      </c>
      <c r="AA28" s="29">
        <v>160</v>
      </c>
      <c r="AB28" s="29"/>
      <c r="AC28" s="29"/>
      <c r="AD28" s="29">
        <v>160</v>
      </c>
      <c r="AE28" s="29"/>
      <c r="AF28" s="29"/>
      <c r="AG28" s="29">
        <v>70</v>
      </c>
      <c r="AH28" s="29"/>
      <c r="AI28" s="29">
        <v>125</v>
      </c>
      <c r="AJ28" s="29">
        <v>210</v>
      </c>
      <c r="AK28" s="29"/>
      <c r="AL28" s="29">
        <v>480</v>
      </c>
      <c r="AM28" s="29">
        <v>300</v>
      </c>
      <c r="AN28" s="29"/>
      <c r="AO28" s="54"/>
      <c r="AP28" s="21">
        <f>IF(AQ28&lt;6,SUM(E28:AO28),SUM(LARGE(E28:AO28,{1;2;3;4;5;6})))</f>
        <v>1790</v>
      </c>
      <c r="AQ28" s="55">
        <f>COUNT(E28:AO28)</f>
        <v>10</v>
      </c>
      <c r="BT28" s="12"/>
      <c r="BU28" s="22"/>
      <c r="BV28" s="22"/>
      <c r="BW28" s="22"/>
      <c r="BX28" s="22"/>
    </row>
    <row r="29" spans="1:76" x14ac:dyDescent="0.2">
      <c r="A29" s="59">
        <v>28</v>
      </c>
      <c r="B29" s="26" t="s">
        <v>111</v>
      </c>
      <c r="C29" s="79" t="s">
        <v>113</v>
      </c>
      <c r="D29" s="37" t="s">
        <v>422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>
        <v>920</v>
      </c>
      <c r="X29" s="54"/>
      <c r="Y29" s="54"/>
      <c r="Z29" s="54"/>
      <c r="AA29" s="54"/>
      <c r="AB29" s="54"/>
      <c r="AC29" s="54"/>
      <c r="AD29" s="54">
        <v>360</v>
      </c>
      <c r="AE29" s="54"/>
      <c r="AF29" s="54"/>
      <c r="AG29" s="54"/>
      <c r="AH29" s="54"/>
      <c r="AI29" s="54">
        <v>460</v>
      </c>
      <c r="AJ29" s="54"/>
      <c r="AK29" s="54"/>
      <c r="AL29" s="54"/>
      <c r="AM29" s="54"/>
      <c r="AN29" s="54"/>
      <c r="AO29" s="54"/>
      <c r="AP29" s="21">
        <f>IF(AQ29&lt;6,SUM(E29:AO29),SUM(LARGE(E29:AO29,{1;2;3;4;5;6})))</f>
        <v>1740</v>
      </c>
      <c r="AQ29" s="55">
        <f>COUNT(E29:AO29)</f>
        <v>3</v>
      </c>
      <c r="BT29" s="12"/>
      <c r="BU29" s="22"/>
      <c r="BV29" s="22"/>
      <c r="BW29" s="22"/>
      <c r="BX29" s="22"/>
    </row>
    <row r="30" spans="1:76" x14ac:dyDescent="0.2">
      <c r="A30" s="59">
        <v>29</v>
      </c>
      <c r="B30" s="26" t="s">
        <v>111</v>
      </c>
      <c r="C30" s="80" t="s">
        <v>262</v>
      </c>
      <c r="D30" s="6" t="s">
        <v>30</v>
      </c>
      <c r="E30" s="29">
        <v>170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>
        <v>560</v>
      </c>
      <c r="W30" s="29">
        <v>840</v>
      </c>
      <c r="X30" s="29"/>
      <c r="Y30" s="29"/>
      <c r="Z30" s="29"/>
      <c r="AA30" s="29"/>
      <c r="AB30" s="29"/>
      <c r="AC30" s="29"/>
      <c r="AD30" s="29"/>
      <c r="AE30" s="29"/>
      <c r="AF30" s="29"/>
      <c r="AG30" s="29">
        <v>160</v>
      </c>
      <c r="AH30" s="29"/>
      <c r="AI30" s="29"/>
      <c r="AJ30" s="29"/>
      <c r="AK30" s="29"/>
      <c r="AL30" s="29"/>
      <c r="AM30" s="29"/>
      <c r="AN30" s="29"/>
      <c r="AO30" s="54"/>
      <c r="AP30" s="21">
        <f>IF(AQ30&lt;6,SUM(E30:AO30),SUM(LARGE(E30:AO30,{1;2;3;4;5;6})))</f>
        <v>1730</v>
      </c>
      <c r="AQ30" s="55">
        <f>COUNT(E30:AO30)</f>
        <v>4</v>
      </c>
      <c r="BT30" s="12"/>
      <c r="BU30" s="22"/>
      <c r="BV30" s="22"/>
      <c r="BW30" s="22"/>
      <c r="BX30" s="22"/>
    </row>
    <row r="31" spans="1:76" x14ac:dyDescent="0.2">
      <c r="A31" s="59">
        <v>30</v>
      </c>
      <c r="B31" s="26" t="s">
        <v>111</v>
      </c>
      <c r="C31" s="80" t="s">
        <v>116</v>
      </c>
      <c r="D31" s="8" t="s">
        <v>176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>
        <v>55</v>
      </c>
      <c r="V31" s="29"/>
      <c r="W31" s="29"/>
      <c r="X31" s="29"/>
      <c r="Y31" s="29"/>
      <c r="Z31" s="29"/>
      <c r="AA31" s="54">
        <v>360</v>
      </c>
      <c r="AB31" s="54"/>
      <c r="AC31" s="54"/>
      <c r="AD31" s="54">
        <v>260</v>
      </c>
      <c r="AE31" s="54"/>
      <c r="AF31" s="29"/>
      <c r="AG31" s="122">
        <v>0</v>
      </c>
      <c r="AH31" s="29"/>
      <c r="AI31" s="29"/>
      <c r="AJ31" s="29"/>
      <c r="AK31" s="29"/>
      <c r="AL31" s="29">
        <v>480</v>
      </c>
      <c r="AM31" s="29">
        <v>250</v>
      </c>
      <c r="AN31" s="29"/>
      <c r="AO31" s="54"/>
      <c r="AP31" s="21">
        <f>IF(AQ31&lt;6,SUM(E31:AO31),SUM(LARGE(E31:AO31,{1;2;3;4;5;6})))</f>
        <v>1405</v>
      </c>
      <c r="AQ31" s="55">
        <f>COUNT(E31:AO31)</f>
        <v>6</v>
      </c>
      <c r="BT31" s="12"/>
      <c r="BU31" s="22"/>
      <c r="BV31" s="22"/>
      <c r="BW31" s="22"/>
      <c r="BX31" s="22"/>
    </row>
    <row r="32" spans="1:76" x14ac:dyDescent="0.2">
      <c r="A32" s="59">
        <v>31</v>
      </c>
      <c r="B32" s="26" t="s">
        <v>111</v>
      </c>
      <c r="C32" s="80" t="s">
        <v>118</v>
      </c>
      <c r="D32" s="8" t="s">
        <v>76</v>
      </c>
      <c r="E32" s="29"/>
      <c r="F32" s="29"/>
      <c r="G32" s="29"/>
      <c r="H32" s="29"/>
      <c r="I32" s="29"/>
      <c r="J32" s="29"/>
      <c r="K32" s="87"/>
      <c r="L32" s="87"/>
      <c r="M32" s="87"/>
      <c r="N32" s="87"/>
      <c r="O32" s="87"/>
      <c r="P32" s="87"/>
      <c r="Q32" s="29"/>
      <c r="R32" s="29"/>
      <c r="S32" s="29"/>
      <c r="T32" s="29"/>
      <c r="U32" s="29">
        <v>55</v>
      </c>
      <c r="V32" s="29"/>
      <c r="W32" s="29"/>
      <c r="X32" s="29"/>
      <c r="Y32" s="29"/>
      <c r="Z32" s="29"/>
      <c r="AA32" s="29">
        <v>300</v>
      </c>
      <c r="AB32" s="29"/>
      <c r="AC32" s="29"/>
      <c r="AD32" s="29"/>
      <c r="AE32" s="29"/>
      <c r="AF32" s="29"/>
      <c r="AG32" s="29"/>
      <c r="AH32" s="29">
        <v>300</v>
      </c>
      <c r="AI32" s="29"/>
      <c r="AJ32" s="29"/>
      <c r="AK32" s="29"/>
      <c r="AL32" s="29">
        <v>660</v>
      </c>
      <c r="AM32" s="29"/>
      <c r="AN32" s="29"/>
      <c r="AO32" s="54"/>
      <c r="AP32" s="21">
        <f>IF(AQ32&lt;6,SUM(E32:AO32),SUM(LARGE(E32:AO32,{1;2;3;4;5;6})))</f>
        <v>1315</v>
      </c>
      <c r="AQ32" s="55">
        <f>COUNT(E32:AO32)</f>
        <v>4</v>
      </c>
      <c r="BT32" s="12"/>
      <c r="BU32" s="22"/>
      <c r="BV32" s="22"/>
      <c r="BW32" s="22"/>
      <c r="BX32" s="22"/>
    </row>
    <row r="33" spans="1:76" x14ac:dyDescent="0.2">
      <c r="A33" s="59">
        <v>32</v>
      </c>
      <c r="B33" s="6" t="s">
        <v>111</v>
      </c>
      <c r="C33" s="80" t="s">
        <v>116</v>
      </c>
      <c r="D33" s="6" t="s">
        <v>396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87">
        <v>0</v>
      </c>
      <c r="V33" s="87"/>
      <c r="W33" s="87"/>
      <c r="X33" s="29"/>
      <c r="Y33" s="29"/>
      <c r="Z33" s="29"/>
      <c r="AA33" s="29">
        <v>160</v>
      </c>
      <c r="AB33" s="29"/>
      <c r="AC33" s="29"/>
      <c r="AD33" s="29">
        <v>160</v>
      </c>
      <c r="AE33" s="29"/>
      <c r="AF33" s="29"/>
      <c r="AG33" s="29">
        <v>70</v>
      </c>
      <c r="AH33" s="29"/>
      <c r="AI33" s="29">
        <v>125</v>
      </c>
      <c r="AJ33" s="29">
        <v>210</v>
      </c>
      <c r="AK33" s="29"/>
      <c r="AL33" s="29">
        <v>480</v>
      </c>
      <c r="AM33" s="29"/>
      <c r="AN33" s="29"/>
      <c r="AO33" s="48"/>
      <c r="AP33" s="21">
        <f>IF(AQ33&lt;6,SUM(E33:AO33),SUM(LARGE(E33:AO33,{1;2;3;4;5;6})))</f>
        <v>1205</v>
      </c>
      <c r="AQ33" s="55">
        <f>COUNT(E33:AO33)</f>
        <v>7</v>
      </c>
      <c r="BT33" s="12"/>
      <c r="BU33" s="22"/>
      <c r="BV33" s="22"/>
      <c r="BW33" s="22"/>
      <c r="BX33" s="22"/>
    </row>
    <row r="34" spans="1:76" x14ac:dyDescent="0.2">
      <c r="A34" s="59">
        <v>33</v>
      </c>
      <c r="B34" s="26" t="s">
        <v>111</v>
      </c>
      <c r="C34" s="80" t="s">
        <v>113</v>
      </c>
      <c r="D34" s="6" t="s">
        <v>211</v>
      </c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29">
        <v>300</v>
      </c>
      <c r="X34" s="29">
        <v>20</v>
      </c>
      <c r="Y34" s="29"/>
      <c r="Z34" s="29"/>
      <c r="AA34" s="29">
        <v>360</v>
      </c>
      <c r="AB34" s="29"/>
      <c r="AC34" s="29"/>
      <c r="AD34" s="29">
        <v>360</v>
      </c>
      <c r="AE34" s="29"/>
      <c r="AF34" s="29"/>
      <c r="AG34" s="29">
        <v>160</v>
      </c>
      <c r="AH34" s="29"/>
      <c r="AI34" s="29"/>
      <c r="AJ34" s="29"/>
      <c r="AK34" s="29"/>
      <c r="AL34" s="29"/>
      <c r="AM34" s="29"/>
      <c r="AN34" s="29"/>
      <c r="AO34" s="54"/>
      <c r="AP34" s="21">
        <f>IF(AQ34&lt;6,SUM(E34:AO34),SUM(LARGE(E34:AO34,{1;2;3;4;5;6})))</f>
        <v>1200</v>
      </c>
      <c r="AQ34" s="55">
        <f>COUNT(E34:AO34)</f>
        <v>5</v>
      </c>
      <c r="BT34" s="12"/>
      <c r="BU34" s="22"/>
      <c r="BV34" s="22"/>
      <c r="BW34" s="22"/>
      <c r="BX34" s="22"/>
    </row>
    <row r="35" spans="1:76" x14ac:dyDescent="0.2">
      <c r="A35" s="59">
        <v>34</v>
      </c>
      <c r="B35" s="6" t="s">
        <v>111</v>
      </c>
      <c r="C35" s="80" t="s">
        <v>118</v>
      </c>
      <c r="D35" s="6" t="s">
        <v>264</v>
      </c>
      <c r="E35" s="87"/>
      <c r="F35" s="87"/>
      <c r="G35" s="87"/>
      <c r="H35" s="87"/>
      <c r="I35" s="87"/>
      <c r="J35" s="87"/>
      <c r="K35" s="87"/>
      <c r="L35" s="87"/>
      <c r="M35" s="87"/>
      <c r="N35" s="29"/>
      <c r="O35" s="29"/>
      <c r="P35" s="29"/>
      <c r="Q35" s="29"/>
      <c r="R35" s="29"/>
      <c r="S35" s="29"/>
      <c r="T35" s="29"/>
      <c r="U35" s="29"/>
      <c r="V35" s="29"/>
      <c r="W35" s="29">
        <v>480</v>
      </c>
      <c r="X35" s="29"/>
      <c r="Y35" s="29"/>
      <c r="Z35" s="29"/>
      <c r="AA35" s="29">
        <v>250</v>
      </c>
      <c r="AB35" s="29"/>
      <c r="AC35" s="29"/>
      <c r="AD35" s="29">
        <v>300</v>
      </c>
      <c r="AE35" s="29"/>
      <c r="AF35" s="29"/>
      <c r="AG35" s="29"/>
      <c r="AH35" s="29"/>
      <c r="AI35" s="29"/>
      <c r="AJ35" s="29"/>
      <c r="AK35" s="29"/>
      <c r="AL35" s="29"/>
      <c r="AM35" s="29">
        <v>160</v>
      </c>
      <c r="AN35" s="29"/>
      <c r="AO35" s="48"/>
      <c r="AP35" s="21">
        <f>IF(AQ35&lt;6,SUM(E35:AO35),SUM(LARGE(E35:AO35,{1;2;3;4;5;6})))</f>
        <v>1190</v>
      </c>
      <c r="AQ35" s="55">
        <f>COUNT(E35:AO35)</f>
        <v>4</v>
      </c>
      <c r="BT35" s="12"/>
      <c r="BU35" s="22"/>
      <c r="BV35" s="22"/>
      <c r="BW35" s="22"/>
      <c r="BX35" s="22"/>
    </row>
    <row r="36" spans="1:76" x14ac:dyDescent="0.2">
      <c r="A36" s="59">
        <v>35</v>
      </c>
      <c r="B36" s="26" t="s">
        <v>111</v>
      </c>
      <c r="C36" s="80" t="s">
        <v>262</v>
      </c>
      <c r="D36" s="26" t="s">
        <v>3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>
        <v>260</v>
      </c>
      <c r="AJ36" s="29"/>
      <c r="AK36" s="29"/>
      <c r="AL36" s="29">
        <v>920</v>
      </c>
      <c r="AM36" s="29"/>
      <c r="AN36" s="29"/>
      <c r="AO36" s="48"/>
      <c r="AP36" s="21">
        <f>IF(AQ36&lt;6,SUM(E36:AO36),SUM(LARGE(E36:AO36,{1;2;3;4;5;6})))</f>
        <v>1180</v>
      </c>
      <c r="AQ36" s="55">
        <f>COUNT(E36:AO36)</f>
        <v>2</v>
      </c>
      <c r="BT36" s="12"/>
      <c r="BU36" s="22"/>
      <c r="BV36" s="22"/>
      <c r="BW36" s="22"/>
      <c r="BX36" s="22"/>
    </row>
    <row r="37" spans="1:76" x14ac:dyDescent="0.2">
      <c r="A37" s="59">
        <v>36</v>
      </c>
      <c r="B37" s="26" t="s">
        <v>111</v>
      </c>
      <c r="C37" s="80" t="s">
        <v>125</v>
      </c>
      <c r="D37" s="6" t="s">
        <v>192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>
        <v>100</v>
      </c>
      <c r="V37" s="29"/>
      <c r="W37" s="29"/>
      <c r="X37" s="29"/>
      <c r="Y37" s="29"/>
      <c r="Z37" s="29"/>
      <c r="AA37" s="29">
        <v>360</v>
      </c>
      <c r="AB37" s="29"/>
      <c r="AC37" s="29"/>
      <c r="AD37" s="29">
        <v>260</v>
      </c>
      <c r="AE37" s="29"/>
      <c r="AF37" s="29"/>
      <c r="AG37" s="29"/>
      <c r="AH37" s="29"/>
      <c r="AI37" s="29">
        <v>260</v>
      </c>
      <c r="AJ37" s="29"/>
      <c r="AK37" s="29"/>
      <c r="AL37" s="29"/>
      <c r="AM37" s="29">
        <v>160</v>
      </c>
      <c r="AN37" s="29"/>
      <c r="AO37" s="54"/>
      <c r="AP37" s="21">
        <f>IF(AQ37&lt;6,SUM(E37:AO37),SUM(LARGE(E37:AO37,{1;2;3;4;5;6})))</f>
        <v>1140</v>
      </c>
      <c r="AQ37" s="55">
        <f>COUNT(E37:AO37)</f>
        <v>5</v>
      </c>
      <c r="BT37" s="12"/>
      <c r="BU37" s="22"/>
      <c r="BV37" s="22"/>
      <c r="BW37" s="22"/>
      <c r="BX37" s="22"/>
    </row>
    <row r="38" spans="1:76" x14ac:dyDescent="0.2">
      <c r="A38" s="59">
        <v>37</v>
      </c>
      <c r="B38" s="26" t="s">
        <v>111</v>
      </c>
      <c r="C38" s="80" t="s">
        <v>120</v>
      </c>
      <c r="D38" s="37" t="s">
        <v>200</v>
      </c>
      <c r="E38" s="87"/>
      <c r="F38" s="87"/>
      <c r="G38" s="87"/>
      <c r="H38" s="87"/>
      <c r="I38" s="87"/>
      <c r="J38" s="87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>
        <v>480</v>
      </c>
      <c r="X38" s="29"/>
      <c r="Y38" s="29"/>
      <c r="Z38" s="29">
        <v>100</v>
      </c>
      <c r="AA38" s="29">
        <v>250</v>
      </c>
      <c r="AB38" s="29"/>
      <c r="AC38" s="29"/>
      <c r="AD38" s="29">
        <v>300</v>
      </c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54"/>
      <c r="AP38" s="21">
        <f>IF(AQ38&lt;6,SUM(E38:AO38),SUM(LARGE(E38:AO38,{1;2;3;4;5;6})))</f>
        <v>1130</v>
      </c>
      <c r="AQ38" s="55">
        <f>COUNT(E38:AO38)</f>
        <v>4</v>
      </c>
      <c r="BT38" s="12"/>
      <c r="BU38" s="22"/>
      <c r="BV38" s="22"/>
      <c r="BW38" s="22"/>
      <c r="BX38" s="22"/>
    </row>
    <row r="39" spans="1:76" x14ac:dyDescent="0.2">
      <c r="A39" s="59">
        <v>38</v>
      </c>
      <c r="B39" s="26" t="s">
        <v>111</v>
      </c>
      <c r="C39" s="80" t="s">
        <v>125</v>
      </c>
      <c r="D39" s="8" t="s">
        <v>188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>
        <v>100</v>
      </c>
      <c r="V39" s="29"/>
      <c r="W39" s="29"/>
      <c r="X39" s="29"/>
      <c r="Y39" s="29"/>
      <c r="Z39" s="29"/>
      <c r="AA39" s="29">
        <v>360</v>
      </c>
      <c r="AB39" s="29"/>
      <c r="AC39" s="29"/>
      <c r="AD39" s="29">
        <v>260</v>
      </c>
      <c r="AE39" s="29"/>
      <c r="AF39" s="29"/>
      <c r="AG39" s="29"/>
      <c r="AH39" s="29"/>
      <c r="AI39" s="29">
        <v>260</v>
      </c>
      <c r="AJ39" s="29"/>
      <c r="AK39" s="29"/>
      <c r="AL39" s="29"/>
      <c r="AM39" s="29"/>
      <c r="AN39" s="29"/>
      <c r="AO39" s="54"/>
      <c r="AP39" s="21">
        <f>IF(AQ39&lt;6,SUM(E39:AO39),SUM(LARGE(E39:AO39,{1;2;3;4;5;6})))</f>
        <v>980</v>
      </c>
      <c r="AQ39" s="55">
        <f>COUNT(E39:AO39)</f>
        <v>4</v>
      </c>
      <c r="BT39" s="12"/>
      <c r="BU39" s="22"/>
      <c r="BV39" s="22"/>
      <c r="BW39" s="22"/>
      <c r="BX39" s="22"/>
    </row>
    <row r="40" spans="1:76" x14ac:dyDescent="0.2">
      <c r="A40" s="59">
        <v>39</v>
      </c>
      <c r="B40" s="6" t="s">
        <v>111</v>
      </c>
      <c r="C40" s="80" t="s">
        <v>252</v>
      </c>
      <c r="D40" s="6" t="s">
        <v>162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90"/>
      <c r="P40" s="30"/>
      <c r="Q40" s="30"/>
      <c r="R40" s="30"/>
      <c r="S40" s="30"/>
      <c r="T40" s="30"/>
      <c r="U40" s="30"/>
      <c r="V40" s="30"/>
      <c r="W40" s="30"/>
      <c r="X40" s="30"/>
      <c r="Y40" s="30">
        <v>100</v>
      </c>
      <c r="Z40" s="30"/>
      <c r="AA40" s="30"/>
      <c r="AB40" s="30"/>
      <c r="AC40" s="30">
        <v>190</v>
      </c>
      <c r="AD40" s="30">
        <v>160</v>
      </c>
      <c r="AE40" s="30">
        <v>130</v>
      </c>
      <c r="AF40" s="30">
        <v>80</v>
      </c>
      <c r="AG40" s="30"/>
      <c r="AH40" s="30">
        <v>55</v>
      </c>
      <c r="AI40" s="30">
        <v>125</v>
      </c>
      <c r="AJ40" s="30"/>
      <c r="AK40" s="30">
        <v>80</v>
      </c>
      <c r="AL40" s="30"/>
      <c r="AM40" s="30"/>
      <c r="AN40" s="30"/>
      <c r="AO40" s="48"/>
      <c r="AP40" s="21">
        <f>IF(AQ40&lt;6,SUM(E40:AO40),SUM(LARGE(E40:AO40,{1;2;3;4;5;6})))</f>
        <v>785</v>
      </c>
      <c r="AQ40" s="55">
        <f>COUNT(E40:AO40)</f>
        <v>8</v>
      </c>
      <c r="BT40" s="12"/>
      <c r="BU40" s="22"/>
      <c r="BV40" s="22"/>
      <c r="BW40" s="22"/>
      <c r="BX40" s="22"/>
    </row>
    <row r="41" spans="1:76" x14ac:dyDescent="0.2">
      <c r="A41" s="59">
        <v>40</v>
      </c>
      <c r="B41" s="26" t="s">
        <v>156</v>
      </c>
      <c r="C41" s="80" t="s">
        <v>252</v>
      </c>
      <c r="D41" s="8" t="s">
        <v>326</v>
      </c>
      <c r="E41" s="29"/>
      <c r="F41" s="29"/>
      <c r="G41" s="29"/>
      <c r="H41" s="29"/>
      <c r="I41" s="29"/>
      <c r="J41" s="29"/>
      <c r="K41" s="29">
        <v>100</v>
      </c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>
        <v>100</v>
      </c>
      <c r="Z41" s="29"/>
      <c r="AA41" s="29"/>
      <c r="AB41" s="29"/>
      <c r="AC41" s="29">
        <v>300</v>
      </c>
      <c r="AD41" s="29"/>
      <c r="AE41" s="29"/>
      <c r="AF41" s="29"/>
      <c r="AG41" s="29"/>
      <c r="AH41" s="29">
        <v>250</v>
      </c>
      <c r="AI41" s="29"/>
      <c r="AJ41" s="29"/>
      <c r="AK41" s="29"/>
      <c r="AL41" s="29"/>
      <c r="AM41" s="29"/>
      <c r="AN41" s="29"/>
      <c r="AO41" s="54"/>
      <c r="AP41" s="21">
        <f>IF(AQ41&lt;6,SUM(E41:AO41),SUM(LARGE(E41:AO41,{1;2;3;4;5;6})))</f>
        <v>750</v>
      </c>
      <c r="AQ41" s="55">
        <f>COUNT(E41:AO41)</f>
        <v>4</v>
      </c>
      <c r="BT41" s="12"/>
      <c r="BU41" s="22"/>
      <c r="BV41" s="22"/>
      <c r="BW41" s="22"/>
      <c r="BX41" s="22"/>
    </row>
    <row r="42" spans="1:76" x14ac:dyDescent="0.2">
      <c r="A42" s="59">
        <v>41</v>
      </c>
      <c r="B42" s="6" t="s">
        <v>111</v>
      </c>
      <c r="C42" s="80" t="s">
        <v>116</v>
      </c>
      <c r="D42" s="6" t="s">
        <v>231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260</v>
      </c>
      <c r="AJ42" s="29"/>
      <c r="AK42" s="29"/>
      <c r="AL42" s="29">
        <v>480</v>
      </c>
      <c r="AM42" s="29"/>
      <c r="AN42" s="29"/>
      <c r="AO42" s="48"/>
      <c r="AP42" s="21">
        <f>IF(AQ42&lt;6,SUM(E42:AO42),SUM(LARGE(E42:AO42,{1;2;3;4;5;6})))</f>
        <v>740</v>
      </c>
      <c r="AQ42" s="55">
        <f>COUNT(E42:AO42)</f>
        <v>2</v>
      </c>
      <c r="BT42" s="12"/>
      <c r="BU42" s="22"/>
      <c r="BV42" s="22"/>
      <c r="BW42" s="22"/>
      <c r="BX42" s="22"/>
    </row>
    <row r="43" spans="1:76" x14ac:dyDescent="0.2">
      <c r="A43" s="59">
        <v>42</v>
      </c>
      <c r="B43" s="26" t="s">
        <v>111</v>
      </c>
      <c r="C43" s="81" t="s">
        <v>119</v>
      </c>
      <c r="D43" s="8" t="s">
        <v>20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>
        <v>130</v>
      </c>
      <c r="T43" s="29"/>
      <c r="U43" s="29"/>
      <c r="V43" s="29"/>
      <c r="W43" s="29"/>
      <c r="X43" s="29"/>
      <c r="Y43" s="29"/>
      <c r="Z43" s="29"/>
      <c r="AA43" s="29">
        <v>215</v>
      </c>
      <c r="AB43" s="29">
        <v>100</v>
      </c>
      <c r="AC43" s="29">
        <v>250</v>
      </c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54"/>
      <c r="AP43" s="21">
        <f>IF(AQ43&lt;6,SUM(E43:AO43),SUM(LARGE(E43:AO43,{1;2;3;4;5;6})))</f>
        <v>695</v>
      </c>
      <c r="AQ43" s="55">
        <f>COUNT(E43:AO43)</f>
        <v>4</v>
      </c>
      <c r="BT43" s="12"/>
      <c r="BU43" s="22"/>
      <c r="BV43" s="22"/>
      <c r="BW43" s="22"/>
      <c r="BX43" s="22"/>
    </row>
    <row r="44" spans="1:76" x14ac:dyDescent="0.2">
      <c r="A44" s="59">
        <v>43</v>
      </c>
      <c r="B44" s="26" t="s">
        <v>111</v>
      </c>
      <c r="C44" s="80" t="s">
        <v>112</v>
      </c>
      <c r="D44" s="6" t="s">
        <v>884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>
        <v>160</v>
      </c>
      <c r="AD44" s="54">
        <v>160</v>
      </c>
      <c r="AE44" s="54"/>
      <c r="AF44" s="54"/>
      <c r="AG44" s="54"/>
      <c r="AH44" s="54">
        <v>215</v>
      </c>
      <c r="AI44" s="88">
        <v>0</v>
      </c>
      <c r="AJ44" s="54"/>
      <c r="AK44" s="54"/>
      <c r="AL44" s="54"/>
      <c r="AM44" s="54">
        <v>160</v>
      </c>
      <c r="AN44" s="54"/>
      <c r="AO44" s="48"/>
      <c r="AP44" s="21">
        <f>IF(AQ44&lt;6,SUM(E44:AO44),SUM(LARGE(E44:AO44,{1;2;3;4;5;6})))</f>
        <v>695</v>
      </c>
      <c r="AQ44" s="55">
        <f>COUNT(E44:AO44)</f>
        <v>5</v>
      </c>
      <c r="BT44" s="12"/>
      <c r="BU44" s="22"/>
      <c r="BV44" s="22"/>
      <c r="BW44" s="22"/>
      <c r="BX44" s="22"/>
    </row>
    <row r="45" spans="1:76" x14ac:dyDescent="0.2">
      <c r="A45" s="59">
        <v>44</v>
      </c>
      <c r="B45" s="26" t="s">
        <v>111</v>
      </c>
      <c r="C45" s="80" t="s">
        <v>112</v>
      </c>
      <c r="D45" s="6" t="s">
        <v>10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>
        <v>660</v>
      </c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30"/>
      <c r="AP45" s="21">
        <f>IF(AQ45&lt;6,SUM(E45:AO45),SUM(LARGE(E45:AO45,{1;2;3;4;5;6})))</f>
        <v>660</v>
      </c>
      <c r="AQ45" s="55">
        <f>COUNT(E45:AO45)</f>
        <v>1</v>
      </c>
      <c r="BT45" s="12"/>
      <c r="BU45" s="22"/>
      <c r="BV45" s="22"/>
      <c r="BW45" s="22"/>
      <c r="BX45" s="22"/>
    </row>
    <row r="46" spans="1:76" x14ac:dyDescent="0.2">
      <c r="A46" s="59">
        <v>45</v>
      </c>
      <c r="B46" s="6" t="s">
        <v>156</v>
      </c>
      <c r="C46" s="80" t="s">
        <v>205</v>
      </c>
      <c r="D46" s="6" t="s">
        <v>183</v>
      </c>
      <c r="E46" s="29"/>
      <c r="F46" s="29"/>
      <c r="G46" s="29"/>
      <c r="H46" s="29"/>
      <c r="I46" s="29"/>
      <c r="J46" s="29"/>
      <c r="K46" s="29">
        <v>100</v>
      </c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>
        <v>300</v>
      </c>
      <c r="AD46" s="87">
        <v>0</v>
      </c>
      <c r="AE46" s="29"/>
      <c r="AF46" s="29"/>
      <c r="AG46" s="29"/>
      <c r="AH46" s="29">
        <v>250</v>
      </c>
      <c r="AI46" s="29"/>
      <c r="AJ46" s="29"/>
      <c r="AK46" s="29"/>
      <c r="AL46" s="29"/>
      <c r="AM46" s="29"/>
      <c r="AN46" s="29"/>
      <c r="AO46" s="48"/>
      <c r="AP46" s="21">
        <f>IF(AQ46&lt;6,SUM(E46:AO46),SUM(LARGE(E46:AO46,{1;2;3;4;5;6})))</f>
        <v>650</v>
      </c>
      <c r="AQ46" s="55">
        <f>COUNT(E46:AO46)</f>
        <v>4</v>
      </c>
      <c r="BT46" s="12"/>
      <c r="BU46" s="22"/>
      <c r="BV46" s="22"/>
      <c r="BW46" s="22"/>
      <c r="BX46" s="22"/>
    </row>
    <row r="47" spans="1:76" x14ac:dyDescent="0.2">
      <c r="A47" s="59">
        <v>46</v>
      </c>
      <c r="B47" s="26" t="s">
        <v>111</v>
      </c>
      <c r="C47" s="79" t="s">
        <v>113</v>
      </c>
      <c r="D47" s="37" t="s">
        <v>294</v>
      </c>
      <c r="E47" s="29"/>
      <c r="F47" s="29"/>
      <c r="G47" s="29"/>
      <c r="H47" s="29"/>
      <c r="I47" s="29"/>
      <c r="J47" s="29"/>
      <c r="K47" s="87"/>
      <c r="L47" s="87"/>
      <c r="M47" s="87"/>
      <c r="N47" s="87"/>
      <c r="O47" s="87"/>
      <c r="P47" s="87"/>
      <c r="Q47" s="29"/>
      <c r="R47" s="29"/>
      <c r="S47" s="29"/>
      <c r="T47" s="29"/>
      <c r="U47" s="29"/>
      <c r="V47" s="29"/>
      <c r="W47" s="29">
        <v>480</v>
      </c>
      <c r="X47" s="29">
        <v>20</v>
      </c>
      <c r="Y47" s="29"/>
      <c r="Z47" s="29"/>
      <c r="AA47" s="29"/>
      <c r="AB47" s="29">
        <v>80</v>
      </c>
      <c r="AC47" s="29">
        <v>30</v>
      </c>
      <c r="AD47" s="29"/>
      <c r="AE47" s="29"/>
      <c r="AF47" s="29"/>
      <c r="AG47" s="29"/>
      <c r="AH47" s="29"/>
      <c r="AI47" s="87">
        <v>0</v>
      </c>
      <c r="AJ47" s="29"/>
      <c r="AK47" s="29"/>
      <c r="AL47" s="29"/>
      <c r="AM47" s="29"/>
      <c r="AN47" s="29"/>
      <c r="AO47" s="54"/>
      <c r="AP47" s="21">
        <f>IF(AQ47&lt;6,SUM(E47:AO47),SUM(LARGE(E47:AO47,{1;2;3;4;5;6})))</f>
        <v>610</v>
      </c>
      <c r="AQ47" s="55">
        <f>COUNT(E47:AO47)</f>
        <v>5</v>
      </c>
      <c r="BT47" s="12"/>
      <c r="BU47" s="22"/>
      <c r="BV47" s="22"/>
      <c r="BW47" s="22"/>
      <c r="BX47" s="22"/>
    </row>
    <row r="48" spans="1:76" x14ac:dyDescent="0.2">
      <c r="A48" s="59">
        <v>47</v>
      </c>
      <c r="B48" s="26" t="s">
        <v>111</v>
      </c>
      <c r="C48" s="79" t="s">
        <v>205</v>
      </c>
      <c r="D48" s="37" t="s">
        <v>182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108"/>
      <c r="Q48" s="54"/>
      <c r="R48" s="54"/>
      <c r="S48" s="54">
        <v>55</v>
      </c>
      <c r="T48" s="54"/>
      <c r="U48" s="54"/>
      <c r="V48" s="54"/>
      <c r="W48" s="54"/>
      <c r="X48" s="54"/>
      <c r="Y48" s="54">
        <v>80</v>
      </c>
      <c r="Z48" s="54"/>
      <c r="AA48" s="54"/>
      <c r="AB48" s="54">
        <v>55</v>
      </c>
      <c r="AC48" s="88">
        <v>0</v>
      </c>
      <c r="AD48" s="54">
        <v>160</v>
      </c>
      <c r="AE48" s="54"/>
      <c r="AF48" s="54">
        <v>100</v>
      </c>
      <c r="AG48" s="54"/>
      <c r="AH48" s="54">
        <v>55</v>
      </c>
      <c r="AI48" s="54"/>
      <c r="AJ48" s="54"/>
      <c r="AK48" s="54">
        <v>70</v>
      </c>
      <c r="AL48" s="54"/>
      <c r="AM48" s="54">
        <v>125</v>
      </c>
      <c r="AN48" s="54"/>
      <c r="AO48" s="30"/>
      <c r="AP48" s="21">
        <f>IF(AQ48&lt;6,SUM(E48:AO48),SUM(LARGE(E48:AO48,{1;2;3;4;5;6})))</f>
        <v>590</v>
      </c>
      <c r="AQ48" s="55">
        <f>COUNT(E48:AO48)</f>
        <v>9</v>
      </c>
      <c r="BT48" s="12"/>
      <c r="BU48" s="22"/>
      <c r="BV48" s="22"/>
      <c r="BW48" s="22"/>
      <c r="BX48" s="22"/>
    </row>
    <row r="49" spans="1:76" x14ac:dyDescent="0.2">
      <c r="A49" s="59">
        <v>48</v>
      </c>
      <c r="B49" s="26" t="s">
        <v>111</v>
      </c>
      <c r="C49" s="80" t="s">
        <v>112</v>
      </c>
      <c r="D49" s="6" t="s">
        <v>70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>
        <v>100</v>
      </c>
      <c r="T49" s="29"/>
      <c r="U49" s="29"/>
      <c r="V49" s="29"/>
      <c r="W49" s="29"/>
      <c r="X49" s="29"/>
      <c r="Y49" s="29">
        <v>130</v>
      </c>
      <c r="Z49" s="29"/>
      <c r="AA49" s="29"/>
      <c r="AB49" s="29">
        <v>100</v>
      </c>
      <c r="AC49" s="29">
        <v>250</v>
      </c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54"/>
      <c r="AP49" s="21">
        <f>IF(AQ49&lt;6,SUM(E49:AO49),SUM(LARGE(E49:AO49,{1;2;3;4;5;6})))</f>
        <v>580</v>
      </c>
      <c r="AQ49" s="55">
        <f>COUNT(E49:AO49)</f>
        <v>4</v>
      </c>
      <c r="BT49" s="12"/>
      <c r="BU49" s="22"/>
      <c r="BV49" s="22"/>
      <c r="BW49" s="22"/>
      <c r="BX49" s="22"/>
    </row>
    <row r="50" spans="1:76" x14ac:dyDescent="0.2">
      <c r="A50" s="59">
        <v>49</v>
      </c>
      <c r="B50" s="26" t="s">
        <v>111</v>
      </c>
      <c r="C50" s="80" t="s">
        <v>112</v>
      </c>
      <c r="D50" s="6" t="s">
        <v>8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>
        <v>70</v>
      </c>
      <c r="AC50" s="54"/>
      <c r="AD50" s="54">
        <v>250</v>
      </c>
      <c r="AE50" s="54"/>
      <c r="AF50" s="54"/>
      <c r="AG50" s="54"/>
      <c r="AH50" s="54">
        <v>80</v>
      </c>
      <c r="AI50" s="54"/>
      <c r="AJ50" s="54"/>
      <c r="AK50" s="54"/>
      <c r="AL50" s="54"/>
      <c r="AM50" s="54">
        <v>160</v>
      </c>
      <c r="AN50" s="54"/>
      <c r="AO50" s="54"/>
      <c r="AP50" s="21">
        <f>IF(AQ50&lt;6,SUM(E50:AO50),SUM(LARGE(E50:AO50,{1;2;3;4;5;6})))</f>
        <v>560</v>
      </c>
      <c r="AQ50" s="55">
        <f>COUNT(E50:AO50)</f>
        <v>4</v>
      </c>
      <c r="BT50" s="12"/>
      <c r="BU50" s="22"/>
      <c r="BV50" s="22"/>
      <c r="BW50" s="22"/>
      <c r="BX50" s="22"/>
    </row>
    <row r="51" spans="1:76" x14ac:dyDescent="0.2">
      <c r="A51" s="59">
        <v>50</v>
      </c>
      <c r="B51" s="6" t="s">
        <v>111</v>
      </c>
      <c r="C51" s="80" t="s">
        <v>252</v>
      </c>
      <c r="D51" s="6" t="s">
        <v>140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>
        <v>160</v>
      </c>
      <c r="AB51" s="54"/>
      <c r="AC51" s="54"/>
      <c r="AD51" s="54">
        <v>190</v>
      </c>
      <c r="AE51" s="54"/>
      <c r="AF51" s="54"/>
      <c r="AG51" s="54"/>
      <c r="AH51" s="54">
        <v>55</v>
      </c>
      <c r="AI51" s="54">
        <v>125</v>
      </c>
      <c r="AJ51" s="54"/>
      <c r="AK51" s="54"/>
      <c r="AL51" s="54"/>
      <c r="AM51" s="54"/>
      <c r="AN51" s="54"/>
      <c r="AO51" s="48"/>
      <c r="AP51" s="21">
        <f>IF(AQ51&lt;6,SUM(E51:AO51),SUM(LARGE(E51:AO51,{1;2;3;4;5;6})))</f>
        <v>530</v>
      </c>
      <c r="AQ51" s="55">
        <f>COUNT(E51:AO51)</f>
        <v>4</v>
      </c>
      <c r="BT51" s="12"/>
      <c r="BU51" s="22"/>
      <c r="BV51" s="22"/>
      <c r="BW51" s="22"/>
      <c r="BX51" s="22"/>
    </row>
    <row r="52" spans="1:76" x14ac:dyDescent="0.2">
      <c r="A52" s="59">
        <v>51</v>
      </c>
      <c r="B52" s="6" t="s">
        <v>111</v>
      </c>
      <c r="C52" s="80" t="s">
        <v>252</v>
      </c>
      <c r="D52" s="6" t="s">
        <v>82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>
        <v>190</v>
      </c>
      <c r="AB52" s="29"/>
      <c r="AC52" s="29"/>
      <c r="AD52" s="54">
        <v>190</v>
      </c>
      <c r="AE52" s="29">
        <v>25</v>
      </c>
      <c r="AF52" s="29"/>
      <c r="AG52" s="29"/>
      <c r="AH52" s="29"/>
      <c r="AI52" s="29">
        <v>125</v>
      </c>
      <c r="AJ52" s="29"/>
      <c r="AK52" s="29"/>
      <c r="AL52" s="29"/>
      <c r="AM52" s="29"/>
      <c r="AN52" s="29"/>
      <c r="AO52" s="48"/>
      <c r="AP52" s="21">
        <f>IF(AQ52&lt;6,SUM(E52:AO52),SUM(LARGE(E52:AO52,{1;2;3;4;5;6})))</f>
        <v>530</v>
      </c>
      <c r="AQ52" s="55">
        <f>COUNT(E52:AO52)</f>
        <v>4</v>
      </c>
      <c r="BT52" s="12"/>
      <c r="BU52" s="22"/>
      <c r="BV52" s="22"/>
      <c r="BW52" s="22"/>
      <c r="BX52" s="22"/>
    </row>
    <row r="53" spans="1:76" x14ac:dyDescent="0.2">
      <c r="A53" s="59">
        <v>52</v>
      </c>
      <c r="B53" s="26" t="s">
        <v>111</v>
      </c>
      <c r="C53" s="80" t="s">
        <v>117</v>
      </c>
      <c r="D53" s="6" t="s">
        <v>363</v>
      </c>
      <c r="E53" s="87"/>
      <c r="F53" s="87"/>
      <c r="G53" s="87"/>
      <c r="H53" s="87"/>
      <c r="I53" s="87"/>
      <c r="J53" s="87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>
        <v>360</v>
      </c>
      <c r="AE53" s="29"/>
      <c r="AF53" s="29"/>
      <c r="AG53" s="29">
        <v>160</v>
      </c>
      <c r="AH53" s="29"/>
      <c r="AI53" s="29"/>
      <c r="AJ53" s="29"/>
      <c r="AK53" s="29"/>
      <c r="AL53" s="29"/>
      <c r="AM53" s="29"/>
      <c r="AN53" s="29"/>
      <c r="AO53" s="54"/>
      <c r="AP53" s="21">
        <f>IF(AQ53&lt;6,SUM(E53:AO53),SUM(LARGE(E53:AO53,{1;2;3;4;5;6})))</f>
        <v>520</v>
      </c>
      <c r="AQ53" s="55">
        <f>COUNT(E53:AO53)</f>
        <v>2</v>
      </c>
      <c r="BT53" s="12"/>
      <c r="BU53" s="22"/>
      <c r="BV53" s="22"/>
      <c r="BW53" s="22"/>
      <c r="BX53" s="22"/>
    </row>
    <row r="54" spans="1:76" x14ac:dyDescent="0.2">
      <c r="A54" s="59">
        <v>53</v>
      </c>
      <c r="B54" s="6" t="s">
        <v>111</v>
      </c>
      <c r="C54" s="80" t="s">
        <v>881</v>
      </c>
      <c r="D54" s="6" t="s">
        <v>133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87">
        <v>0</v>
      </c>
      <c r="AD54" s="29">
        <v>160</v>
      </c>
      <c r="AE54" s="29"/>
      <c r="AF54" s="29">
        <v>100</v>
      </c>
      <c r="AG54" s="29"/>
      <c r="AH54" s="29">
        <v>55</v>
      </c>
      <c r="AI54" s="29"/>
      <c r="AJ54" s="29"/>
      <c r="AK54" s="29">
        <v>70</v>
      </c>
      <c r="AL54" s="29"/>
      <c r="AM54" s="29">
        <v>125</v>
      </c>
      <c r="AN54" s="29"/>
      <c r="AO54" s="48"/>
      <c r="AP54" s="21">
        <f>IF(AQ54&lt;6,SUM(E54:AO54),SUM(LARGE(E54:AO54,{1;2;3;4;5;6})))</f>
        <v>510</v>
      </c>
      <c r="AQ54" s="55">
        <f>COUNT(E54:AO54)</f>
        <v>6</v>
      </c>
      <c r="BT54" s="12"/>
      <c r="BU54" s="22"/>
      <c r="BV54" s="22"/>
      <c r="BW54" s="22"/>
      <c r="BX54" s="22"/>
    </row>
    <row r="55" spans="1:76" x14ac:dyDescent="0.2">
      <c r="A55" s="59">
        <v>54</v>
      </c>
      <c r="B55" s="26" t="s">
        <v>111</v>
      </c>
      <c r="C55" s="80" t="s">
        <v>252</v>
      </c>
      <c r="D55" s="6" t="s">
        <v>399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>
        <v>190</v>
      </c>
      <c r="AB55" s="29"/>
      <c r="AC55" s="29"/>
      <c r="AD55" s="54">
        <v>190</v>
      </c>
      <c r="AE55" s="29"/>
      <c r="AF55" s="29"/>
      <c r="AG55" s="29"/>
      <c r="AH55" s="29"/>
      <c r="AI55" s="29">
        <v>125</v>
      </c>
      <c r="AJ55" s="29"/>
      <c r="AK55" s="29"/>
      <c r="AL55" s="29"/>
      <c r="AM55" s="29"/>
      <c r="AN55" s="29"/>
      <c r="AO55" s="54"/>
      <c r="AP55" s="21">
        <f>IF(AQ55&lt;6,SUM(E55:AO55),SUM(LARGE(E55:AO55,{1;2;3;4;5;6})))</f>
        <v>505</v>
      </c>
      <c r="AQ55" s="55">
        <f>COUNT(E55:AO55)</f>
        <v>3</v>
      </c>
      <c r="BT55" s="12"/>
      <c r="BU55" s="22"/>
      <c r="BV55" s="22"/>
      <c r="BW55" s="22"/>
      <c r="BX55" s="22"/>
    </row>
    <row r="56" spans="1:76" x14ac:dyDescent="0.2">
      <c r="A56" s="59">
        <v>55</v>
      </c>
      <c r="B56" s="26" t="s">
        <v>111</v>
      </c>
      <c r="C56" s="80"/>
      <c r="D56" s="8" t="s">
        <v>866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>
        <v>190</v>
      </c>
      <c r="AJ56" s="30"/>
      <c r="AK56" s="30"/>
      <c r="AL56" s="30"/>
      <c r="AM56" s="30">
        <v>300</v>
      </c>
      <c r="AN56" s="30"/>
      <c r="AO56" s="54"/>
      <c r="AP56" s="21">
        <f>IF(AQ56&lt;6,SUM(E56:AO56),SUM(LARGE(E56:AO56,{1;2;3;4;5;6})))</f>
        <v>490</v>
      </c>
      <c r="AQ56" s="55">
        <f>COUNT(E56:AO56)</f>
        <v>2</v>
      </c>
      <c r="BT56" s="12"/>
      <c r="BU56" s="22"/>
      <c r="BV56" s="22"/>
      <c r="BW56" s="22"/>
      <c r="BX56" s="22"/>
    </row>
    <row r="57" spans="1:76" x14ac:dyDescent="0.2">
      <c r="A57" s="59">
        <v>56</v>
      </c>
      <c r="B57" s="26" t="s">
        <v>111</v>
      </c>
      <c r="C57" s="80" t="s">
        <v>125</v>
      </c>
      <c r="D57" s="6" t="s">
        <v>79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>
        <v>80</v>
      </c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>
        <v>190</v>
      </c>
      <c r="AJ57" s="29"/>
      <c r="AK57" s="29"/>
      <c r="AL57" s="29"/>
      <c r="AM57" s="29">
        <v>215</v>
      </c>
      <c r="AN57" s="29"/>
      <c r="AO57" s="29"/>
      <c r="AP57" s="21">
        <f>IF(AQ57&lt;6,SUM(E57:AO57),SUM(LARGE(E57:AO57,{1;2;3;4;5;6})))</f>
        <v>485</v>
      </c>
      <c r="AQ57" s="55">
        <f>COUNT(E57:AO57)</f>
        <v>3</v>
      </c>
      <c r="BT57" s="12"/>
      <c r="BU57" s="22"/>
      <c r="BV57" s="22"/>
      <c r="BW57" s="22"/>
      <c r="BX57" s="22"/>
    </row>
    <row r="58" spans="1:76" x14ac:dyDescent="0.2">
      <c r="A58" s="59">
        <v>57</v>
      </c>
      <c r="B58" s="6" t="s">
        <v>111</v>
      </c>
      <c r="C58" s="80" t="s">
        <v>118</v>
      </c>
      <c r="D58" s="6" t="s">
        <v>224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87">
        <v>0</v>
      </c>
      <c r="AB58" s="87"/>
      <c r="AC58" s="87"/>
      <c r="AD58" s="87"/>
      <c r="AE58" s="87"/>
      <c r="AF58" s="29"/>
      <c r="AG58" s="29"/>
      <c r="AH58" s="29"/>
      <c r="AI58" s="29"/>
      <c r="AJ58" s="29"/>
      <c r="AK58" s="29"/>
      <c r="AL58" s="29">
        <v>480</v>
      </c>
      <c r="AM58" s="29"/>
      <c r="AN58" s="29"/>
      <c r="AO58" s="48"/>
      <c r="AP58" s="21">
        <f>IF(AQ58&lt;6,SUM(E58:AO58),SUM(LARGE(E58:AO58,{1;2;3;4;5;6})))</f>
        <v>480</v>
      </c>
      <c r="AQ58" s="55">
        <f>COUNT(E58:AO58)</f>
        <v>2</v>
      </c>
      <c r="BT58" s="12"/>
      <c r="BU58" s="22"/>
      <c r="BV58" s="22"/>
      <c r="BW58" s="22"/>
      <c r="BX58" s="22"/>
    </row>
    <row r="59" spans="1:76" x14ac:dyDescent="0.2">
      <c r="A59" s="59">
        <v>58</v>
      </c>
      <c r="B59" s="6" t="s">
        <v>111</v>
      </c>
      <c r="C59" s="80" t="s">
        <v>117</v>
      </c>
      <c r="D59" s="6" t="s">
        <v>923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>
        <v>480</v>
      </c>
      <c r="AM59" s="29"/>
      <c r="AN59" s="29"/>
      <c r="AO59" s="48"/>
      <c r="AP59" s="21">
        <f>IF(AQ59&lt;6,SUM(E59:AO59),SUM(LARGE(E59:AO59,{1;2;3;4;5;6})))</f>
        <v>480</v>
      </c>
      <c r="AQ59" s="55">
        <f>COUNT(E59:AO59)</f>
        <v>1</v>
      </c>
      <c r="BT59" s="12"/>
      <c r="BU59" s="22"/>
      <c r="BV59" s="22"/>
      <c r="BW59" s="22"/>
      <c r="BX59" s="22"/>
    </row>
    <row r="60" spans="1:76" x14ac:dyDescent="0.2">
      <c r="A60" s="59">
        <v>59</v>
      </c>
      <c r="B60" s="26" t="s">
        <v>111</v>
      </c>
      <c r="C60" s="80" t="s">
        <v>117</v>
      </c>
      <c r="D60" s="6" t="s">
        <v>584</v>
      </c>
      <c r="E60" s="87"/>
      <c r="F60" s="87"/>
      <c r="G60" s="87"/>
      <c r="H60" s="87"/>
      <c r="I60" s="87"/>
      <c r="J60" s="87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>
        <v>55</v>
      </c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>
        <v>190</v>
      </c>
      <c r="AJ60" s="29"/>
      <c r="AK60" s="29"/>
      <c r="AL60" s="29"/>
      <c r="AM60" s="29">
        <v>215</v>
      </c>
      <c r="AN60" s="29"/>
      <c r="AO60" s="54"/>
      <c r="AP60" s="21">
        <f>IF(AQ60&lt;6,SUM(E60:AO60),SUM(LARGE(E60:AO60,{1;2;3;4;5;6})))</f>
        <v>460</v>
      </c>
      <c r="AQ60" s="55">
        <f>COUNT(E60:AO60)</f>
        <v>3</v>
      </c>
      <c r="BT60" s="12"/>
      <c r="BU60" s="22"/>
      <c r="BV60" s="22"/>
      <c r="BW60" s="22"/>
      <c r="BX60" s="22"/>
    </row>
    <row r="61" spans="1:76" x14ac:dyDescent="0.2">
      <c r="A61" s="59">
        <v>60</v>
      </c>
      <c r="B61" s="26" t="s">
        <v>114</v>
      </c>
      <c r="C61" s="80"/>
      <c r="D61" s="6" t="s">
        <v>927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>
        <v>460</v>
      </c>
      <c r="AN61" s="29"/>
      <c r="AO61" s="54"/>
      <c r="AP61" s="21">
        <f>IF(AQ61&lt;6,SUM(E61:AO61),SUM(LARGE(E61:AO61,{1;2;3;4;5;6})))</f>
        <v>460</v>
      </c>
      <c r="AQ61" s="55">
        <f>COUNT(E61:AO61)</f>
        <v>1</v>
      </c>
      <c r="BT61" s="12"/>
      <c r="BU61" s="22"/>
      <c r="BV61" s="22"/>
      <c r="BW61" s="22"/>
      <c r="BX61" s="22"/>
    </row>
    <row r="62" spans="1:76" x14ac:dyDescent="0.2">
      <c r="A62" s="59">
        <v>61</v>
      </c>
      <c r="B62" s="26" t="s">
        <v>114</v>
      </c>
      <c r="C62" s="80"/>
      <c r="D62" s="8" t="s">
        <v>925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>
        <v>460</v>
      </c>
      <c r="AN62" s="54"/>
      <c r="AO62" s="54"/>
      <c r="AP62" s="21">
        <f>IF(AQ62&lt;6,SUM(E62:AO62),SUM(LARGE(E62:AO62,{1;2;3;4;5;6})))</f>
        <v>460</v>
      </c>
      <c r="AQ62" s="55">
        <f>COUNT(E62:AO62)</f>
        <v>1</v>
      </c>
      <c r="BT62" s="12"/>
      <c r="BU62" s="22"/>
      <c r="BV62" s="22"/>
      <c r="BW62" s="22"/>
      <c r="BX62" s="22"/>
    </row>
    <row r="63" spans="1:76" x14ac:dyDescent="0.2">
      <c r="A63" s="59">
        <v>62</v>
      </c>
      <c r="B63" s="6" t="s">
        <v>111</v>
      </c>
      <c r="C63" s="80" t="s">
        <v>252</v>
      </c>
      <c r="D63" s="6" t="s">
        <v>733</v>
      </c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29">
        <v>160</v>
      </c>
      <c r="AE63" s="87"/>
      <c r="AF63" s="29">
        <v>80</v>
      </c>
      <c r="AG63" s="87"/>
      <c r="AH63" s="87"/>
      <c r="AI63" s="29">
        <v>125</v>
      </c>
      <c r="AJ63" s="87"/>
      <c r="AK63" s="29">
        <v>80</v>
      </c>
      <c r="AL63" s="87"/>
      <c r="AM63" s="87"/>
      <c r="AN63" s="87"/>
      <c r="AO63" s="48"/>
      <c r="AP63" s="21">
        <f>IF(AQ63&lt;6,SUM(E63:AO63),SUM(LARGE(E63:AO63,{1;2;3;4;5;6})))</f>
        <v>445</v>
      </c>
      <c r="AQ63" s="55">
        <f>COUNT(E63:AO63)</f>
        <v>4</v>
      </c>
      <c r="BT63" s="12"/>
      <c r="BU63" s="22"/>
      <c r="BV63" s="22"/>
      <c r="BW63" s="22"/>
      <c r="BX63" s="22"/>
    </row>
    <row r="64" spans="1:76" x14ac:dyDescent="0.2">
      <c r="A64" s="59">
        <v>63</v>
      </c>
      <c r="B64" s="26" t="s">
        <v>111</v>
      </c>
      <c r="C64" s="79" t="s">
        <v>887</v>
      </c>
      <c r="D64" s="37" t="s">
        <v>190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87"/>
      <c r="Q64" s="29"/>
      <c r="R64" s="29"/>
      <c r="S64" s="29"/>
      <c r="T64" s="29"/>
      <c r="U64" s="29"/>
      <c r="V64" s="29"/>
      <c r="W64" s="29"/>
      <c r="X64" s="29"/>
      <c r="Y64" s="29">
        <v>55</v>
      </c>
      <c r="Z64" s="29"/>
      <c r="AA64" s="29">
        <v>160</v>
      </c>
      <c r="AB64" s="29"/>
      <c r="AC64" s="29"/>
      <c r="AD64" s="29"/>
      <c r="AE64" s="29">
        <v>100</v>
      </c>
      <c r="AF64" s="29"/>
      <c r="AG64" s="29"/>
      <c r="AH64" s="29"/>
      <c r="AI64" s="29"/>
      <c r="AJ64" s="29"/>
      <c r="AK64" s="29">
        <v>100</v>
      </c>
      <c r="AL64" s="29"/>
      <c r="AM64" s="87">
        <v>0</v>
      </c>
      <c r="AN64" s="29"/>
      <c r="AO64" s="54"/>
      <c r="AP64" s="21">
        <f>IF(AQ64&lt;6,SUM(E64:AO64),SUM(LARGE(E64:AO64,{1;2;3;4;5;6})))</f>
        <v>415</v>
      </c>
      <c r="AQ64" s="55">
        <f>COUNT(E64:AO64)</f>
        <v>5</v>
      </c>
      <c r="BT64" s="12"/>
      <c r="BU64" s="22"/>
      <c r="BV64" s="22"/>
      <c r="BW64" s="22"/>
      <c r="BX64" s="22"/>
    </row>
    <row r="65" spans="1:76" x14ac:dyDescent="0.2">
      <c r="A65" s="59">
        <v>64</v>
      </c>
      <c r="B65" s="26" t="s">
        <v>111</v>
      </c>
      <c r="C65" s="80" t="s">
        <v>112</v>
      </c>
      <c r="D65" s="6" t="s">
        <v>35</v>
      </c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29">
        <v>215</v>
      </c>
      <c r="AD65" s="87"/>
      <c r="AE65" s="87"/>
      <c r="AF65" s="87"/>
      <c r="AG65" s="87"/>
      <c r="AH65" s="87"/>
      <c r="AI65" s="87"/>
      <c r="AJ65" s="87"/>
      <c r="AK65" s="87"/>
      <c r="AL65" s="87"/>
      <c r="AM65" s="29">
        <v>190</v>
      </c>
      <c r="AN65" s="87"/>
      <c r="AO65" s="54"/>
      <c r="AP65" s="21">
        <f>IF(AQ65&lt;6,SUM(E65:AO65),SUM(LARGE(E65:AO65,{1;2;3;4;5;6})))</f>
        <v>405</v>
      </c>
      <c r="AQ65" s="55">
        <f>COUNT(E65:AO65)</f>
        <v>2</v>
      </c>
      <c r="BT65" s="12"/>
      <c r="BU65" s="22"/>
      <c r="BV65" s="22"/>
      <c r="BW65" s="22"/>
      <c r="BX65" s="22"/>
    </row>
    <row r="66" spans="1:76" x14ac:dyDescent="0.2">
      <c r="A66" s="60">
        <v>65</v>
      </c>
      <c r="B66" s="26" t="s">
        <v>111</v>
      </c>
      <c r="C66" s="80" t="s">
        <v>112</v>
      </c>
      <c r="D66" s="6" t="s">
        <v>297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>
        <v>215</v>
      </c>
      <c r="AD66" s="54"/>
      <c r="AE66" s="54"/>
      <c r="AF66" s="54"/>
      <c r="AG66" s="54"/>
      <c r="AH66" s="88">
        <v>0</v>
      </c>
      <c r="AI66" s="88"/>
      <c r="AJ66" s="88"/>
      <c r="AK66" s="88"/>
      <c r="AL66" s="88"/>
      <c r="AM66" s="54">
        <v>190</v>
      </c>
      <c r="AN66" s="88"/>
      <c r="AO66" s="54"/>
      <c r="AP66" s="21">
        <f>IF(AQ66&lt;6,SUM(E66:AO66),SUM(LARGE(E66:AO66,{1;2;3;4;5;6})))</f>
        <v>405</v>
      </c>
      <c r="AQ66" s="55">
        <f>COUNT(E66:AO66)</f>
        <v>3</v>
      </c>
      <c r="BT66" s="12"/>
      <c r="BU66" s="22"/>
      <c r="BV66" s="22"/>
      <c r="BW66" s="22"/>
      <c r="BX66" s="22"/>
    </row>
    <row r="67" spans="1:76" x14ac:dyDescent="0.2">
      <c r="A67" s="60">
        <v>66</v>
      </c>
      <c r="B67" s="26" t="s">
        <v>111</v>
      </c>
      <c r="C67" s="79" t="s">
        <v>118</v>
      </c>
      <c r="D67" s="37" t="s">
        <v>346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>
        <v>100</v>
      </c>
      <c r="W67" s="29">
        <v>300</v>
      </c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54"/>
      <c r="AP67" s="21">
        <f>IF(AQ67&lt;6,SUM(E67:AO67),SUM(LARGE(E67:AO67,{1;2;3;4;5;6})))</f>
        <v>400</v>
      </c>
      <c r="AQ67" s="55">
        <f>COUNT(E67:AO67)</f>
        <v>2</v>
      </c>
      <c r="BT67" s="12"/>
      <c r="BU67" s="22"/>
      <c r="BV67" s="22"/>
      <c r="BW67" s="22"/>
      <c r="BX67" s="22"/>
    </row>
    <row r="68" spans="1:76" x14ac:dyDescent="0.2">
      <c r="A68" s="60">
        <v>67</v>
      </c>
      <c r="B68" s="26" t="s">
        <v>111</v>
      </c>
      <c r="C68" s="79" t="s">
        <v>118</v>
      </c>
      <c r="D68" s="37" t="s">
        <v>386</v>
      </c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29">
        <v>100</v>
      </c>
      <c r="W68" s="29">
        <v>300</v>
      </c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54"/>
      <c r="AP68" s="21">
        <f>IF(AQ68&lt;6,SUM(E68:AO68),SUM(LARGE(E68:AO68,{1;2;3;4;5;6})))</f>
        <v>400</v>
      </c>
      <c r="AQ68" s="55">
        <f>COUNT(E68:AO68)</f>
        <v>2</v>
      </c>
      <c r="BT68" s="12"/>
      <c r="BU68" s="22"/>
      <c r="BV68" s="22"/>
      <c r="BW68" s="22"/>
      <c r="BX68" s="22"/>
    </row>
    <row r="69" spans="1:76" x14ac:dyDescent="0.2">
      <c r="A69" s="60">
        <v>68</v>
      </c>
      <c r="B69" s="26" t="s">
        <v>111</v>
      </c>
      <c r="C69" s="79" t="s">
        <v>113</v>
      </c>
      <c r="D69" s="26" t="s">
        <v>214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>
        <v>300</v>
      </c>
      <c r="X69" s="29">
        <v>20</v>
      </c>
      <c r="Y69" s="29"/>
      <c r="Z69" s="29"/>
      <c r="AA69" s="29"/>
      <c r="AB69" s="29">
        <v>80</v>
      </c>
      <c r="AC69" s="29"/>
      <c r="AD69" s="29"/>
      <c r="AE69" s="29"/>
      <c r="AF69" s="29"/>
      <c r="AG69" s="29"/>
      <c r="AH69" s="29"/>
      <c r="AI69" s="87">
        <v>0</v>
      </c>
      <c r="AJ69" s="29"/>
      <c r="AK69" s="29"/>
      <c r="AL69" s="29"/>
      <c r="AM69" s="29"/>
      <c r="AN69" s="29"/>
      <c r="AO69" s="54"/>
      <c r="AP69" s="21">
        <f>IF(AQ69&lt;6,SUM(E69:AO69),SUM(LARGE(E69:AO69,{1;2;3;4;5;6})))</f>
        <v>400</v>
      </c>
      <c r="AQ69" s="55">
        <f>COUNT(E69:AO69)</f>
        <v>4</v>
      </c>
      <c r="BT69" s="12"/>
      <c r="BU69" s="22"/>
      <c r="BV69" s="22"/>
      <c r="BW69" s="22"/>
      <c r="BX69" s="22"/>
    </row>
    <row r="70" spans="1:76" x14ac:dyDescent="0.2">
      <c r="A70" s="60">
        <v>69</v>
      </c>
      <c r="B70" s="6" t="s">
        <v>111</v>
      </c>
      <c r="C70" s="80" t="s">
        <v>392</v>
      </c>
      <c r="D70" s="6" t="s">
        <v>279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>
        <v>35</v>
      </c>
      <c r="Z70" s="29"/>
      <c r="AA70" s="29">
        <v>100</v>
      </c>
      <c r="AB70" s="29"/>
      <c r="AC70" s="29">
        <v>25</v>
      </c>
      <c r="AD70" s="29"/>
      <c r="AE70" s="29"/>
      <c r="AF70" s="29"/>
      <c r="AG70" s="29"/>
      <c r="AH70" s="29">
        <v>80</v>
      </c>
      <c r="AI70" s="29"/>
      <c r="AJ70" s="29"/>
      <c r="AK70" s="29"/>
      <c r="AL70" s="29"/>
      <c r="AM70" s="29">
        <v>160</v>
      </c>
      <c r="AN70" s="29"/>
      <c r="AO70" s="48"/>
      <c r="AP70" s="21">
        <f>IF(AQ70&lt;6,SUM(E70:AO70),SUM(LARGE(E70:AO70,{1;2;3;4;5;6})))</f>
        <v>400</v>
      </c>
      <c r="AQ70" s="55">
        <f>COUNT(E70:AO70)</f>
        <v>5</v>
      </c>
      <c r="BT70" s="12"/>
      <c r="BU70" s="22"/>
      <c r="BV70" s="22"/>
      <c r="BW70" s="22"/>
      <c r="BX70" s="22"/>
    </row>
    <row r="71" spans="1:76" x14ac:dyDescent="0.2">
      <c r="A71" s="60">
        <v>70</v>
      </c>
      <c r="B71" s="6" t="s">
        <v>114</v>
      </c>
      <c r="C71" s="80"/>
      <c r="D71" s="6" t="s">
        <v>245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>
        <v>160</v>
      </c>
      <c r="AD71" s="29"/>
      <c r="AE71" s="29"/>
      <c r="AF71" s="29"/>
      <c r="AG71" s="29"/>
      <c r="AH71" s="29">
        <v>215</v>
      </c>
      <c r="AI71" s="29"/>
      <c r="AJ71" s="29"/>
      <c r="AK71" s="29"/>
      <c r="AL71" s="29"/>
      <c r="AM71" s="29"/>
      <c r="AN71" s="29"/>
      <c r="AO71" s="48"/>
      <c r="AP71" s="21">
        <f>IF(AQ71&lt;6,SUM(E71:AO71),SUM(LARGE(E71:AO71,{1;2;3;4;5;6})))</f>
        <v>375</v>
      </c>
      <c r="AQ71" s="55">
        <f>COUNT(E71:AO71)</f>
        <v>2</v>
      </c>
      <c r="BT71" s="12"/>
      <c r="BU71" s="22"/>
      <c r="BV71" s="22"/>
      <c r="BW71" s="22"/>
      <c r="BX71" s="22"/>
    </row>
    <row r="72" spans="1:76" x14ac:dyDescent="0.2">
      <c r="A72" s="60">
        <v>71</v>
      </c>
      <c r="B72" s="26" t="s">
        <v>111</v>
      </c>
      <c r="C72" s="80" t="s">
        <v>113</v>
      </c>
      <c r="D72" s="8" t="s">
        <v>83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>
        <v>70</v>
      </c>
      <c r="AH72" s="29"/>
      <c r="AI72" s="29">
        <v>300</v>
      </c>
      <c r="AJ72" s="29"/>
      <c r="AK72" s="29"/>
      <c r="AL72" s="29"/>
      <c r="AM72" s="29"/>
      <c r="AN72" s="29"/>
      <c r="AO72" s="30"/>
      <c r="AP72" s="21">
        <f>IF(AQ72&lt;6,SUM(E72:AO72),SUM(LARGE(E72:AO72,{1;2;3;4;5;6})))</f>
        <v>370</v>
      </c>
      <c r="AQ72" s="55">
        <f>COUNT(E72:AO72)</f>
        <v>2</v>
      </c>
      <c r="BT72" s="12"/>
      <c r="BU72" s="22"/>
      <c r="BV72" s="22"/>
      <c r="BW72" s="22"/>
      <c r="BX72" s="22"/>
    </row>
    <row r="73" spans="1:76" x14ac:dyDescent="0.2">
      <c r="A73" s="60">
        <v>72</v>
      </c>
      <c r="B73" s="26" t="s">
        <v>111</v>
      </c>
      <c r="C73" s="79" t="s">
        <v>117</v>
      </c>
      <c r="D73" s="26" t="s">
        <v>292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>
        <v>70</v>
      </c>
      <c r="AH73" s="29"/>
      <c r="AI73" s="29">
        <v>300</v>
      </c>
      <c r="AJ73" s="29"/>
      <c r="AK73" s="29"/>
      <c r="AL73" s="29"/>
      <c r="AM73" s="29"/>
      <c r="AN73" s="29"/>
      <c r="AO73" s="54"/>
      <c r="AP73" s="21">
        <f>IF(AQ73&lt;6,SUM(E73:AO73),SUM(LARGE(E73:AO73,{1;2;3;4;5;6})))</f>
        <v>370</v>
      </c>
      <c r="AQ73" s="55">
        <f>COUNT(E73:AO73)</f>
        <v>2</v>
      </c>
      <c r="BT73" s="12"/>
      <c r="BU73" s="22"/>
      <c r="BV73" s="22"/>
      <c r="BW73" s="22"/>
      <c r="BX73" s="22"/>
    </row>
    <row r="74" spans="1:76" x14ac:dyDescent="0.2">
      <c r="A74" s="60">
        <v>73</v>
      </c>
      <c r="B74" s="26" t="s">
        <v>111</v>
      </c>
      <c r="C74" s="79" t="s">
        <v>205</v>
      </c>
      <c r="D74" s="6" t="s">
        <v>289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87"/>
      <c r="R74" s="87"/>
      <c r="S74" s="29">
        <v>14</v>
      </c>
      <c r="T74" s="29"/>
      <c r="U74" s="87"/>
      <c r="V74" s="87"/>
      <c r="W74" s="87"/>
      <c r="X74" s="87"/>
      <c r="Y74" s="29">
        <v>25</v>
      </c>
      <c r="Z74" s="87"/>
      <c r="AA74" s="29">
        <v>130</v>
      </c>
      <c r="AB74" s="29"/>
      <c r="AC74" s="29"/>
      <c r="AD74" s="29"/>
      <c r="AE74" s="29"/>
      <c r="AF74" s="29">
        <v>70</v>
      </c>
      <c r="AG74" s="87"/>
      <c r="AH74" s="87"/>
      <c r="AI74" s="87"/>
      <c r="AJ74" s="87"/>
      <c r="AK74" s="29">
        <v>30</v>
      </c>
      <c r="AL74" s="87"/>
      <c r="AM74" s="29">
        <v>100</v>
      </c>
      <c r="AN74" s="87"/>
      <c r="AO74" s="48"/>
      <c r="AP74" s="21">
        <f>IF(AQ74&lt;6,SUM(E74:AO74),SUM(LARGE(E74:AO74,{1;2;3;4;5;6})))</f>
        <v>369</v>
      </c>
      <c r="AQ74" s="55">
        <f>COUNT(E74:AO74)</f>
        <v>6</v>
      </c>
      <c r="BT74" s="12"/>
      <c r="BU74" s="22"/>
      <c r="BV74" s="22"/>
      <c r="BW74" s="22"/>
      <c r="BX74" s="22"/>
    </row>
    <row r="75" spans="1:76" x14ac:dyDescent="0.2">
      <c r="A75" s="60">
        <v>74</v>
      </c>
      <c r="B75" s="26" t="s">
        <v>111</v>
      </c>
      <c r="C75" s="79" t="s">
        <v>113</v>
      </c>
      <c r="D75" s="26" t="s">
        <v>344</v>
      </c>
      <c r="E75" s="29"/>
      <c r="F75" s="29">
        <v>350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48"/>
      <c r="AP75" s="21">
        <f>IF(AQ75&lt;6,SUM(E75:AO75),SUM(LARGE(E75:AO75,{1;2;3;4;5;6})))</f>
        <v>350</v>
      </c>
      <c r="AQ75" s="55">
        <f>COUNT(E75:AO75)</f>
        <v>1</v>
      </c>
      <c r="BT75" s="12"/>
      <c r="BU75" s="22"/>
      <c r="BV75" s="22"/>
      <c r="BW75" s="22"/>
      <c r="BX75" s="22"/>
    </row>
    <row r="76" spans="1:76" x14ac:dyDescent="0.2">
      <c r="A76" s="60">
        <v>75</v>
      </c>
      <c r="B76" s="6" t="s">
        <v>111</v>
      </c>
      <c r="C76" s="80" t="s">
        <v>252</v>
      </c>
      <c r="D76" s="6" t="s">
        <v>184</v>
      </c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>
        <v>130</v>
      </c>
      <c r="T76" s="54"/>
      <c r="U76" s="54"/>
      <c r="V76" s="54"/>
      <c r="W76" s="54"/>
      <c r="X76" s="54"/>
      <c r="Y76" s="54"/>
      <c r="Z76" s="54"/>
      <c r="AA76" s="54">
        <v>215</v>
      </c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48"/>
      <c r="AP76" s="21">
        <f>IF(AQ76&lt;6,SUM(E76:AO76),SUM(LARGE(E76:AO76,{1;2;3;4;5;6})))</f>
        <v>345</v>
      </c>
      <c r="AQ76" s="55">
        <f>COUNT(E76:AO76)</f>
        <v>2</v>
      </c>
      <c r="BT76" s="12"/>
      <c r="BU76" s="22"/>
      <c r="BV76" s="22"/>
      <c r="BW76" s="22"/>
      <c r="BX76" s="22"/>
    </row>
    <row r="77" spans="1:76" x14ac:dyDescent="0.2">
      <c r="A77" s="60">
        <v>76</v>
      </c>
      <c r="B77" s="6" t="s">
        <v>111</v>
      </c>
      <c r="C77" s="80"/>
      <c r="D77" s="6" t="s">
        <v>478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>
        <v>35</v>
      </c>
      <c r="V77" s="29">
        <v>130</v>
      </c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>
        <v>35</v>
      </c>
      <c r="AH77" s="29"/>
      <c r="AI77" s="29">
        <v>130</v>
      </c>
      <c r="AJ77" s="29"/>
      <c r="AK77" s="29"/>
      <c r="AL77" s="29"/>
      <c r="AM77" s="29"/>
      <c r="AN77" s="29"/>
      <c r="AO77" s="48"/>
      <c r="AP77" s="21">
        <f>IF(AQ77&lt;6,SUM(E77:AO77),SUM(LARGE(E77:AO77,{1;2;3;4;5;6})))</f>
        <v>330</v>
      </c>
      <c r="AQ77" s="55">
        <f>COUNT(E77:AO77)</f>
        <v>4</v>
      </c>
      <c r="BT77" s="12"/>
      <c r="BU77" s="22"/>
      <c r="BV77" s="22"/>
      <c r="BW77" s="22"/>
      <c r="BX77" s="22"/>
    </row>
    <row r="78" spans="1:76" x14ac:dyDescent="0.2">
      <c r="A78" s="60">
        <v>77</v>
      </c>
      <c r="B78" s="26" t="s">
        <v>111</v>
      </c>
      <c r="C78" s="79" t="s">
        <v>205</v>
      </c>
      <c r="D78" s="6" t="s">
        <v>311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>
        <v>130</v>
      </c>
      <c r="AB78" s="29"/>
      <c r="AC78" s="29"/>
      <c r="AD78" s="29"/>
      <c r="AE78" s="29"/>
      <c r="AF78" s="29">
        <v>70</v>
      </c>
      <c r="AG78" s="29"/>
      <c r="AH78" s="29"/>
      <c r="AI78" s="29"/>
      <c r="AJ78" s="29"/>
      <c r="AK78" s="29">
        <v>30</v>
      </c>
      <c r="AL78" s="29"/>
      <c r="AM78" s="29">
        <v>100</v>
      </c>
      <c r="AN78" s="29"/>
      <c r="AO78" s="48"/>
      <c r="AP78" s="21">
        <f>IF(AQ78&lt;6,SUM(E78:AO78),SUM(LARGE(E78:AO78,{1;2;3;4;5;6})))</f>
        <v>330</v>
      </c>
      <c r="AQ78" s="55">
        <f>COUNT(E78:AO78)</f>
        <v>4</v>
      </c>
      <c r="BT78" s="12"/>
      <c r="BU78" s="22"/>
      <c r="BV78" s="22"/>
      <c r="BW78" s="22"/>
      <c r="BX78" s="22"/>
    </row>
    <row r="79" spans="1:76" x14ac:dyDescent="0.2">
      <c r="A79" s="60">
        <v>78</v>
      </c>
      <c r="B79" s="6" t="s">
        <v>111</v>
      </c>
      <c r="C79" s="80" t="s">
        <v>262</v>
      </c>
      <c r="D79" s="6" t="s">
        <v>483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>
        <v>80</v>
      </c>
      <c r="W79" s="29"/>
      <c r="X79" s="29"/>
      <c r="Y79" s="29"/>
      <c r="Z79" s="29"/>
      <c r="AA79" s="29"/>
      <c r="AB79" s="29">
        <v>25</v>
      </c>
      <c r="AC79" s="29"/>
      <c r="AD79" s="29">
        <v>130</v>
      </c>
      <c r="AE79" s="29"/>
      <c r="AF79" s="29"/>
      <c r="AG79" s="29">
        <v>20</v>
      </c>
      <c r="AH79" s="29"/>
      <c r="AI79" s="29">
        <v>70</v>
      </c>
      <c r="AJ79" s="29"/>
      <c r="AK79" s="29"/>
      <c r="AL79" s="29"/>
      <c r="AM79" s="29"/>
      <c r="AN79" s="29"/>
      <c r="AO79" s="48"/>
      <c r="AP79" s="21">
        <f>IF(AQ79&lt;6,SUM(E79:AO79),SUM(LARGE(E79:AO79,{1;2;3;4;5;6})))</f>
        <v>325</v>
      </c>
      <c r="AQ79" s="55">
        <f>COUNT(E79:AO79)</f>
        <v>5</v>
      </c>
      <c r="BT79" s="12"/>
      <c r="BU79" s="22"/>
      <c r="BV79" s="22"/>
      <c r="BW79" s="22"/>
      <c r="BX79" s="22"/>
    </row>
    <row r="80" spans="1:76" x14ac:dyDescent="0.2">
      <c r="A80" s="60">
        <v>79</v>
      </c>
      <c r="B80" s="26" t="s">
        <v>111</v>
      </c>
      <c r="C80" s="79" t="s">
        <v>113</v>
      </c>
      <c r="D80" s="85" t="s">
        <v>198</v>
      </c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>
        <v>70</v>
      </c>
      <c r="AB80" s="54"/>
      <c r="AC80" s="54">
        <v>35</v>
      </c>
      <c r="AD80" s="54"/>
      <c r="AE80" s="54"/>
      <c r="AF80" s="54">
        <v>55</v>
      </c>
      <c r="AG80" s="54"/>
      <c r="AH80" s="54"/>
      <c r="AI80" s="54"/>
      <c r="AJ80" s="54"/>
      <c r="AK80" s="54">
        <v>35</v>
      </c>
      <c r="AL80" s="54"/>
      <c r="AM80" s="54">
        <v>130</v>
      </c>
      <c r="AN80" s="54"/>
      <c r="AO80" s="54"/>
      <c r="AP80" s="21">
        <f>IF(AQ80&lt;6,SUM(E80:AO80),SUM(LARGE(E80:AO80,{1;2;3;4;5;6})))</f>
        <v>325</v>
      </c>
      <c r="AQ80" s="55">
        <f>COUNT(E80:AO80)</f>
        <v>5</v>
      </c>
      <c r="BT80" s="12"/>
      <c r="BU80" s="22"/>
      <c r="BV80" s="22"/>
      <c r="BW80" s="22"/>
      <c r="BX80" s="22"/>
    </row>
    <row r="81" spans="1:76" x14ac:dyDescent="0.2">
      <c r="A81" s="60">
        <v>80</v>
      </c>
      <c r="B81" s="26" t="s">
        <v>111</v>
      </c>
      <c r="C81" s="80" t="s">
        <v>113</v>
      </c>
      <c r="D81" s="8" t="s">
        <v>199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>
        <v>70</v>
      </c>
      <c r="AB81" s="30"/>
      <c r="AC81" s="30">
        <v>35</v>
      </c>
      <c r="AD81" s="30"/>
      <c r="AE81" s="30"/>
      <c r="AF81" s="30">
        <v>55</v>
      </c>
      <c r="AG81" s="30"/>
      <c r="AH81" s="30"/>
      <c r="AI81" s="30"/>
      <c r="AJ81" s="30"/>
      <c r="AK81" s="30">
        <v>35</v>
      </c>
      <c r="AL81" s="30"/>
      <c r="AM81" s="30">
        <v>130</v>
      </c>
      <c r="AN81" s="30"/>
      <c r="AO81" s="30"/>
      <c r="AP81" s="21">
        <f>IF(AQ81&lt;6,SUM(E81:AO81),SUM(LARGE(E81:AO81,{1;2;3;4;5;6})))</f>
        <v>325</v>
      </c>
      <c r="AQ81" s="55">
        <f>COUNT(E81:AO81)</f>
        <v>5</v>
      </c>
      <c r="BT81" s="12"/>
      <c r="BU81" s="22"/>
      <c r="BV81" s="22"/>
      <c r="BW81" s="22"/>
      <c r="BX81" s="22"/>
    </row>
    <row r="82" spans="1:76" x14ac:dyDescent="0.2">
      <c r="A82" s="60">
        <v>81</v>
      </c>
      <c r="B82" s="6" t="s">
        <v>111</v>
      </c>
      <c r="C82" s="80" t="s">
        <v>125</v>
      </c>
      <c r="D82" s="8" t="s">
        <v>155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v>190</v>
      </c>
      <c r="AD82" s="29"/>
      <c r="AE82" s="29"/>
      <c r="AF82" s="29"/>
      <c r="AG82" s="29"/>
      <c r="AH82" s="29"/>
      <c r="AI82" s="29"/>
      <c r="AJ82" s="29"/>
      <c r="AK82" s="29">
        <v>130</v>
      </c>
      <c r="AL82" s="29"/>
      <c r="AM82" s="29"/>
      <c r="AN82" s="29"/>
      <c r="AO82" s="30"/>
      <c r="AP82" s="21">
        <f>IF(AQ82&lt;6,SUM(E82:AO82),SUM(LARGE(E82:AO82,{1;2;3;4;5;6})))</f>
        <v>320</v>
      </c>
      <c r="AQ82" s="55">
        <f>COUNT(E82:AO82)</f>
        <v>2</v>
      </c>
      <c r="BT82" s="12"/>
      <c r="BU82" s="22"/>
      <c r="BV82" s="22"/>
      <c r="BW82" s="22"/>
      <c r="BX82" s="22"/>
    </row>
    <row r="83" spans="1:76" x14ac:dyDescent="0.2">
      <c r="A83" s="60">
        <v>82</v>
      </c>
      <c r="B83" s="6" t="s">
        <v>111</v>
      </c>
      <c r="C83" s="80" t="s">
        <v>123</v>
      </c>
      <c r="D83" s="6" t="s">
        <v>891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29">
        <v>160</v>
      </c>
      <c r="AE83" s="87"/>
      <c r="AF83" s="87"/>
      <c r="AG83" s="87"/>
      <c r="AH83" s="87"/>
      <c r="AI83" s="87">
        <v>0</v>
      </c>
      <c r="AJ83" s="87"/>
      <c r="AK83" s="87"/>
      <c r="AL83" s="87"/>
      <c r="AM83" s="29">
        <v>160</v>
      </c>
      <c r="AN83" s="87"/>
      <c r="AO83" s="48"/>
      <c r="AP83" s="21">
        <f>IF(AQ83&lt;6,SUM(E83:AO83),SUM(LARGE(E83:AO83,{1;2;3;4;5;6})))</f>
        <v>320</v>
      </c>
      <c r="AQ83" s="55">
        <f>COUNT(E83:AO83)</f>
        <v>3</v>
      </c>
      <c r="BT83" s="12"/>
      <c r="BU83" s="22"/>
      <c r="BV83" s="22"/>
      <c r="BW83" s="22"/>
      <c r="BX83" s="22"/>
    </row>
    <row r="84" spans="1:76" x14ac:dyDescent="0.2">
      <c r="A84" s="60">
        <v>83</v>
      </c>
      <c r="B84" s="6" t="s">
        <v>111</v>
      </c>
      <c r="C84" s="80" t="s">
        <v>252</v>
      </c>
      <c r="D84" s="6" t="s">
        <v>139</v>
      </c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>
        <v>190</v>
      </c>
      <c r="AE84" s="54"/>
      <c r="AF84" s="54"/>
      <c r="AG84" s="54"/>
      <c r="AH84" s="54"/>
      <c r="AI84" s="54">
        <v>125</v>
      </c>
      <c r="AJ84" s="54"/>
      <c r="AK84" s="54"/>
      <c r="AL84" s="54"/>
      <c r="AM84" s="54"/>
      <c r="AN84" s="54"/>
      <c r="AO84" s="48"/>
      <c r="AP84" s="21">
        <f>IF(AQ84&lt;6,SUM(E84:AO84),SUM(LARGE(E84:AO84,{1;2;3;4;5;6})))</f>
        <v>315</v>
      </c>
      <c r="AQ84" s="55">
        <f>COUNT(E84:AO84)</f>
        <v>2</v>
      </c>
      <c r="BT84" s="12"/>
      <c r="BU84" s="22"/>
      <c r="BV84" s="22"/>
      <c r="BW84" s="22"/>
      <c r="BX84" s="22"/>
    </row>
    <row r="85" spans="1:76" x14ac:dyDescent="0.2">
      <c r="A85" s="60">
        <v>84</v>
      </c>
      <c r="B85" s="26" t="s">
        <v>111</v>
      </c>
      <c r="C85" s="80" t="s">
        <v>117</v>
      </c>
      <c r="D85" s="6" t="s">
        <v>477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>
        <v>300</v>
      </c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48"/>
      <c r="AP85" s="21">
        <f>IF(AQ85&lt;6,SUM(E85:AO85),SUM(LARGE(E85:AO85,{1;2;3;4;5;6})))</f>
        <v>300</v>
      </c>
      <c r="AQ85" s="55">
        <f>COUNT(E85:AO85)</f>
        <v>1</v>
      </c>
      <c r="BT85" s="12"/>
      <c r="BU85" s="22"/>
      <c r="BV85" s="22"/>
      <c r="BW85" s="22"/>
      <c r="BX85" s="22"/>
    </row>
    <row r="86" spans="1:76" x14ac:dyDescent="0.2">
      <c r="A86" s="60">
        <v>85</v>
      </c>
      <c r="B86" s="26" t="s">
        <v>111</v>
      </c>
      <c r="C86" s="79" t="s">
        <v>118</v>
      </c>
      <c r="D86" s="26" t="s">
        <v>36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88"/>
      <c r="Q86" s="88"/>
      <c r="R86" s="88"/>
      <c r="S86" s="88"/>
      <c r="T86" s="88"/>
      <c r="U86" s="88"/>
      <c r="V86" s="88"/>
      <c r="W86" s="54">
        <v>300</v>
      </c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54"/>
      <c r="AP86" s="21">
        <f>IF(AQ86&lt;6,SUM(E86:AO86),SUM(LARGE(E86:AO86,{1;2;3;4;5;6})))</f>
        <v>300</v>
      </c>
      <c r="AQ86" s="55">
        <f>COUNT(E86:AO86)</f>
        <v>1</v>
      </c>
      <c r="BT86" s="12"/>
      <c r="BU86" s="22"/>
      <c r="BV86" s="22"/>
      <c r="BW86" s="22"/>
      <c r="BX86" s="22"/>
    </row>
    <row r="87" spans="1:76" x14ac:dyDescent="0.2">
      <c r="A87" s="60">
        <v>86</v>
      </c>
      <c r="B87" s="26" t="s">
        <v>111</v>
      </c>
      <c r="C87" s="80" t="s">
        <v>120</v>
      </c>
      <c r="D87" s="8" t="s">
        <v>316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>
        <v>130</v>
      </c>
      <c r="AA87" s="29">
        <v>160</v>
      </c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54"/>
      <c r="AP87" s="21">
        <f>IF(AQ87&lt;6,SUM(E87:AO87),SUM(LARGE(E87:AO87,{1;2;3;4;5;6})))</f>
        <v>290</v>
      </c>
      <c r="AQ87" s="55">
        <f>COUNT(E87:AO87)</f>
        <v>2</v>
      </c>
      <c r="BT87" s="12"/>
      <c r="BU87" s="22"/>
      <c r="BV87" s="22"/>
      <c r="BW87" s="22"/>
      <c r="BX87" s="22"/>
    </row>
    <row r="88" spans="1:76" x14ac:dyDescent="0.2">
      <c r="A88" s="60">
        <v>87</v>
      </c>
      <c r="B88" s="6" t="s">
        <v>111</v>
      </c>
      <c r="C88" s="80" t="s">
        <v>120</v>
      </c>
      <c r="D88" s="6" t="s">
        <v>332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>
        <v>130</v>
      </c>
      <c r="AA88" s="29">
        <v>160</v>
      </c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48"/>
      <c r="AP88" s="21">
        <f>IF(AQ88&lt;6,SUM(E88:AO88),SUM(LARGE(E88:AO88,{1;2;3;4;5;6})))</f>
        <v>290</v>
      </c>
      <c r="AQ88" s="55">
        <f>COUNT(E88:AO88)</f>
        <v>2</v>
      </c>
      <c r="BT88" s="12"/>
      <c r="BU88" s="22"/>
      <c r="BV88" s="22"/>
      <c r="BW88" s="22"/>
      <c r="BX88" s="22"/>
    </row>
    <row r="89" spans="1:76" x14ac:dyDescent="0.2">
      <c r="A89" s="60">
        <v>88</v>
      </c>
      <c r="B89" s="6" t="s">
        <v>111</v>
      </c>
      <c r="C89" s="80" t="s">
        <v>881</v>
      </c>
      <c r="D89" s="6" t="s">
        <v>148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>
        <v>80</v>
      </c>
      <c r="Z89" s="29"/>
      <c r="AA89" s="29"/>
      <c r="AB89" s="29">
        <v>55</v>
      </c>
      <c r="AC89" s="29"/>
      <c r="AD89" s="29"/>
      <c r="AE89" s="29"/>
      <c r="AF89" s="29">
        <v>130</v>
      </c>
      <c r="AG89" s="29"/>
      <c r="AH89" s="29"/>
      <c r="AI89" s="29"/>
      <c r="AJ89" s="29"/>
      <c r="AK89" s="29"/>
      <c r="AL89" s="29"/>
      <c r="AM89" s="29"/>
      <c r="AN89" s="29"/>
      <c r="AO89" s="48"/>
      <c r="AP89" s="21">
        <f>IF(AQ89&lt;6,SUM(E89:AO89),SUM(LARGE(E89:AO89,{1;2;3;4;5;6})))</f>
        <v>265</v>
      </c>
      <c r="AQ89" s="55">
        <f>COUNT(E89:AO89)</f>
        <v>3</v>
      </c>
      <c r="BT89" s="12"/>
      <c r="BU89" s="22"/>
      <c r="BV89" s="22"/>
      <c r="BW89" s="22"/>
      <c r="BX89" s="22"/>
    </row>
    <row r="90" spans="1:76" x14ac:dyDescent="0.2">
      <c r="A90" s="60">
        <v>89</v>
      </c>
      <c r="B90" s="26" t="s">
        <v>111</v>
      </c>
      <c r="C90" s="80" t="s">
        <v>112</v>
      </c>
      <c r="D90" s="6" t="s">
        <v>46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>
        <v>80</v>
      </c>
      <c r="T90" s="29"/>
      <c r="U90" s="29"/>
      <c r="V90" s="29"/>
      <c r="W90" s="29"/>
      <c r="X90" s="29"/>
      <c r="Y90" s="29">
        <v>55</v>
      </c>
      <c r="Z90" s="29"/>
      <c r="AA90" s="29"/>
      <c r="AB90" s="29">
        <v>130</v>
      </c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54"/>
      <c r="AP90" s="21">
        <f>IF(AQ90&lt;6,SUM(E90:AO90),SUM(LARGE(E90:AO90,{1;2;3;4;5;6})))</f>
        <v>265</v>
      </c>
      <c r="AQ90" s="55">
        <f>COUNT(E90:AO90)</f>
        <v>3</v>
      </c>
      <c r="BT90" s="12"/>
      <c r="BU90" s="22"/>
      <c r="BV90" s="22"/>
      <c r="BW90" s="22"/>
      <c r="BX90" s="22"/>
    </row>
    <row r="91" spans="1:76" x14ac:dyDescent="0.2">
      <c r="A91" s="60">
        <v>90</v>
      </c>
      <c r="B91" s="26" t="s">
        <v>111</v>
      </c>
      <c r="C91" s="80" t="s">
        <v>887</v>
      </c>
      <c r="D91" s="37" t="s">
        <v>191</v>
      </c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29">
        <v>160</v>
      </c>
      <c r="AB91" s="29"/>
      <c r="AC91" s="29"/>
      <c r="AD91" s="29"/>
      <c r="AE91" s="87">
        <v>0</v>
      </c>
      <c r="AF91" s="87"/>
      <c r="AG91" s="87"/>
      <c r="AH91" s="87"/>
      <c r="AI91" s="87"/>
      <c r="AJ91" s="87"/>
      <c r="AK91" s="29">
        <v>100</v>
      </c>
      <c r="AL91" s="87"/>
      <c r="AM91" s="87">
        <v>0</v>
      </c>
      <c r="AN91" s="87"/>
      <c r="AO91" s="54"/>
      <c r="AP91" s="21">
        <f>IF(AQ91&lt;6,SUM(E91:AO91),SUM(LARGE(E91:AO91,{1;2;3;4;5;6})))</f>
        <v>260</v>
      </c>
      <c r="AQ91" s="55">
        <f>COUNT(E91:AO91)</f>
        <v>4</v>
      </c>
      <c r="BT91" s="12"/>
      <c r="BU91" s="22"/>
      <c r="BV91" s="22"/>
      <c r="BW91" s="22"/>
      <c r="BX91" s="22"/>
    </row>
    <row r="92" spans="1:76" x14ac:dyDescent="0.2">
      <c r="A92" s="60">
        <v>91</v>
      </c>
      <c r="B92" s="6" t="s">
        <v>111</v>
      </c>
      <c r="C92" s="80" t="s">
        <v>113</v>
      </c>
      <c r="D92" s="6" t="s">
        <v>187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>
        <v>250</v>
      </c>
      <c r="AJ92" s="29"/>
      <c r="AK92" s="29"/>
      <c r="AL92" s="29"/>
      <c r="AM92" s="29"/>
      <c r="AN92" s="29"/>
      <c r="AO92" s="48"/>
      <c r="AP92" s="21">
        <f>IF(AQ92&lt;6,SUM(E92:AO92),SUM(LARGE(E92:AO92,{1;2;3;4;5;6})))</f>
        <v>250</v>
      </c>
      <c r="AQ92" s="55">
        <f>COUNT(E92:AO92)</f>
        <v>1</v>
      </c>
      <c r="BT92" s="12"/>
      <c r="BU92" s="22"/>
      <c r="BV92" s="22"/>
      <c r="BW92" s="22"/>
      <c r="BX92" s="22"/>
    </row>
    <row r="93" spans="1:76" x14ac:dyDescent="0.2">
      <c r="A93" s="60">
        <v>92</v>
      </c>
      <c r="B93" s="6" t="s">
        <v>111</v>
      </c>
      <c r="C93" s="80" t="s">
        <v>205</v>
      </c>
      <c r="D93" s="6" t="s">
        <v>732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>
        <v>250</v>
      </c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48"/>
      <c r="AP93" s="21">
        <f>IF(AQ93&lt;6,SUM(E93:AO93),SUM(LARGE(E93:AO93,{1;2;3;4;5;6})))</f>
        <v>250</v>
      </c>
      <c r="AQ93" s="55">
        <f>COUNT(E93:AO93)</f>
        <v>1</v>
      </c>
      <c r="BT93" s="12"/>
      <c r="BU93" s="22"/>
      <c r="BV93" s="22"/>
      <c r="BW93" s="22"/>
      <c r="BX93" s="22"/>
    </row>
    <row r="94" spans="1:76" x14ac:dyDescent="0.2">
      <c r="A94" s="60">
        <v>93</v>
      </c>
      <c r="B94" s="26" t="s">
        <v>111</v>
      </c>
      <c r="C94" s="80" t="s">
        <v>113</v>
      </c>
      <c r="D94" s="6" t="s">
        <v>47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>
        <v>250</v>
      </c>
      <c r="AJ94" s="29"/>
      <c r="AK94" s="29"/>
      <c r="AL94" s="29"/>
      <c r="AM94" s="29"/>
      <c r="AN94" s="29"/>
      <c r="AO94" s="48"/>
      <c r="AP94" s="21">
        <f>IF(AQ94&lt;6,SUM(E94:AO94),SUM(LARGE(E94:AO94,{1;2;3;4;5;6})))</f>
        <v>250</v>
      </c>
      <c r="AQ94" s="55">
        <f>COUNT(E94:AO94)</f>
        <v>1</v>
      </c>
      <c r="BT94" s="12"/>
      <c r="BU94" s="22"/>
      <c r="BV94" s="22"/>
      <c r="BW94" s="22"/>
      <c r="BX94" s="22"/>
    </row>
    <row r="95" spans="1:76" x14ac:dyDescent="0.2">
      <c r="A95" s="60">
        <v>94</v>
      </c>
      <c r="B95" s="26" t="s">
        <v>111</v>
      </c>
      <c r="C95" s="80" t="s">
        <v>113</v>
      </c>
      <c r="D95" s="6" t="s">
        <v>701</v>
      </c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>
        <v>25</v>
      </c>
      <c r="AC95" s="54"/>
      <c r="AD95" s="54">
        <v>130</v>
      </c>
      <c r="AE95" s="54"/>
      <c r="AF95" s="54"/>
      <c r="AG95" s="54">
        <v>20</v>
      </c>
      <c r="AH95" s="54"/>
      <c r="AI95" s="54">
        <v>70</v>
      </c>
      <c r="AJ95" s="54"/>
      <c r="AK95" s="54"/>
      <c r="AL95" s="54"/>
      <c r="AM95" s="54"/>
      <c r="AN95" s="54"/>
      <c r="AO95" s="54"/>
      <c r="AP95" s="21">
        <f>IF(AQ95&lt;6,SUM(E95:AO95),SUM(LARGE(E95:AO95,{1;2;3;4;5;6})))</f>
        <v>245</v>
      </c>
      <c r="AQ95" s="55">
        <f>COUNT(E95:AO95)</f>
        <v>4</v>
      </c>
      <c r="BT95" s="12"/>
      <c r="BU95" s="22"/>
      <c r="BV95" s="22"/>
      <c r="BW95" s="22"/>
      <c r="BX95" s="22"/>
    </row>
    <row r="96" spans="1:76" x14ac:dyDescent="0.2">
      <c r="A96" s="60">
        <v>95</v>
      </c>
      <c r="B96" s="26" t="s">
        <v>111</v>
      </c>
      <c r="C96" s="80" t="s">
        <v>392</v>
      </c>
      <c r="D96" s="6" t="s">
        <v>394</v>
      </c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>
        <v>70</v>
      </c>
      <c r="T96" s="54"/>
      <c r="U96" s="54"/>
      <c r="V96" s="54"/>
      <c r="W96" s="54"/>
      <c r="X96" s="54"/>
      <c r="Y96" s="54">
        <v>70</v>
      </c>
      <c r="Z96" s="54"/>
      <c r="AA96" s="54"/>
      <c r="AB96" s="54"/>
      <c r="AC96" s="54"/>
      <c r="AD96" s="54"/>
      <c r="AE96" s="54"/>
      <c r="AF96" s="54"/>
      <c r="AG96" s="54"/>
      <c r="AH96" s="54">
        <v>100</v>
      </c>
      <c r="AI96" s="54"/>
      <c r="AJ96" s="54"/>
      <c r="AK96" s="54"/>
      <c r="AL96" s="54"/>
      <c r="AM96" s="88">
        <v>0</v>
      </c>
      <c r="AN96" s="54"/>
      <c r="AO96" s="54"/>
      <c r="AP96" s="21">
        <f>IF(AQ96&lt;6,SUM(E96:AO96),SUM(LARGE(E96:AO96,{1;2;3;4;5;6})))</f>
        <v>240</v>
      </c>
      <c r="AQ96" s="55">
        <f>COUNT(E96:AO96)</f>
        <v>4</v>
      </c>
      <c r="BT96" s="12"/>
      <c r="BU96" s="22"/>
      <c r="BV96" s="22"/>
      <c r="BW96" s="22"/>
      <c r="BX96" s="22"/>
    </row>
    <row r="97" spans="1:76" x14ac:dyDescent="0.2">
      <c r="A97" s="60">
        <v>96</v>
      </c>
      <c r="B97" s="6" t="s">
        <v>111</v>
      </c>
      <c r="C97" s="80" t="s">
        <v>120</v>
      </c>
      <c r="D97" s="6" t="s">
        <v>350</v>
      </c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29">
        <v>80</v>
      </c>
      <c r="AA97" s="87"/>
      <c r="AB97" s="87"/>
      <c r="AC97" s="87"/>
      <c r="AD97" s="87"/>
      <c r="AE97" s="87"/>
      <c r="AF97" s="87"/>
      <c r="AG97" s="29">
        <v>30</v>
      </c>
      <c r="AH97" s="87"/>
      <c r="AI97" s="29">
        <v>130</v>
      </c>
      <c r="AJ97" s="87"/>
      <c r="AK97" s="87"/>
      <c r="AL97" s="87"/>
      <c r="AM97" s="87"/>
      <c r="AN97" s="87"/>
      <c r="AO97" s="48"/>
      <c r="AP97" s="21">
        <f>IF(AQ97&lt;6,SUM(E97:AO97),SUM(LARGE(E97:AO97,{1;2;3;4;5;6})))</f>
        <v>240</v>
      </c>
      <c r="AQ97" s="55">
        <f>COUNT(E97:AO97)</f>
        <v>3</v>
      </c>
      <c r="BT97" s="12"/>
      <c r="BU97" s="22"/>
      <c r="BV97" s="22"/>
      <c r="BW97" s="22"/>
      <c r="BX97" s="22"/>
    </row>
    <row r="98" spans="1:76" x14ac:dyDescent="0.2">
      <c r="A98" s="61">
        <v>97</v>
      </c>
      <c r="B98" s="26" t="s">
        <v>111</v>
      </c>
      <c r="C98" s="79" t="s">
        <v>113</v>
      </c>
      <c r="D98" s="26" t="s">
        <v>313</v>
      </c>
      <c r="E98" s="54"/>
      <c r="F98" s="54"/>
      <c r="G98" s="54"/>
      <c r="H98" s="54"/>
      <c r="I98" s="54"/>
      <c r="J98" s="54"/>
      <c r="K98" s="88"/>
      <c r="L98" s="88"/>
      <c r="M98" s="88"/>
      <c r="N98" s="88"/>
      <c r="O98" s="88"/>
      <c r="P98" s="88"/>
      <c r="Q98" s="54"/>
      <c r="R98" s="54"/>
      <c r="S98" s="54"/>
      <c r="T98" s="54"/>
      <c r="U98" s="54">
        <v>25</v>
      </c>
      <c r="V98" s="88">
        <v>0</v>
      </c>
      <c r="W98" s="54"/>
      <c r="X98" s="54"/>
      <c r="Y98" s="54"/>
      <c r="Z98" s="54">
        <v>30</v>
      </c>
      <c r="AA98" s="54">
        <v>55</v>
      </c>
      <c r="AB98" s="54">
        <v>20</v>
      </c>
      <c r="AC98" s="54">
        <v>30</v>
      </c>
      <c r="AD98" s="54">
        <v>0</v>
      </c>
      <c r="AE98" s="54"/>
      <c r="AF98" s="54"/>
      <c r="AG98" s="54">
        <v>20</v>
      </c>
      <c r="AH98" s="54"/>
      <c r="AI98" s="54">
        <v>55</v>
      </c>
      <c r="AJ98" s="54"/>
      <c r="AK98" s="54"/>
      <c r="AL98" s="54"/>
      <c r="AM98" s="54"/>
      <c r="AN98" s="54"/>
      <c r="AO98" s="54"/>
      <c r="AP98" s="21">
        <f>IF(AQ98&lt;6,SUM(E98:AO98),SUM(LARGE(E98:AO98,{1;2;3;4;5;6})))</f>
        <v>215</v>
      </c>
      <c r="AQ98" s="55">
        <f>COUNT(E98:AO98)</f>
        <v>9</v>
      </c>
      <c r="BT98" s="12"/>
      <c r="BU98" s="22"/>
      <c r="BV98" s="22"/>
      <c r="BW98" s="22"/>
      <c r="BX98" s="22"/>
    </row>
    <row r="99" spans="1:76" x14ac:dyDescent="0.2">
      <c r="A99" s="61">
        <v>98</v>
      </c>
      <c r="B99" s="26" t="s">
        <v>111</v>
      </c>
      <c r="C99" s="80" t="s">
        <v>881</v>
      </c>
      <c r="D99" s="6" t="s">
        <v>220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108"/>
      <c r="Q99" s="54"/>
      <c r="R99" s="54"/>
      <c r="S99" s="54">
        <v>55</v>
      </c>
      <c r="T99" s="54"/>
      <c r="U99" s="54"/>
      <c r="V99" s="54"/>
      <c r="W99" s="54"/>
      <c r="X99" s="54"/>
      <c r="Y99" s="54"/>
      <c r="Z99" s="54"/>
      <c r="AA99" s="54">
        <v>160</v>
      </c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21">
        <f>IF(AQ99&lt;6,SUM(E99:AO99),SUM(LARGE(E99:AO99,{1;2;3;4;5;6})))</f>
        <v>215</v>
      </c>
      <c r="AQ99" s="55">
        <f>COUNT(E99:AO99)</f>
        <v>2</v>
      </c>
      <c r="BT99" s="12"/>
      <c r="BU99" s="22"/>
      <c r="BV99" s="22"/>
      <c r="BW99" s="22"/>
      <c r="BX99" s="22"/>
    </row>
    <row r="100" spans="1:76" x14ac:dyDescent="0.2">
      <c r="A100" s="61">
        <v>99</v>
      </c>
      <c r="B100" s="26" t="s">
        <v>111</v>
      </c>
      <c r="C100" s="80" t="s">
        <v>433</v>
      </c>
      <c r="D100" s="8" t="s">
        <v>455</v>
      </c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>
        <v>20</v>
      </c>
      <c r="T100" s="29"/>
      <c r="U100" s="29"/>
      <c r="V100" s="29"/>
      <c r="W100" s="29"/>
      <c r="X100" s="29"/>
      <c r="Y100" s="29"/>
      <c r="Z100" s="29"/>
      <c r="AA100" s="29">
        <v>55</v>
      </c>
      <c r="AB100" s="29"/>
      <c r="AC100" s="87">
        <v>0</v>
      </c>
      <c r="AD100" s="29">
        <v>100</v>
      </c>
      <c r="AE100" s="29">
        <v>35</v>
      </c>
      <c r="AF100" s="29"/>
      <c r="AG100" s="29"/>
      <c r="AH100" s="29"/>
      <c r="AI100" s="87">
        <v>0</v>
      </c>
      <c r="AJ100" s="29"/>
      <c r="AK100" s="29"/>
      <c r="AL100" s="29"/>
      <c r="AM100" s="29"/>
      <c r="AN100" s="29"/>
      <c r="AO100" s="54"/>
      <c r="AP100" s="21">
        <f>IF(AQ100&lt;6,SUM(E100:AO100),SUM(LARGE(E100:AO100,{1;2;3;4;5;6})))</f>
        <v>210</v>
      </c>
      <c r="AQ100" s="55">
        <f>COUNT(E100:AO100)</f>
        <v>6</v>
      </c>
      <c r="BT100" s="12"/>
      <c r="BU100" s="22"/>
      <c r="BV100" s="22"/>
      <c r="BW100" s="22"/>
      <c r="BX100" s="22"/>
    </row>
    <row r="101" spans="1:76" x14ac:dyDescent="0.2">
      <c r="A101" s="61">
        <v>100</v>
      </c>
      <c r="B101" s="26" t="s">
        <v>111</v>
      </c>
      <c r="C101" s="81" t="s">
        <v>117</v>
      </c>
      <c r="D101" s="10" t="s">
        <v>29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>
        <v>190</v>
      </c>
      <c r="AJ101" s="29"/>
      <c r="AK101" s="29"/>
      <c r="AL101" s="29"/>
      <c r="AM101" s="29"/>
      <c r="AN101" s="29"/>
      <c r="AO101" s="54"/>
      <c r="AP101" s="21">
        <f>IF(AQ101&lt;6,SUM(E101:AO101),SUM(LARGE(E101:AO101,{1;2;3;4;5;6})))</f>
        <v>190</v>
      </c>
      <c r="AQ101" s="55">
        <f>COUNT(E101:AO101)</f>
        <v>1</v>
      </c>
      <c r="BT101" s="12"/>
      <c r="BU101" s="22"/>
      <c r="BV101" s="22"/>
      <c r="BW101" s="22"/>
      <c r="BX101" s="22"/>
    </row>
    <row r="102" spans="1:76" x14ac:dyDescent="0.2">
      <c r="A102" s="61">
        <v>101</v>
      </c>
      <c r="B102" s="6" t="s">
        <v>111</v>
      </c>
      <c r="C102" s="80" t="s">
        <v>392</v>
      </c>
      <c r="D102" s="6" t="s">
        <v>223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87"/>
      <c r="Q102" s="87"/>
      <c r="R102" s="87"/>
      <c r="S102" s="87"/>
      <c r="T102" s="87"/>
      <c r="U102" s="87"/>
      <c r="V102" s="87"/>
      <c r="W102" s="87"/>
      <c r="X102" s="87"/>
      <c r="Y102" s="29">
        <v>35</v>
      </c>
      <c r="Z102" s="87"/>
      <c r="AA102" s="29">
        <v>100</v>
      </c>
      <c r="AB102" s="29"/>
      <c r="AC102" s="29">
        <v>20</v>
      </c>
      <c r="AD102" s="29"/>
      <c r="AE102" s="29">
        <v>35</v>
      </c>
      <c r="AF102" s="87"/>
      <c r="AG102" s="87"/>
      <c r="AH102" s="87"/>
      <c r="AI102" s="87"/>
      <c r="AJ102" s="87"/>
      <c r="AK102" s="87"/>
      <c r="AL102" s="87"/>
      <c r="AM102" s="87"/>
      <c r="AN102" s="87"/>
      <c r="AO102" s="48"/>
      <c r="AP102" s="21">
        <f>IF(AQ102&lt;6,SUM(E102:AO102),SUM(LARGE(E102:AO102,{1;2;3;4;5;6})))</f>
        <v>190</v>
      </c>
      <c r="AQ102" s="55">
        <f>COUNT(E102:AO102)</f>
        <v>4</v>
      </c>
      <c r="BT102" s="12"/>
      <c r="BU102" s="22"/>
      <c r="BV102" s="22"/>
      <c r="BW102" s="22"/>
      <c r="BX102" s="22"/>
    </row>
    <row r="103" spans="1:76" x14ac:dyDescent="0.2">
      <c r="A103" s="61">
        <v>102</v>
      </c>
      <c r="B103" s="26" t="s">
        <v>111</v>
      </c>
      <c r="C103" s="80"/>
      <c r="D103" s="6" t="s">
        <v>734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>
        <v>80</v>
      </c>
      <c r="AE103" s="54">
        <v>30</v>
      </c>
      <c r="AF103" s="54">
        <v>55</v>
      </c>
      <c r="AG103" s="54">
        <v>20</v>
      </c>
      <c r="AH103" s="54"/>
      <c r="AI103" s="54"/>
      <c r="AJ103" s="54"/>
      <c r="AK103" s="54"/>
      <c r="AL103" s="54"/>
      <c r="AM103" s="54"/>
      <c r="AN103" s="54"/>
      <c r="AO103" s="54"/>
      <c r="AP103" s="21">
        <f>IF(AQ103&lt;6,SUM(E103:AO103),SUM(LARGE(E103:AO103,{1;2;3;4;5;6})))</f>
        <v>185</v>
      </c>
      <c r="AQ103" s="55">
        <f>COUNT(E103:AO103)</f>
        <v>4</v>
      </c>
      <c r="BT103" s="12"/>
      <c r="BU103" s="22"/>
      <c r="BV103" s="22"/>
      <c r="BW103" s="22"/>
      <c r="BX103" s="22"/>
    </row>
    <row r="104" spans="1:76" x14ac:dyDescent="0.2">
      <c r="A104" s="61">
        <v>103</v>
      </c>
      <c r="B104" s="6" t="s">
        <v>111</v>
      </c>
      <c r="C104" s="80" t="s">
        <v>113</v>
      </c>
      <c r="D104" s="6" t="s">
        <v>21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>
        <v>55</v>
      </c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>
        <v>130</v>
      </c>
      <c r="AH104" s="29"/>
      <c r="AI104" s="29"/>
      <c r="AJ104" s="29"/>
      <c r="AK104" s="29"/>
      <c r="AL104" s="29"/>
      <c r="AM104" s="29"/>
      <c r="AN104" s="29"/>
      <c r="AO104" s="48"/>
      <c r="AP104" s="21">
        <f>IF(AQ104&lt;6,SUM(E104:AO104),SUM(LARGE(E104:AO104,{1;2;3;4;5;6})))</f>
        <v>185</v>
      </c>
      <c r="AQ104" s="55">
        <f>COUNT(E104:AO104)</f>
        <v>2</v>
      </c>
      <c r="BT104" s="12"/>
      <c r="BU104" s="22"/>
      <c r="BV104" s="22"/>
      <c r="BW104" s="22"/>
      <c r="BX104" s="22"/>
    </row>
    <row r="105" spans="1:76" x14ac:dyDescent="0.2">
      <c r="A105" s="61">
        <v>104</v>
      </c>
      <c r="B105" s="26" t="s">
        <v>111</v>
      </c>
      <c r="C105" s="80" t="s">
        <v>887</v>
      </c>
      <c r="D105" s="6" t="s">
        <v>6</v>
      </c>
      <c r="E105" s="87"/>
      <c r="F105" s="87"/>
      <c r="G105" s="87"/>
      <c r="H105" s="87"/>
      <c r="I105" s="87"/>
      <c r="J105" s="87"/>
      <c r="K105" s="29"/>
      <c r="L105" s="29"/>
      <c r="M105" s="29"/>
      <c r="N105" s="29"/>
      <c r="O105" s="29"/>
      <c r="P105" s="87"/>
      <c r="Q105" s="29"/>
      <c r="R105" s="29"/>
      <c r="S105" s="29"/>
      <c r="T105" s="29"/>
      <c r="U105" s="29"/>
      <c r="V105" s="29"/>
      <c r="W105" s="29"/>
      <c r="X105" s="29"/>
      <c r="Y105" s="29">
        <v>55</v>
      </c>
      <c r="Z105" s="29"/>
      <c r="AA105" s="29"/>
      <c r="AB105" s="29"/>
      <c r="AC105" s="29"/>
      <c r="AD105" s="29"/>
      <c r="AE105" s="87">
        <v>0</v>
      </c>
      <c r="AF105" s="29"/>
      <c r="AG105" s="29"/>
      <c r="AH105" s="29"/>
      <c r="AI105" s="29"/>
      <c r="AJ105" s="29"/>
      <c r="AK105" s="29">
        <v>130</v>
      </c>
      <c r="AL105" s="29"/>
      <c r="AM105" s="29"/>
      <c r="AN105" s="29"/>
      <c r="AO105" s="54"/>
      <c r="AP105" s="21">
        <f>IF(AQ105&lt;6,SUM(E105:AO105),SUM(LARGE(E105:AO105,{1;2;3;4;5;6})))</f>
        <v>185</v>
      </c>
      <c r="AQ105" s="55">
        <f>COUNT(E105:AO105)</f>
        <v>3</v>
      </c>
      <c r="BT105" s="12"/>
      <c r="BU105" s="22"/>
      <c r="BV105" s="22"/>
      <c r="BW105" s="22"/>
      <c r="BX105" s="22"/>
    </row>
    <row r="106" spans="1:76" x14ac:dyDescent="0.2">
      <c r="A106" s="61">
        <v>105</v>
      </c>
      <c r="B106" s="26" t="s">
        <v>111</v>
      </c>
      <c r="C106" s="80" t="s">
        <v>392</v>
      </c>
      <c r="D106" s="8" t="s">
        <v>88</v>
      </c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>
        <v>80</v>
      </c>
      <c r="AB106" s="54"/>
      <c r="AC106" s="54">
        <v>20</v>
      </c>
      <c r="AD106" s="54"/>
      <c r="AE106" s="54"/>
      <c r="AF106" s="54"/>
      <c r="AG106" s="54"/>
      <c r="AH106" s="54">
        <v>70</v>
      </c>
      <c r="AI106" s="54"/>
      <c r="AJ106" s="54"/>
      <c r="AK106" s="54"/>
      <c r="AL106" s="54"/>
      <c r="AM106" s="54"/>
      <c r="AN106" s="54"/>
      <c r="AO106" s="54"/>
      <c r="AP106" s="21">
        <f>IF(AQ106&lt;6,SUM(E106:AO106),SUM(LARGE(E106:AO106,{1;2;3;4;5;6})))</f>
        <v>170</v>
      </c>
      <c r="AQ106" s="55">
        <f>COUNT(E106:AO106)</f>
        <v>3</v>
      </c>
      <c r="BT106" s="12"/>
      <c r="BU106" s="22"/>
      <c r="BV106" s="22"/>
      <c r="BW106" s="22"/>
      <c r="BX106" s="22"/>
    </row>
    <row r="107" spans="1:76" x14ac:dyDescent="0.2">
      <c r="A107" s="61">
        <v>106</v>
      </c>
      <c r="B107" s="26" t="s">
        <v>111</v>
      </c>
      <c r="C107" s="80" t="s">
        <v>113</v>
      </c>
      <c r="D107" s="8" t="s">
        <v>541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>
        <v>20</v>
      </c>
      <c r="V107" s="29"/>
      <c r="W107" s="29"/>
      <c r="X107" s="29"/>
      <c r="Y107" s="29">
        <v>30</v>
      </c>
      <c r="Z107" s="29">
        <v>35</v>
      </c>
      <c r="AA107" s="29"/>
      <c r="AB107" s="29"/>
      <c r="AC107" s="29"/>
      <c r="AD107" s="29"/>
      <c r="AE107" s="29"/>
      <c r="AF107" s="29"/>
      <c r="AG107" s="29">
        <v>15</v>
      </c>
      <c r="AH107" s="29"/>
      <c r="AI107" s="29">
        <v>70</v>
      </c>
      <c r="AJ107" s="29"/>
      <c r="AK107" s="29"/>
      <c r="AL107" s="29"/>
      <c r="AM107" s="29"/>
      <c r="AN107" s="29"/>
      <c r="AO107" s="54"/>
      <c r="AP107" s="21">
        <f>IF(AQ107&lt;6,SUM(E107:AO107),SUM(LARGE(E107:AO107,{1;2;3;4;5;6})))</f>
        <v>170</v>
      </c>
      <c r="AQ107" s="55">
        <f>COUNT(E107:AO107)</f>
        <v>5</v>
      </c>
      <c r="BT107" s="12"/>
      <c r="BU107" s="22"/>
      <c r="BV107" s="22"/>
      <c r="BW107" s="22"/>
      <c r="BX107" s="22"/>
    </row>
    <row r="108" spans="1:76" x14ac:dyDescent="0.2">
      <c r="A108" s="61">
        <v>107</v>
      </c>
      <c r="B108" s="26" t="s">
        <v>111</v>
      </c>
      <c r="C108" s="80" t="s">
        <v>120</v>
      </c>
      <c r="D108" s="6" t="s">
        <v>356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>
        <v>20</v>
      </c>
      <c r="AA108" s="29"/>
      <c r="AB108" s="29"/>
      <c r="AC108" s="29"/>
      <c r="AD108" s="29">
        <v>70</v>
      </c>
      <c r="AE108" s="29"/>
      <c r="AF108" s="29"/>
      <c r="AG108" s="29"/>
      <c r="AH108" s="29"/>
      <c r="AI108" s="29"/>
      <c r="AJ108" s="29"/>
      <c r="AK108" s="29"/>
      <c r="AL108" s="29"/>
      <c r="AM108" s="29">
        <v>80</v>
      </c>
      <c r="AN108" s="29"/>
      <c r="AO108" s="54"/>
      <c r="AP108" s="21">
        <f>IF(AQ108&lt;6,SUM(E108:AO108),SUM(LARGE(E108:AO108,{1;2;3;4;5;6})))</f>
        <v>170</v>
      </c>
      <c r="AQ108" s="55">
        <f>COUNT(E108:AO108)</f>
        <v>3</v>
      </c>
      <c r="BT108" s="12"/>
      <c r="BU108" s="22"/>
      <c r="BV108" s="22"/>
      <c r="BW108" s="22"/>
      <c r="BX108" s="22"/>
    </row>
    <row r="109" spans="1:76" x14ac:dyDescent="0.2">
      <c r="A109" s="61">
        <v>108</v>
      </c>
      <c r="B109" s="26" t="s">
        <v>111</v>
      </c>
      <c r="C109" s="80" t="s">
        <v>117</v>
      </c>
      <c r="D109" s="6" t="s">
        <v>212</v>
      </c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29">
        <v>35</v>
      </c>
      <c r="V109" s="29">
        <v>130</v>
      </c>
      <c r="W109" s="29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48"/>
      <c r="AP109" s="21">
        <f>IF(AQ109&lt;6,SUM(E109:AO109),SUM(LARGE(E109:AO109,{1;2;3;4;5;6})))</f>
        <v>165</v>
      </c>
      <c r="AQ109" s="55">
        <f>COUNT(E109:AO109)</f>
        <v>2</v>
      </c>
      <c r="BT109" s="12"/>
      <c r="BU109" s="22"/>
      <c r="BV109" s="22"/>
      <c r="BW109" s="22"/>
      <c r="BX109" s="22"/>
    </row>
    <row r="110" spans="1:76" x14ac:dyDescent="0.2">
      <c r="A110" s="61">
        <v>109</v>
      </c>
      <c r="B110" s="26" t="s">
        <v>111</v>
      </c>
      <c r="C110" s="80" t="s">
        <v>113</v>
      </c>
      <c r="D110" s="6" t="s">
        <v>331</v>
      </c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54">
        <v>20</v>
      </c>
      <c r="V110" s="54"/>
      <c r="W110" s="54"/>
      <c r="X110" s="88"/>
      <c r="Y110" s="88">
        <v>0</v>
      </c>
      <c r="Z110" s="88">
        <v>0</v>
      </c>
      <c r="AA110" s="54">
        <v>55</v>
      </c>
      <c r="AB110" s="54"/>
      <c r="AC110" s="54"/>
      <c r="AD110" s="54"/>
      <c r="AE110" s="54"/>
      <c r="AF110" s="88"/>
      <c r="AG110" s="54">
        <v>15</v>
      </c>
      <c r="AH110" s="88"/>
      <c r="AI110" s="54">
        <v>70</v>
      </c>
      <c r="AJ110" s="88"/>
      <c r="AK110" s="88"/>
      <c r="AL110" s="88"/>
      <c r="AM110" s="88"/>
      <c r="AN110" s="88"/>
      <c r="AO110" s="54"/>
      <c r="AP110" s="21">
        <f>IF(AQ110&lt;6,SUM(E110:AO110),SUM(LARGE(E110:AO110,{1;2;3;4;5;6})))</f>
        <v>160</v>
      </c>
      <c r="AQ110" s="55">
        <f>COUNT(E110:AO110)</f>
        <v>6</v>
      </c>
      <c r="BT110" s="12"/>
      <c r="BU110" s="22"/>
      <c r="BV110" s="22"/>
      <c r="BW110" s="22"/>
      <c r="BX110" s="22"/>
    </row>
    <row r="111" spans="1:76" x14ac:dyDescent="0.2">
      <c r="A111" s="61">
        <v>110</v>
      </c>
      <c r="B111" s="26" t="s">
        <v>111</v>
      </c>
      <c r="C111" s="80" t="s">
        <v>118</v>
      </c>
      <c r="D111" s="6" t="s">
        <v>508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>
        <v>160</v>
      </c>
      <c r="AN111" s="29"/>
      <c r="AO111" s="48"/>
      <c r="AP111" s="21">
        <f>IF(AQ111&lt;6,SUM(E111:AO111),SUM(LARGE(E111:AO111,{1;2;3;4;5;6})))</f>
        <v>160</v>
      </c>
      <c r="AQ111" s="55">
        <f>COUNT(E111:AO111)</f>
        <v>1</v>
      </c>
      <c r="BT111" s="12"/>
      <c r="BU111" s="22"/>
      <c r="BV111" s="22"/>
      <c r="BW111" s="22"/>
      <c r="BX111" s="22"/>
    </row>
    <row r="112" spans="1:76" x14ac:dyDescent="0.2">
      <c r="A112" s="61">
        <v>111</v>
      </c>
      <c r="B112" s="26" t="s">
        <v>111</v>
      </c>
      <c r="C112" s="80" t="s">
        <v>887</v>
      </c>
      <c r="D112" s="37" t="s">
        <v>189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>
        <v>55</v>
      </c>
      <c r="Z112" s="29"/>
      <c r="AA112" s="29"/>
      <c r="AB112" s="29"/>
      <c r="AC112" s="29"/>
      <c r="AD112" s="29"/>
      <c r="AE112" s="29">
        <v>100</v>
      </c>
      <c r="AF112" s="29"/>
      <c r="AG112" s="29"/>
      <c r="AH112" s="29"/>
      <c r="AI112" s="29"/>
      <c r="AJ112" s="29"/>
      <c r="AK112" s="29"/>
      <c r="AL112" s="29"/>
      <c r="AM112" s="29"/>
      <c r="AN112" s="29"/>
      <c r="AO112" s="54"/>
      <c r="AP112" s="21">
        <f>IF(AQ112&lt;6,SUM(E112:AO112),SUM(LARGE(E112:AO112,{1;2;3;4;5;6})))</f>
        <v>155</v>
      </c>
      <c r="AQ112" s="55">
        <f>COUNT(E112:AO112)</f>
        <v>2</v>
      </c>
      <c r="BT112" s="12"/>
      <c r="BU112" s="22"/>
      <c r="BV112" s="22"/>
      <c r="BW112" s="22"/>
      <c r="BX112" s="22"/>
    </row>
    <row r="113" spans="1:76" x14ac:dyDescent="0.2">
      <c r="A113" s="61">
        <v>112</v>
      </c>
      <c r="B113" s="6" t="s">
        <v>111</v>
      </c>
      <c r="C113" s="80" t="s">
        <v>113</v>
      </c>
      <c r="D113" s="6" t="s">
        <v>479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>
        <v>70</v>
      </c>
      <c r="AA113" s="29">
        <v>35</v>
      </c>
      <c r="AB113" s="29"/>
      <c r="AC113" s="29"/>
      <c r="AD113" s="29"/>
      <c r="AE113" s="29"/>
      <c r="AF113" s="29"/>
      <c r="AG113" s="29"/>
      <c r="AH113" s="29"/>
      <c r="AI113" s="29">
        <v>45</v>
      </c>
      <c r="AJ113" s="29"/>
      <c r="AK113" s="29"/>
      <c r="AL113" s="29"/>
      <c r="AM113" s="87">
        <v>0</v>
      </c>
      <c r="AN113" s="29"/>
      <c r="AO113" s="48"/>
      <c r="AP113" s="21">
        <f>IF(AQ113&lt;6,SUM(E113:AO113),SUM(LARGE(E113:AO113,{1;2;3;4;5;6})))</f>
        <v>150</v>
      </c>
      <c r="AQ113" s="55">
        <f>COUNT(E113:AO113)</f>
        <v>4</v>
      </c>
      <c r="BT113" s="12"/>
      <c r="BU113" s="22"/>
      <c r="BV113" s="22"/>
      <c r="BW113" s="22"/>
      <c r="BX113" s="22"/>
    </row>
    <row r="114" spans="1:76" x14ac:dyDescent="0.2">
      <c r="A114" s="61">
        <v>113</v>
      </c>
      <c r="B114" s="6" t="s">
        <v>111</v>
      </c>
      <c r="C114" s="80" t="s">
        <v>392</v>
      </c>
      <c r="D114" s="6" t="s">
        <v>99</v>
      </c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>
        <v>70</v>
      </c>
      <c r="T114" s="29"/>
      <c r="U114" s="29"/>
      <c r="V114" s="29"/>
      <c r="W114" s="29"/>
      <c r="X114" s="29"/>
      <c r="Y114" s="29">
        <v>70</v>
      </c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48"/>
      <c r="AP114" s="21">
        <f>IF(AQ114&lt;6,SUM(E114:AO114),SUM(LARGE(E114:AO114,{1;2;3;4;5;6})))</f>
        <v>140</v>
      </c>
      <c r="AQ114" s="55">
        <f>COUNT(E114:AO114)</f>
        <v>2</v>
      </c>
      <c r="BT114" s="12"/>
      <c r="BU114" s="22"/>
      <c r="BV114" s="22"/>
      <c r="BW114" s="22"/>
      <c r="BX114" s="22"/>
    </row>
    <row r="115" spans="1:76" x14ac:dyDescent="0.2">
      <c r="A115" s="61">
        <v>114</v>
      </c>
      <c r="B115" s="26" t="s">
        <v>111</v>
      </c>
      <c r="C115" s="80" t="s">
        <v>262</v>
      </c>
      <c r="D115" s="6" t="s">
        <v>482</v>
      </c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>
        <v>80</v>
      </c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>
        <v>55</v>
      </c>
      <c r="AJ115" s="54"/>
      <c r="AK115" s="54"/>
      <c r="AL115" s="54"/>
      <c r="AM115" s="54"/>
      <c r="AN115" s="54"/>
      <c r="AO115" s="54"/>
      <c r="AP115" s="21">
        <f>IF(AQ115&lt;6,SUM(E115:AO115),SUM(LARGE(E115:AO115,{1;2;3;4;5;6})))</f>
        <v>135</v>
      </c>
      <c r="AQ115" s="55">
        <f>COUNT(E115:AO115)</f>
        <v>2</v>
      </c>
      <c r="BT115" s="12"/>
      <c r="BU115" s="22"/>
      <c r="BV115" s="22"/>
      <c r="BW115" s="22"/>
      <c r="BX115" s="22"/>
    </row>
    <row r="116" spans="1:76" x14ac:dyDescent="0.2">
      <c r="A116" s="61">
        <v>115</v>
      </c>
      <c r="B116" s="26" t="s">
        <v>111</v>
      </c>
      <c r="C116" s="80" t="s">
        <v>112</v>
      </c>
      <c r="D116" s="6" t="s">
        <v>163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87"/>
      <c r="P116" s="29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29">
        <v>55</v>
      </c>
      <c r="AB116" s="29"/>
      <c r="AC116" s="29">
        <v>25</v>
      </c>
      <c r="AD116" s="29"/>
      <c r="AE116" s="87">
        <v>0</v>
      </c>
      <c r="AF116" s="87"/>
      <c r="AG116" s="87"/>
      <c r="AH116" s="87"/>
      <c r="AI116" s="87"/>
      <c r="AJ116" s="87"/>
      <c r="AK116" s="87"/>
      <c r="AL116" s="87"/>
      <c r="AM116" s="29">
        <v>55</v>
      </c>
      <c r="AN116" s="87"/>
      <c r="AO116" s="48"/>
      <c r="AP116" s="21">
        <f>IF(AQ116&lt;6,SUM(E116:AO116),SUM(LARGE(E116:AO116,{1;2;3;4;5;6})))</f>
        <v>135</v>
      </c>
      <c r="AQ116" s="55">
        <f>COUNT(E116:AO116)</f>
        <v>4</v>
      </c>
      <c r="BT116" s="12"/>
      <c r="BU116" s="22"/>
      <c r="BV116" s="22"/>
      <c r="BW116" s="22"/>
      <c r="BX116" s="22"/>
    </row>
    <row r="117" spans="1:76" x14ac:dyDescent="0.2">
      <c r="A117" s="61">
        <v>116</v>
      </c>
      <c r="B117" s="6" t="s">
        <v>111</v>
      </c>
      <c r="C117" s="80" t="s">
        <v>112</v>
      </c>
      <c r="D117" s="6" t="s">
        <v>164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87"/>
      <c r="P117" s="29"/>
      <c r="Q117" s="87"/>
      <c r="R117" s="87"/>
      <c r="S117" s="87"/>
      <c r="T117" s="87"/>
      <c r="U117" s="87"/>
      <c r="V117" s="87"/>
      <c r="W117" s="87"/>
      <c r="X117" s="87"/>
      <c r="Y117" s="87">
        <v>0</v>
      </c>
      <c r="Z117" s="87"/>
      <c r="AA117" s="29">
        <v>55</v>
      </c>
      <c r="AB117" s="29"/>
      <c r="AC117" s="29">
        <v>25</v>
      </c>
      <c r="AD117" s="29"/>
      <c r="AE117" s="87">
        <v>0</v>
      </c>
      <c r="AF117" s="87"/>
      <c r="AG117" s="87"/>
      <c r="AH117" s="87"/>
      <c r="AI117" s="87"/>
      <c r="AJ117" s="87"/>
      <c r="AK117" s="87"/>
      <c r="AL117" s="87"/>
      <c r="AM117" s="29">
        <v>55</v>
      </c>
      <c r="AN117" s="87"/>
      <c r="AO117" s="48"/>
      <c r="AP117" s="21">
        <f>IF(AQ117&lt;6,SUM(E117:AO117),SUM(LARGE(E117:AO117,{1;2;3;4;5;6})))</f>
        <v>135</v>
      </c>
      <c r="AQ117" s="55">
        <f>COUNT(E117:AO117)</f>
        <v>5</v>
      </c>
      <c r="BT117" s="12"/>
      <c r="BU117" s="22"/>
      <c r="BV117" s="22"/>
      <c r="BW117" s="22"/>
      <c r="BX117" s="22"/>
    </row>
    <row r="118" spans="1:76" x14ac:dyDescent="0.2">
      <c r="A118" s="61">
        <v>117</v>
      </c>
      <c r="B118" s="6" t="s">
        <v>111</v>
      </c>
      <c r="C118" s="80" t="s">
        <v>121</v>
      </c>
      <c r="D118" s="6" t="s">
        <v>828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>
        <v>130</v>
      </c>
      <c r="AI118" s="29"/>
      <c r="AJ118" s="29"/>
      <c r="AK118" s="29"/>
      <c r="AL118" s="29"/>
      <c r="AM118" s="29"/>
      <c r="AN118" s="29"/>
      <c r="AO118" s="48"/>
      <c r="AP118" s="21">
        <f>IF(AQ118&lt;6,SUM(E118:AO118),SUM(LARGE(E118:AO118,{1;2;3;4;5;6})))</f>
        <v>130</v>
      </c>
      <c r="AQ118" s="55">
        <f>COUNT(E118:AO118)</f>
        <v>1</v>
      </c>
      <c r="BT118" s="12"/>
      <c r="BU118" s="22"/>
      <c r="BV118" s="22"/>
      <c r="BW118" s="22"/>
      <c r="BX118" s="22"/>
    </row>
    <row r="119" spans="1:76" x14ac:dyDescent="0.2">
      <c r="A119" s="61">
        <v>118</v>
      </c>
      <c r="B119" s="26" t="s">
        <v>111</v>
      </c>
      <c r="C119" s="80" t="s">
        <v>252</v>
      </c>
      <c r="D119" s="6" t="s">
        <v>55</v>
      </c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>
        <v>130</v>
      </c>
      <c r="AG119" s="29"/>
      <c r="AH119" s="29"/>
      <c r="AI119" s="29"/>
      <c r="AJ119" s="29"/>
      <c r="AK119" s="29"/>
      <c r="AL119" s="29"/>
      <c r="AM119" s="29"/>
      <c r="AN119" s="29"/>
      <c r="AO119" s="54"/>
      <c r="AP119" s="21">
        <f>IF(AQ119&lt;6,SUM(E119:AO119),SUM(LARGE(E119:AO119,{1;2;3;4;5;6})))</f>
        <v>130</v>
      </c>
      <c r="AQ119" s="55">
        <f>COUNT(E119:AO119)</f>
        <v>1</v>
      </c>
      <c r="BT119" s="12"/>
      <c r="BU119" s="22"/>
      <c r="BV119" s="22"/>
      <c r="BW119" s="22"/>
      <c r="BX119" s="22"/>
    </row>
    <row r="120" spans="1:76" x14ac:dyDescent="0.2">
      <c r="A120" s="61">
        <v>119</v>
      </c>
      <c r="B120" s="26" t="s">
        <v>111</v>
      </c>
      <c r="C120" s="80" t="s">
        <v>121</v>
      </c>
      <c r="D120" s="8" t="s">
        <v>58</v>
      </c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>
        <v>130</v>
      </c>
      <c r="AI120" s="54"/>
      <c r="AJ120" s="54"/>
      <c r="AK120" s="54"/>
      <c r="AL120" s="54"/>
      <c r="AM120" s="54"/>
      <c r="AN120" s="54"/>
      <c r="AO120" s="54"/>
      <c r="AP120" s="21">
        <f>IF(AQ120&lt;6,SUM(E120:AO120),SUM(LARGE(E120:AO120,{1;2;3;4;5;6})))</f>
        <v>130</v>
      </c>
      <c r="AQ120" s="55">
        <f>COUNT(E120:AO120)</f>
        <v>1</v>
      </c>
      <c r="BT120" s="12"/>
      <c r="BU120" s="22"/>
      <c r="BV120" s="22"/>
      <c r="BW120" s="22"/>
      <c r="BX120" s="22"/>
    </row>
    <row r="121" spans="1:76" x14ac:dyDescent="0.2">
      <c r="A121" s="61">
        <v>120</v>
      </c>
      <c r="B121" s="26" t="s">
        <v>111</v>
      </c>
      <c r="C121" s="80" t="s">
        <v>112</v>
      </c>
      <c r="D121" s="6" t="s">
        <v>9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>
        <v>130</v>
      </c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54"/>
      <c r="AP121" s="21">
        <f>IF(AQ121&lt;6,SUM(E121:AO121),SUM(LARGE(E121:AO121,{1;2;3;4;5;6})))</f>
        <v>130</v>
      </c>
      <c r="AQ121" s="55">
        <f>COUNT(E121:AO121)</f>
        <v>1</v>
      </c>
      <c r="BT121" s="12"/>
      <c r="BU121" s="22"/>
      <c r="BV121" s="22"/>
      <c r="BW121" s="22"/>
      <c r="BX121" s="22"/>
    </row>
    <row r="122" spans="1:76" x14ac:dyDescent="0.2">
      <c r="A122" s="61">
        <v>121</v>
      </c>
      <c r="B122" s="6" t="s">
        <v>111</v>
      </c>
      <c r="C122" s="80" t="s">
        <v>113</v>
      </c>
      <c r="D122" s="6" t="s">
        <v>779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>
        <v>130</v>
      </c>
      <c r="AH122" s="29"/>
      <c r="AI122" s="29"/>
      <c r="AJ122" s="29"/>
      <c r="AK122" s="29"/>
      <c r="AL122" s="29"/>
      <c r="AM122" s="29"/>
      <c r="AN122" s="29"/>
      <c r="AO122" s="48"/>
      <c r="AP122" s="21">
        <f>IF(AQ122&lt;6,SUM(E122:AO122),SUM(LARGE(E122:AO122,{1;2;3;4;5;6})))</f>
        <v>130</v>
      </c>
      <c r="AQ122" s="55">
        <f>COUNT(E122:AO122)</f>
        <v>1</v>
      </c>
      <c r="BT122" s="12"/>
      <c r="BU122" s="22"/>
      <c r="BV122" s="22"/>
      <c r="BW122" s="22"/>
      <c r="BX122" s="22"/>
    </row>
    <row r="123" spans="1:76" x14ac:dyDescent="0.2">
      <c r="A123" s="61">
        <v>122</v>
      </c>
      <c r="B123" s="6" t="s">
        <v>111</v>
      </c>
      <c r="C123" s="80" t="s">
        <v>125</v>
      </c>
      <c r="D123" s="6" t="s">
        <v>412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>
        <v>130</v>
      </c>
      <c r="AF123" s="29"/>
      <c r="AG123" s="29"/>
      <c r="AH123" s="29"/>
      <c r="AI123" s="29"/>
      <c r="AJ123" s="29"/>
      <c r="AK123" s="29"/>
      <c r="AL123" s="29"/>
      <c r="AM123" s="29"/>
      <c r="AN123" s="29"/>
      <c r="AO123" s="48"/>
      <c r="AP123" s="21">
        <f>IF(AQ123&lt;6,SUM(E123:AO123),SUM(LARGE(E123:AO123,{1;2;3;4;5;6})))</f>
        <v>130</v>
      </c>
      <c r="AQ123" s="55">
        <f>COUNT(E123:AO123)</f>
        <v>1</v>
      </c>
      <c r="BT123" s="12"/>
      <c r="BU123" s="22"/>
      <c r="BV123" s="22"/>
      <c r="BW123" s="22"/>
      <c r="BX123" s="22"/>
    </row>
    <row r="124" spans="1:76" x14ac:dyDescent="0.2">
      <c r="A124" s="61">
        <v>123</v>
      </c>
      <c r="B124" s="26" t="s">
        <v>114</v>
      </c>
      <c r="C124" s="80" t="s">
        <v>115</v>
      </c>
      <c r="D124" s="8" t="s">
        <v>265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>
        <v>130</v>
      </c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54"/>
      <c r="AP124" s="21">
        <f>IF(AQ124&lt;6,SUM(E124:AO124),SUM(LARGE(E124:AO124,{1;2;3;4;5;6})))</f>
        <v>130</v>
      </c>
      <c r="AQ124" s="55">
        <f>COUNT(E124:AO124)</f>
        <v>1</v>
      </c>
      <c r="BT124" s="12"/>
      <c r="BU124" s="22"/>
      <c r="BV124" s="22"/>
      <c r="BW124" s="22"/>
      <c r="BX124" s="22"/>
    </row>
    <row r="125" spans="1:76" x14ac:dyDescent="0.2">
      <c r="A125" s="61">
        <v>124</v>
      </c>
      <c r="B125" s="26" t="s">
        <v>111</v>
      </c>
      <c r="C125" s="80"/>
      <c r="D125" s="8" t="s">
        <v>365</v>
      </c>
      <c r="E125" s="87"/>
      <c r="F125" s="87"/>
      <c r="G125" s="87"/>
      <c r="H125" s="87"/>
      <c r="I125" s="87"/>
      <c r="J125" s="87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>
        <v>130</v>
      </c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54"/>
      <c r="AP125" s="21">
        <f>IF(AQ125&lt;6,SUM(E125:AO125),SUM(LARGE(E125:AO125,{1;2;3;4;5;6})))</f>
        <v>130</v>
      </c>
      <c r="AQ125" s="55">
        <f>COUNT(E125:AO125)</f>
        <v>1</v>
      </c>
      <c r="BT125" s="12"/>
      <c r="BU125" s="22"/>
      <c r="BV125" s="22"/>
      <c r="BW125" s="22"/>
      <c r="BX125" s="22"/>
    </row>
    <row r="126" spans="1:76" x14ac:dyDescent="0.2">
      <c r="A126" s="61">
        <v>125</v>
      </c>
      <c r="B126" s="26" t="s">
        <v>111</v>
      </c>
      <c r="C126" s="80" t="s">
        <v>117</v>
      </c>
      <c r="D126" s="6" t="s">
        <v>7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>
        <v>125</v>
      </c>
      <c r="AJ126" s="29"/>
      <c r="AK126" s="29"/>
      <c r="AL126" s="29"/>
      <c r="AM126" s="29"/>
      <c r="AN126" s="29"/>
      <c r="AO126" s="54"/>
      <c r="AP126" s="21">
        <f>IF(AQ126&lt;6,SUM(E126:AO126),SUM(LARGE(E126:AO126,{1;2;3;4;5;6})))</f>
        <v>125</v>
      </c>
      <c r="AQ126" s="55">
        <f>COUNT(E126:AO126)</f>
        <v>1</v>
      </c>
      <c r="BT126" s="12"/>
      <c r="BU126" s="22"/>
      <c r="BV126" s="22"/>
      <c r="BW126" s="22"/>
      <c r="BX126" s="22"/>
    </row>
    <row r="127" spans="1:76" x14ac:dyDescent="0.2">
      <c r="A127" s="61">
        <v>126</v>
      </c>
      <c r="B127" s="26" t="s">
        <v>111</v>
      </c>
      <c r="C127" s="80"/>
      <c r="D127" s="6" t="s">
        <v>34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>
        <v>125</v>
      </c>
      <c r="AJ127" s="29"/>
      <c r="AK127" s="29"/>
      <c r="AL127" s="29"/>
      <c r="AM127" s="29"/>
      <c r="AN127" s="29"/>
      <c r="AO127" s="54"/>
      <c r="AP127" s="21">
        <f>IF(AQ127&lt;6,SUM(E127:AO127),SUM(LARGE(E127:AO127,{1;2;3;4;5;6})))</f>
        <v>125</v>
      </c>
      <c r="AQ127" s="55">
        <f>COUNT(E127:AO127)</f>
        <v>1</v>
      </c>
      <c r="BT127" s="12"/>
      <c r="BU127" s="22"/>
      <c r="BV127" s="22"/>
      <c r="BW127" s="22"/>
      <c r="BX127" s="22"/>
    </row>
    <row r="128" spans="1:76" x14ac:dyDescent="0.2">
      <c r="A128" s="61">
        <v>127</v>
      </c>
      <c r="B128" s="26" t="s">
        <v>111</v>
      </c>
      <c r="C128" s="79" t="s">
        <v>113</v>
      </c>
      <c r="D128" s="26" t="s">
        <v>293</v>
      </c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>
        <v>25</v>
      </c>
      <c r="V128" s="87">
        <v>0</v>
      </c>
      <c r="W128" s="29"/>
      <c r="X128" s="29"/>
      <c r="Y128" s="29"/>
      <c r="Z128" s="29"/>
      <c r="AA128" s="29">
        <v>55</v>
      </c>
      <c r="AB128" s="29">
        <v>20</v>
      </c>
      <c r="AC128" s="29"/>
      <c r="AD128" s="87">
        <v>0</v>
      </c>
      <c r="AE128" s="29"/>
      <c r="AF128" s="29"/>
      <c r="AG128" s="29">
        <v>20</v>
      </c>
      <c r="AH128" s="29"/>
      <c r="AI128" s="29"/>
      <c r="AJ128" s="29"/>
      <c r="AK128" s="29"/>
      <c r="AL128" s="29"/>
      <c r="AM128" s="29"/>
      <c r="AN128" s="29"/>
      <c r="AO128" s="48"/>
      <c r="AP128" s="21">
        <f>IF(AQ128&lt;6,SUM(E128:AO128),SUM(LARGE(E128:AO128,{1;2;3;4;5;6})))</f>
        <v>120</v>
      </c>
      <c r="AQ128" s="55">
        <f>COUNT(E128:AO128)</f>
        <v>6</v>
      </c>
      <c r="BT128" s="12"/>
      <c r="BU128" s="22"/>
      <c r="BV128" s="22"/>
      <c r="BW128" s="22"/>
      <c r="BX128" s="22"/>
    </row>
    <row r="129" spans="1:76" x14ac:dyDescent="0.2">
      <c r="A129" s="61">
        <v>128</v>
      </c>
      <c r="B129" s="26" t="s">
        <v>254</v>
      </c>
      <c r="C129" s="80" t="s">
        <v>433</v>
      </c>
      <c r="D129" s="8" t="s">
        <v>253</v>
      </c>
      <c r="E129" s="29"/>
      <c r="F129" s="29"/>
      <c r="G129" s="29"/>
      <c r="H129" s="29"/>
      <c r="I129" s="29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29">
        <v>100</v>
      </c>
      <c r="AE129" s="87"/>
      <c r="AF129" s="87"/>
      <c r="AG129" s="87"/>
      <c r="AH129" s="87"/>
      <c r="AI129" s="87"/>
      <c r="AJ129" s="87"/>
      <c r="AK129" s="87"/>
      <c r="AL129" s="87"/>
      <c r="AM129" s="29">
        <v>20</v>
      </c>
      <c r="AN129" s="87"/>
      <c r="AO129" s="54"/>
      <c r="AP129" s="21">
        <f>IF(AQ129&lt;6,SUM(E129:AO129),SUM(LARGE(E129:AO129,{1;2;3;4;5;6})))</f>
        <v>120</v>
      </c>
      <c r="AQ129" s="55">
        <f>COUNT(E129:AO129)</f>
        <v>2</v>
      </c>
      <c r="BT129" s="12"/>
      <c r="BU129" s="22"/>
      <c r="BV129" s="22"/>
      <c r="BW129" s="22"/>
      <c r="BX129" s="22"/>
    </row>
    <row r="130" spans="1:76" x14ac:dyDescent="0.2">
      <c r="A130" s="61">
        <v>129</v>
      </c>
      <c r="B130" s="6" t="s">
        <v>111</v>
      </c>
      <c r="C130" s="80" t="s">
        <v>205</v>
      </c>
      <c r="D130" s="6" t="s">
        <v>158</v>
      </c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>
        <v>80</v>
      </c>
      <c r="AE130" s="29"/>
      <c r="AF130" s="29"/>
      <c r="AG130" s="29"/>
      <c r="AH130" s="29">
        <v>30</v>
      </c>
      <c r="AI130" s="29"/>
      <c r="AJ130" s="29"/>
      <c r="AK130" s="29"/>
      <c r="AL130" s="29"/>
      <c r="AM130" s="29"/>
      <c r="AN130" s="29"/>
      <c r="AO130" s="48"/>
      <c r="AP130" s="21">
        <f>IF(AQ130&lt;6,SUM(E130:AO130),SUM(LARGE(E130:AO130,{1;2;3;4;5;6})))</f>
        <v>110</v>
      </c>
      <c r="AQ130" s="55">
        <f>COUNT(E130:AO130)</f>
        <v>2</v>
      </c>
      <c r="BT130" s="12"/>
      <c r="BU130" s="22"/>
      <c r="BV130" s="22"/>
      <c r="BW130" s="22"/>
      <c r="BX130" s="22"/>
    </row>
    <row r="131" spans="1:76" x14ac:dyDescent="0.2">
      <c r="A131" s="61">
        <v>130</v>
      </c>
      <c r="B131" s="26" t="s">
        <v>111</v>
      </c>
      <c r="C131" s="80" t="s">
        <v>205</v>
      </c>
      <c r="D131" s="8" t="s">
        <v>247</v>
      </c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>
        <v>30</v>
      </c>
      <c r="AF131" s="29">
        <v>55</v>
      </c>
      <c r="AG131" s="29">
        <v>20</v>
      </c>
      <c r="AH131" s="29"/>
      <c r="AI131" s="29"/>
      <c r="AJ131" s="29"/>
      <c r="AK131" s="29"/>
      <c r="AL131" s="29"/>
      <c r="AM131" s="29"/>
      <c r="AN131" s="29"/>
      <c r="AO131" s="54"/>
      <c r="AP131" s="21">
        <f>IF(AQ131&lt;6,SUM(E131:AO131),SUM(LARGE(E131:AO131,{1;2;3;4;5;6})))</f>
        <v>105</v>
      </c>
      <c r="AQ131" s="55">
        <f>COUNT(E131:AO131)</f>
        <v>3</v>
      </c>
      <c r="BT131" s="12"/>
      <c r="BU131" s="22"/>
      <c r="BV131" s="22"/>
      <c r="BW131" s="22"/>
      <c r="BX131" s="22"/>
    </row>
    <row r="132" spans="1:76" x14ac:dyDescent="0.2">
      <c r="A132" s="61">
        <v>131</v>
      </c>
      <c r="B132" s="6" t="s">
        <v>111</v>
      </c>
      <c r="C132" s="80" t="s">
        <v>262</v>
      </c>
      <c r="D132" s="6" t="s">
        <v>589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87">
        <v>0</v>
      </c>
      <c r="V132" s="87"/>
      <c r="W132" s="87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>
        <v>100</v>
      </c>
      <c r="AJ132" s="29"/>
      <c r="AK132" s="29"/>
      <c r="AL132" s="29"/>
      <c r="AM132" s="29"/>
      <c r="AN132" s="29"/>
      <c r="AO132" s="48"/>
      <c r="AP132" s="21">
        <f>IF(AQ132&lt;6,SUM(E132:AO132),SUM(LARGE(E132:AO132,{1;2;3;4;5;6})))</f>
        <v>100</v>
      </c>
      <c r="AQ132" s="55">
        <f>COUNT(E132:AO132)</f>
        <v>2</v>
      </c>
      <c r="BT132" s="12"/>
      <c r="BU132" s="22"/>
      <c r="BV132" s="22"/>
      <c r="BW132" s="22"/>
      <c r="BX132" s="22"/>
    </row>
    <row r="133" spans="1:76" x14ac:dyDescent="0.2">
      <c r="A133" s="61">
        <v>132</v>
      </c>
      <c r="B133" s="26" t="s">
        <v>111</v>
      </c>
      <c r="C133" s="80"/>
      <c r="D133" s="6" t="s">
        <v>509</v>
      </c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87">
        <v>0</v>
      </c>
      <c r="V133" s="87"/>
      <c r="W133" s="87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>
        <v>100</v>
      </c>
      <c r="AJ133" s="29"/>
      <c r="AK133" s="29"/>
      <c r="AL133" s="29"/>
      <c r="AM133" s="29"/>
      <c r="AN133" s="29"/>
      <c r="AO133" s="54"/>
      <c r="AP133" s="21">
        <f>IF(AQ133&lt;6,SUM(E133:AO133),SUM(LARGE(E133:AO133,{1;2;3;4;5;6})))</f>
        <v>100</v>
      </c>
      <c r="AQ133" s="55">
        <f>COUNT(E133:AO133)</f>
        <v>2</v>
      </c>
      <c r="BT133" s="12"/>
      <c r="BU133" s="22"/>
      <c r="BV133" s="22"/>
      <c r="BW133" s="22"/>
      <c r="BX133" s="22"/>
    </row>
    <row r="134" spans="1:76" x14ac:dyDescent="0.2">
      <c r="A134" s="61">
        <v>133</v>
      </c>
      <c r="B134" s="6" t="s">
        <v>111</v>
      </c>
      <c r="C134" s="79"/>
      <c r="D134" s="26" t="s">
        <v>501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>
        <v>100</v>
      </c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48"/>
      <c r="AP134" s="21">
        <f>IF(AQ134&lt;6,SUM(E134:AO134),SUM(LARGE(E134:AO134,{1;2;3;4;5;6})))</f>
        <v>100</v>
      </c>
      <c r="AQ134" s="55">
        <f>COUNT(E134:AO134)</f>
        <v>1</v>
      </c>
      <c r="BT134" s="12"/>
      <c r="BU134" s="22"/>
      <c r="BV134" s="22"/>
      <c r="BW134" s="22"/>
      <c r="BX134" s="22"/>
    </row>
    <row r="135" spans="1:76" x14ac:dyDescent="0.2">
      <c r="A135" s="61">
        <v>134</v>
      </c>
      <c r="B135" s="26" t="s">
        <v>111</v>
      </c>
      <c r="C135" s="80"/>
      <c r="D135" s="6" t="s">
        <v>646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>
        <v>100</v>
      </c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21">
        <f>IF(AQ135&lt;6,SUM(E135:AO135),SUM(LARGE(E135:AO135,{1;2;3;4;5;6})))</f>
        <v>100</v>
      </c>
      <c r="AQ135" s="55">
        <f>COUNT(E135:AO135)</f>
        <v>1</v>
      </c>
      <c r="BT135" s="12"/>
      <c r="BU135" s="22"/>
      <c r="BV135" s="22"/>
      <c r="BW135" s="22"/>
      <c r="BX135" s="22"/>
    </row>
    <row r="136" spans="1:76" x14ac:dyDescent="0.2">
      <c r="A136" s="61">
        <v>135</v>
      </c>
      <c r="B136" s="6" t="s">
        <v>111</v>
      </c>
      <c r="C136" s="80" t="s">
        <v>112</v>
      </c>
      <c r="D136" s="8" t="s">
        <v>71</v>
      </c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>
        <v>100</v>
      </c>
      <c r="AI136" s="29"/>
      <c r="AJ136" s="29"/>
      <c r="AK136" s="29"/>
      <c r="AL136" s="29"/>
      <c r="AM136" s="87">
        <v>0</v>
      </c>
      <c r="AN136" s="29"/>
      <c r="AO136" s="54"/>
      <c r="AP136" s="21">
        <f>IF(AQ136&lt;6,SUM(E136:AO136),SUM(LARGE(E136:AO136,{1;2;3;4;5;6})))</f>
        <v>100</v>
      </c>
      <c r="AQ136" s="55">
        <f>COUNT(E136:AO136)</f>
        <v>2</v>
      </c>
      <c r="BT136" s="12"/>
      <c r="BU136" s="22"/>
      <c r="BV136" s="22"/>
      <c r="BW136" s="22"/>
      <c r="BX136" s="22"/>
    </row>
    <row r="137" spans="1:76" x14ac:dyDescent="0.2">
      <c r="A137" s="61">
        <v>136</v>
      </c>
      <c r="B137" s="6" t="s">
        <v>111</v>
      </c>
      <c r="C137" s="80" t="s">
        <v>112</v>
      </c>
      <c r="D137" s="6" t="s">
        <v>284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>
        <v>30</v>
      </c>
      <c r="AI137" s="29"/>
      <c r="AJ137" s="29"/>
      <c r="AK137" s="29"/>
      <c r="AL137" s="29"/>
      <c r="AM137" s="29">
        <v>70</v>
      </c>
      <c r="AN137" s="29"/>
      <c r="AO137" s="48"/>
      <c r="AP137" s="21">
        <f>IF(AQ137&lt;6,SUM(E137:AO137),SUM(LARGE(E137:AO137,{1;2;3;4;5;6})))</f>
        <v>100</v>
      </c>
      <c r="AQ137" s="55">
        <f>COUNT(E137:AO137)</f>
        <v>2</v>
      </c>
      <c r="BT137" s="12"/>
      <c r="BU137" s="22"/>
      <c r="BV137" s="22"/>
      <c r="BW137" s="22"/>
      <c r="BX137" s="22"/>
    </row>
    <row r="138" spans="1:76" x14ac:dyDescent="0.2">
      <c r="A138" s="61">
        <v>137</v>
      </c>
      <c r="B138" s="26" t="s">
        <v>111</v>
      </c>
      <c r="C138" s="81"/>
      <c r="D138" s="6" t="s">
        <v>338</v>
      </c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>
        <v>14</v>
      </c>
      <c r="T138" s="54"/>
      <c r="U138" s="54"/>
      <c r="V138" s="54"/>
      <c r="W138" s="54"/>
      <c r="X138" s="54"/>
      <c r="Y138" s="54"/>
      <c r="Z138" s="54"/>
      <c r="AA138" s="54">
        <v>30</v>
      </c>
      <c r="AB138" s="54"/>
      <c r="AC138" s="54">
        <v>20</v>
      </c>
      <c r="AD138" s="54">
        <v>35</v>
      </c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21">
        <f>IF(AQ138&lt;6,SUM(E138:AO138),SUM(LARGE(E138:AO138,{1;2;3;4;5;6})))</f>
        <v>99</v>
      </c>
      <c r="AQ138" s="55">
        <f>COUNT(E138:AO138)</f>
        <v>4</v>
      </c>
      <c r="BT138" s="12"/>
      <c r="BU138" s="22"/>
      <c r="BV138" s="22"/>
      <c r="BW138" s="22"/>
      <c r="BX138" s="22"/>
    </row>
    <row r="139" spans="1:76" x14ac:dyDescent="0.2">
      <c r="A139" s="61">
        <v>138</v>
      </c>
      <c r="B139" s="6" t="s">
        <v>111</v>
      </c>
      <c r="C139" s="80" t="s">
        <v>117</v>
      </c>
      <c r="D139" s="6" t="s">
        <v>407</v>
      </c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>
        <v>8</v>
      </c>
      <c r="V139" s="29"/>
      <c r="W139" s="29"/>
      <c r="X139" s="29"/>
      <c r="Y139" s="29">
        <v>10</v>
      </c>
      <c r="Z139" s="29"/>
      <c r="AA139" s="29"/>
      <c r="AB139" s="29"/>
      <c r="AC139" s="29"/>
      <c r="AD139" s="29">
        <v>25</v>
      </c>
      <c r="AE139" s="29"/>
      <c r="AF139" s="29"/>
      <c r="AG139" s="29">
        <v>20</v>
      </c>
      <c r="AH139" s="29"/>
      <c r="AI139" s="29">
        <v>35</v>
      </c>
      <c r="AJ139" s="29"/>
      <c r="AK139" s="29"/>
      <c r="AL139" s="29"/>
      <c r="AM139" s="29"/>
      <c r="AN139" s="29"/>
      <c r="AO139" s="48"/>
      <c r="AP139" s="21">
        <f>IF(AQ139&lt;6,SUM(E139:AO139),SUM(LARGE(E139:AO139,{1;2;3;4;5;6})))</f>
        <v>98</v>
      </c>
      <c r="AQ139" s="55">
        <f>COUNT(E139:AO139)</f>
        <v>5</v>
      </c>
      <c r="BT139" s="12"/>
      <c r="BU139" s="22"/>
      <c r="BV139" s="22"/>
      <c r="BW139" s="22"/>
      <c r="BX139" s="22"/>
    </row>
    <row r="140" spans="1:76" x14ac:dyDescent="0.2">
      <c r="A140" s="61">
        <v>139</v>
      </c>
      <c r="B140" s="26" t="s">
        <v>111</v>
      </c>
      <c r="C140" s="80" t="s">
        <v>113</v>
      </c>
      <c r="D140" s="8" t="s">
        <v>406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>
        <v>8</v>
      </c>
      <c r="V140" s="54"/>
      <c r="W140" s="54"/>
      <c r="X140" s="54"/>
      <c r="Y140" s="54">
        <v>10</v>
      </c>
      <c r="Z140" s="54"/>
      <c r="AA140" s="54"/>
      <c r="AB140" s="54"/>
      <c r="AC140" s="54"/>
      <c r="AD140" s="54">
        <v>25</v>
      </c>
      <c r="AE140" s="54"/>
      <c r="AF140" s="54"/>
      <c r="AG140" s="54">
        <v>20</v>
      </c>
      <c r="AH140" s="54"/>
      <c r="AI140" s="54">
        <v>35</v>
      </c>
      <c r="AJ140" s="54"/>
      <c r="AK140" s="54"/>
      <c r="AL140" s="54"/>
      <c r="AM140" s="54"/>
      <c r="AN140" s="54"/>
      <c r="AO140" s="54"/>
      <c r="AP140" s="21">
        <f>IF(AQ140&lt;6,SUM(E140:AO140),SUM(LARGE(E140:AO140,{1;2;3;4;5;6})))</f>
        <v>98</v>
      </c>
      <c r="AQ140" s="55">
        <f>COUNT(E140:AO140)</f>
        <v>5</v>
      </c>
      <c r="BT140" s="12"/>
      <c r="BU140" s="22"/>
      <c r="BV140" s="22"/>
      <c r="BW140" s="22"/>
      <c r="BX140" s="22"/>
    </row>
    <row r="141" spans="1:76" x14ac:dyDescent="0.2">
      <c r="A141" s="61">
        <v>140</v>
      </c>
      <c r="B141" s="26" t="s">
        <v>111</v>
      </c>
      <c r="C141" s="80" t="s">
        <v>112</v>
      </c>
      <c r="D141" s="6" t="s">
        <v>429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>
        <v>20</v>
      </c>
      <c r="T141" s="29"/>
      <c r="U141" s="29"/>
      <c r="V141" s="29"/>
      <c r="W141" s="29"/>
      <c r="X141" s="29"/>
      <c r="Y141" s="29">
        <v>12</v>
      </c>
      <c r="Z141" s="29"/>
      <c r="AA141" s="29"/>
      <c r="AB141" s="29"/>
      <c r="AC141" s="87">
        <v>0</v>
      </c>
      <c r="AD141" s="29"/>
      <c r="AE141" s="29"/>
      <c r="AF141" s="29"/>
      <c r="AG141" s="29"/>
      <c r="AH141" s="29">
        <v>12</v>
      </c>
      <c r="AI141" s="29"/>
      <c r="AJ141" s="29"/>
      <c r="AK141" s="29">
        <v>17</v>
      </c>
      <c r="AL141" s="29"/>
      <c r="AM141" s="29">
        <v>25</v>
      </c>
      <c r="AN141" s="29"/>
      <c r="AO141" s="48"/>
      <c r="AP141" s="21">
        <f>IF(AQ141&lt;6,SUM(E141:AO141),SUM(LARGE(E141:AO141,{1;2;3;4;5;6})))</f>
        <v>86</v>
      </c>
      <c r="AQ141" s="55">
        <f>COUNT(E141:AO141)</f>
        <v>6</v>
      </c>
      <c r="BT141" s="12"/>
      <c r="BU141" s="22"/>
      <c r="BV141" s="22"/>
      <c r="BW141" s="22"/>
      <c r="BX141" s="22"/>
    </row>
    <row r="142" spans="1:76" x14ac:dyDescent="0.2">
      <c r="A142" s="61">
        <v>141</v>
      </c>
      <c r="B142" s="26" t="s">
        <v>111</v>
      </c>
      <c r="C142" s="80"/>
      <c r="D142" s="8" t="s">
        <v>333</v>
      </c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>
        <v>30</v>
      </c>
      <c r="AB142" s="29"/>
      <c r="AC142" s="29">
        <v>20</v>
      </c>
      <c r="AD142" s="29">
        <v>35</v>
      </c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54"/>
      <c r="AP142" s="21">
        <f>IF(AQ142&lt;6,SUM(E142:AO142),SUM(LARGE(E142:AO142,{1;2;3;4;5;6})))</f>
        <v>85</v>
      </c>
      <c r="AQ142" s="55">
        <f>COUNT(E142:AO142)</f>
        <v>3</v>
      </c>
      <c r="BT142" s="12"/>
      <c r="BU142" s="22"/>
      <c r="BV142" s="22"/>
      <c r="BW142" s="22"/>
      <c r="BX142" s="22"/>
    </row>
    <row r="143" spans="1:76" x14ac:dyDescent="0.2">
      <c r="A143" s="61">
        <v>142</v>
      </c>
      <c r="B143" s="26" t="s">
        <v>111</v>
      </c>
      <c r="C143" s="80" t="s">
        <v>262</v>
      </c>
      <c r="D143" s="6" t="s">
        <v>587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>
        <v>30</v>
      </c>
      <c r="V143" s="29"/>
      <c r="W143" s="29"/>
      <c r="X143" s="29"/>
      <c r="Y143" s="29"/>
      <c r="Z143" s="29"/>
      <c r="AA143" s="29"/>
      <c r="AB143" s="29">
        <v>25</v>
      </c>
      <c r="AC143" s="29"/>
      <c r="AD143" s="29"/>
      <c r="AE143" s="29"/>
      <c r="AF143" s="29"/>
      <c r="AG143" s="29">
        <v>30</v>
      </c>
      <c r="AH143" s="29"/>
      <c r="AI143" s="29"/>
      <c r="AJ143" s="29"/>
      <c r="AK143" s="29"/>
      <c r="AL143" s="29"/>
      <c r="AM143" s="29"/>
      <c r="AN143" s="29"/>
      <c r="AO143" s="54"/>
      <c r="AP143" s="21">
        <f>IF(AQ143&lt;6,SUM(E143:AO143),SUM(LARGE(E143:AO143,{1;2;3;4;5;6})))</f>
        <v>85</v>
      </c>
      <c r="AQ143" s="55">
        <f>COUNT(E143:AO143)</f>
        <v>3</v>
      </c>
      <c r="BT143" s="12"/>
      <c r="BU143" s="22"/>
      <c r="BV143" s="22"/>
      <c r="BW143" s="22"/>
      <c r="BX143" s="22"/>
    </row>
    <row r="144" spans="1:76" x14ac:dyDescent="0.2">
      <c r="A144" s="61">
        <v>143</v>
      </c>
      <c r="B144" s="26" t="s">
        <v>111</v>
      </c>
      <c r="C144" s="79" t="s">
        <v>113</v>
      </c>
      <c r="D144" s="37" t="s">
        <v>781</v>
      </c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>
        <v>35</v>
      </c>
      <c r="AH144" s="29"/>
      <c r="AI144" s="29">
        <v>45</v>
      </c>
      <c r="AJ144" s="29"/>
      <c r="AK144" s="29"/>
      <c r="AL144" s="29"/>
      <c r="AM144" s="29"/>
      <c r="AN144" s="29"/>
      <c r="AO144" s="54"/>
      <c r="AP144" s="21">
        <f>IF(AQ144&lt;6,SUM(E144:AO144),SUM(LARGE(E144:AO144,{1;2;3;4;5;6})))</f>
        <v>80</v>
      </c>
      <c r="AQ144" s="55">
        <f>COUNT(E144:AO144)</f>
        <v>2</v>
      </c>
      <c r="BT144" s="12"/>
      <c r="BU144" s="22"/>
      <c r="BV144" s="22"/>
      <c r="BW144" s="22"/>
      <c r="BX144" s="22"/>
    </row>
    <row r="145" spans="1:76" x14ac:dyDescent="0.2">
      <c r="A145" s="61">
        <v>144</v>
      </c>
      <c r="B145" s="6" t="s">
        <v>111</v>
      </c>
      <c r="C145" s="80" t="s">
        <v>295</v>
      </c>
      <c r="D145" s="6" t="s">
        <v>496</v>
      </c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>
        <v>35</v>
      </c>
      <c r="AB145" s="29"/>
      <c r="AC145" s="29"/>
      <c r="AD145" s="29"/>
      <c r="AE145" s="29"/>
      <c r="AF145" s="29"/>
      <c r="AG145" s="29"/>
      <c r="AH145" s="29"/>
      <c r="AI145" s="29">
        <v>45</v>
      </c>
      <c r="AJ145" s="29"/>
      <c r="AK145" s="29"/>
      <c r="AL145" s="29"/>
      <c r="AM145" s="87">
        <v>0</v>
      </c>
      <c r="AN145" s="29"/>
      <c r="AO145" s="48"/>
      <c r="AP145" s="21">
        <f>IF(AQ145&lt;6,SUM(E145:AO145),SUM(LARGE(E145:AO145,{1;2;3;4;5;6})))</f>
        <v>80</v>
      </c>
      <c r="AQ145" s="55">
        <f>COUNT(E145:AO145)</f>
        <v>3</v>
      </c>
      <c r="BT145" s="12"/>
      <c r="BU145" s="22"/>
      <c r="BV145" s="22"/>
      <c r="BW145" s="22"/>
      <c r="BX145" s="22"/>
    </row>
    <row r="146" spans="1:76" x14ac:dyDescent="0.2">
      <c r="A146" s="69">
        <v>145</v>
      </c>
      <c r="B146" s="26" t="s">
        <v>111</v>
      </c>
      <c r="C146" s="80" t="s">
        <v>120</v>
      </c>
      <c r="D146" s="6" t="s">
        <v>349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>
        <v>80</v>
      </c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48"/>
      <c r="AP146" s="21">
        <f>IF(AQ146&lt;6,SUM(E146:AO146),SUM(LARGE(E146:AO146,{1;2;3;4;5;6})))</f>
        <v>80</v>
      </c>
      <c r="AQ146" s="55">
        <f>COUNT(E146:AO146)</f>
        <v>1</v>
      </c>
      <c r="BT146" s="12"/>
      <c r="BU146" s="22"/>
      <c r="BV146" s="22"/>
      <c r="BW146" s="22"/>
      <c r="BX146" s="22"/>
    </row>
    <row r="147" spans="1:76" x14ac:dyDescent="0.2">
      <c r="A147" s="69">
        <v>146</v>
      </c>
      <c r="B147" s="26" t="s">
        <v>111</v>
      </c>
      <c r="C147" s="80" t="s">
        <v>113</v>
      </c>
      <c r="D147" s="6" t="s">
        <v>636</v>
      </c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>
        <v>30</v>
      </c>
      <c r="Z147" s="29">
        <v>35</v>
      </c>
      <c r="AA147" s="29"/>
      <c r="AB147" s="29"/>
      <c r="AC147" s="29"/>
      <c r="AD147" s="29"/>
      <c r="AE147" s="29"/>
      <c r="AF147" s="29"/>
      <c r="AG147" s="29">
        <v>15</v>
      </c>
      <c r="AH147" s="29"/>
      <c r="AI147" s="29"/>
      <c r="AJ147" s="29"/>
      <c r="AK147" s="29"/>
      <c r="AL147" s="29"/>
      <c r="AM147" s="29"/>
      <c r="AN147" s="29"/>
      <c r="AO147" s="54"/>
      <c r="AP147" s="21">
        <f>IF(AQ147&lt;6,SUM(E147:AO147),SUM(LARGE(E147:AO147,{1;2;3;4;5;6})))</f>
        <v>80</v>
      </c>
      <c r="AQ147" s="55">
        <f>COUNT(E147:AO147)</f>
        <v>3</v>
      </c>
      <c r="BT147" s="12"/>
      <c r="BU147" s="22"/>
      <c r="BV147" s="22"/>
      <c r="BW147" s="22"/>
      <c r="BX147" s="22"/>
    </row>
    <row r="148" spans="1:76" x14ac:dyDescent="0.2">
      <c r="A148" s="69">
        <v>147</v>
      </c>
      <c r="B148" s="6" t="s">
        <v>111</v>
      </c>
      <c r="C148" s="80" t="s">
        <v>262</v>
      </c>
      <c r="D148" s="8" t="s">
        <v>481</v>
      </c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88">
        <v>0</v>
      </c>
      <c r="V148" s="88"/>
      <c r="W148" s="88"/>
      <c r="X148" s="54"/>
      <c r="Y148" s="54"/>
      <c r="Z148" s="54"/>
      <c r="AA148" s="54"/>
      <c r="AB148" s="54"/>
      <c r="AC148" s="54"/>
      <c r="AD148" s="54"/>
      <c r="AE148" s="54"/>
      <c r="AF148" s="54"/>
      <c r="AG148" s="54">
        <v>25</v>
      </c>
      <c r="AH148" s="54"/>
      <c r="AI148" s="54">
        <v>55</v>
      </c>
      <c r="AJ148" s="54"/>
      <c r="AK148" s="54"/>
      <c r="AL148" s="54"/>
      <c r="AM148" s="54"/>
      <c r="AN148" s="54"/>
      <c r="AO148" s="30"/>
      <c r="AP148" s="21">
        <f>IF(AQ148&lt;6,SUM(E148:AO148),SUM(LARGE(E148:AO148,{1;2;3;4;5;6})))</f>
        <v>80</v>
      </c>
      <c r="AQ148" s="55">
        <f>COUNT(E148:AO148)</f>
        <v>3</v>
      </c>
      <c r="BT148" s="12"/>
      <c r="BU148" s="22"/>
      <c r="BV148" s="22"/>
      <c r="BW148" s="22"/>
      <c r="BX148" s="22"/>
    </row>
    <row r="149" spans="1:76" x14ac:dyDescent="0.2">
      <c r="A149" s="69">
        <v>148</v>
      </c>
      <c r="B149" s="6" t="s">
        <v>111</v>
      </c>
      <c r="C149" s="80" t="s">
        <v>392</v>
      </c>
      <c r="D149" s="6" t="s">
        <v>317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>
        <v>80</v>
      </c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48"/>
      <c r="AP149" s="21">
        <f>IF(AQ149&lt;6,SUM(E149:AO149),SUM(LARGE(E149:AO149,{1;2;3;4;5;6})))</f>
        <v>80</v>
      </c>
      <c r="AQ149" s="55">
        <f>COUNT(E149:AO149)</f>
        <v>1</v>
      </c>
      <c r="BT149" s="12"/>
      <c r="BU149" s="22"/>
      <c r="BV149" s="22"/>
      <c r="BW149" s="22"/>
      <c r="BX149" s="22"/>
    </row>
    <row r="150" spans="1:76" x14ac:dyDescent="0.2">
      <c r="A150" s="69">
        <v>149</v>
      </c>
      <c r="B150" s="6" t="s">
        <v>111</v>
      </c>
      <c r="C150" s="80" t="s">
        <v>120</v>
      </c>
      <c r="D150" s="6" t="s">
        <v>938</v>
      </c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>
        <v>80</v>
      </c>
      <c r="AN150" s="54"/>
      <c r="AO150" s="48"/>
      <c r="AP150" s="21">
        <f>IF(AQ150&lt;6,SUM(E150:AO150),SUM(LARGE(E150:AO150,{1;2;3;4;5;6})))</f>
        <v>80</v>
      </c>
      <c r="AQ150" s="55">
        <f>COUNT(E150:AO150)</f>
        <v>1</v>
      </c>
      <c r="BT150" s="12"/>
      <c r="BU150" s="22"/>
      <c r="BV150" s="22"/>
      <c r="BW150" s="22"/>
      <c r="BX150" s="22"/>
    </row>
    <row r="151" spans="1:76" x14ac:dyDescent="0.2">
      <c r="A151" s="69">
        <v>150</v>
      </c>
      <c r="B151" s="26" t="s">
        <v>111</v>
      </c>
      <c r="C151" s="80" t="s">
        <v>113</v>
      </c>
      <c r="D151" s="6" t="s">
        <v>426</v>
      </c>
      <c r="E151" s="29"/>
      <c r="F151" s="29"/>
      <c r="G151" s="29"/>
      <c r="H151" s="29"/>
      <c r="I151" s="29"/>
      <c r="J151" s="29"/>
      <c r="K151" s="29"/>
      <c r="L151" s="29"/>
      <c r="M151" s="29"/>
      <c r="N151" s="87"/>
      <c r="O151" s="87"/>
      <c r="P151" s="87"/>
      <c r="Q151" s="87"/>
      <c r="R151" s="87"/>
      <c r="S151" s="87"/>
      <c r="T151" s="87"/>
      <c r="U151" s="29">
        <v>20</v>
      </c>
      <c r="V151" s="29"/>
      <c r="W151" s="29"/>
      <c r="X151" s="87"/>
      <c r="Y151" s="87"/>
      <c r="Z151" s="87">
        <v>0</v>
      </c>
      <c r="AA151" s="29">
        <v>55</v>
      </c>
      <c r="AB151" s="29"/>
      <c r="AC151" s="29"/>
      <c r="AD151" s="29"/>
      <c r="AE151" s="29"/>
      <c r="AF151" s="87"/>
      <c r="AG151" s="87"/>
      <c r="AH151" s="87"/>
      <c r="AI151" s="29"/>
      <c r="AJ151" s="87"/>
      <c r="AK151" s="87"/>
      <c r="AL151" s="87"/>
      <c r="AM151" s="87"/>
      <c r="AN151" s="87"/>
      <c r="AO151" s="54"/>
      <c r="AP151" s="21">
        <f>IF(AQ151&lt;6,SUM(E151:AO151),SUM(LARGE(E151:AO151,{1;2;3;4;5;6})))</f>
        <v>75</v>
      </c>
      <c r="AQ151" s="55">
        <f>COUNT(E151:AO151)</f>
        <v>3</v>
      </c>
      <c r="BT151" s="12"/>
      <c r="BU151" s="22"/>
      <c r="BV151" s="22"/>
      <c r="BW151" s="22"/>
      <c r="BX151" s="22"/>
    </row>
    <row r="152" spans="1:76" x14ac:dyDescent="0.2">
      <c r="A152" s="69">
        <v>151</v>
      </c>
      <c r="B152" s="26" t="s">
        <v>111</v>
      </c>
      <c r="C152" s="79" t="s">
        <v>433</v>
      </c>
      <c r="D152" s="26" t="s">
        <v>302</v>
      </c>
      <c r="E152" s="87"/>
      <c r="F152" s="87"/>
      <c r="G152" s="87"/>
      <c r="H152" s="87"/>
      <c r="I152" s="87"/>
      <c r="J152" s="29"/>
      <c r="K152" s="29"/>
      <c r="L152" s="29"/>
      <c r="M152" s="29"/>
      <c r="N152" s="29"/>
      <c r="O152" s="29"/>
      <c r="P152" s="29"/>
      <c r="Q152" s="29"/>
      <c r="R152" s="29"/>
      <c r="S152" s="29">
        <v>17</v>
      </c>
      <c r="T152" s="29"/>
      <c r="U152" s="29"/>
      <c r="V152" s="29"/>
      <c r="W152" s="29"/>
      <c r="X152" s="29"/>
      <c r="Y152" s="29"/>
      <c r="Z152" s="29"/>
      <c r="AA152" s="29">
        <v>55</v>
      </c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48"/>
      <c r="AP152" s="21">
        <f>IF(AQ152&lt;6,SUM(E152:AO152),SUM(LARGE(E152:AO152,{1;2;3;4;5;6})))</f>
        <v>72</v>
      </c>
      <c r="AQ152" s="55">
        <f>COUNT(E152:AO152)</f>
        <v>2</v>
      </c>
      <c r="BT152" s="12"/>
      <c r="BU152" s="22"/>
      <c r="BV152" s="22"/>
      <c r="BW152" s="22"/>
      <c r="BX152" s="22"/>
    </row>
    <row r="153" spans="1:76" x14ac:dyDescent="0.2">
      <c r="A153" s="69">
        <v>152</v>
      </c>
      <c r="B153" s="6" t="s">
        <v>126</v>
      </c>
      <c r="C153" s="80" t="s">
        <v>112</v>
      </c>
      <c r="D153" s="6" t="s">
        <v>154</v>
      </c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>
        <v>70</v>
      </c>
      <c r="AI153" s="29"/>
      <c r="AJ153" s="29"/>
      <c r="AK153" s="29"/>
      <c r="AL153" s="29"/>
      <c r="AM153" s="29"/>
      <c r="AN153" s="29"/>
      <c r="AO153" s="48"/>
      <c r="AP153" s="21">
        <f>IF(AQ153&lt;6,SUM(E153:AO153),SUM(LARGE(E153:AO153,{1;2;3;4;5;6})))</f>
        <v>70</v>
      </c>
      <c r="AQ153" s="55">
        <f>COUNT(E153:AO153)</f>
        <v>1</v>
      </c>
      <c r="BT153" s="12"/>
      <c r="BU153" s="22"/>
      <c r="BV153" s="22"/>
      <c r="BW153" s="22"/>
      <c r="BX153" s="22"/>
    </row>
    <row r="154" spans="1:76" x14ac:dyDescent="0.2">
      <c r="A154" s="69">
        <v>153</v>
      </c>
      <c r="B154" s="6" t="s">
        <v>111</v>
      </c>
      <c r="C154" s="80" t="s">
        <v>117</v>
      </c>
      <c r="D154" s="6" t="s">
        <v>540</v>
      </c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>
        <v>70</v>
      </c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48"/>
      <c r="AP154" s="21">
        <f>IF(AQ154&lt;6,SUM(E154:AO154),SUM(LARGE(E154:AO154,{1;2;3;4;5;6})))</f>
        <v>70</v>
      </c>
      <c r="AQ154" s="55">
        <f>COUNT(E154:AO154)</f>
        <v>1</v>
      </c>
      <c r="BT154" s="12"/>
      <c r="BU154" s="22"/>
      <c r="BV154" s="22"/>
      <c r="BW154" s="22"/>
      <c r="BX154" s="22"/>
    </row>
    <row r="155" spans="1:76" x14ac:dyDescent="0.2">
      <c r="A155" s="69">
        <v>154</v>
      </c>
      <c r="B155" s="26" t="s">
        <v>111</v>
      </c>
      <c r="C155" s="80" t="s">
        <v>120</v>
      </c>
      <c r="D155" s="6" t="s">
        <v>735</v>
      </c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>
        <v>70</v>
      </c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54"/>
      <c r="AP155" s="21">
        <f>IF(AQ155&lt;6,SUM(E155:AO155),SUM(LARGE(E155:AO155,{1;2;3;4;5;6})))</f>
        <v>70</v>
      </c>
      <c r="AQ155" s="55">
        <f>COUNT(E155:AO155)</f>
        <v>1</v>
      </c>
      <c r="BT155" s="12"/>
      <c r="BU155" s="22"/>
      <c r="BV155" s="22"/>
      <c r="BW155" s="22"/>
      <c r="BX155" s="22"/>
    </row>
    <row r="156" spans="1:76" x14ac:dyDescent="0.2">
      <c r="A156" s="69">
        <v>155</v>
      </c>
      <c r="B156" s="26" t="s">
        <v>111</v>
      </c>
      <c r="C156" s="80"/>
      <c r="D156" s="6" t="s">
        <v>213</v>
      </c>
      <c r="E156" s="29"/>
      <c r="F156" s="29"/>
      <c r="G156" s="29"/>
      <c r="H156" s="29"/>
      <c r="I156" s="29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29">
        <v>15</v>
      </c>
      <c r="AH156" s="87"/>
      <c r="AI156" s="29">
        <v>55</v>
      </c>
      <c r="AJ156" s="87"/>
      <c r="AK156" s="87"/>
      <c r="AL156" s="87"/>
      <c r="AM156" s="87"/>
      <c r="AN156" s="87"/>
      <c r="AO156" s="48"/>
      <c r="AP156" s="21">
        <f>IF(AQ156&lt;6,SUM(E156:AO156),SUM(LARGE(E156:AO156,{1;2;3;4;5;6})))</f>
        <v>70</v>
      </c>
      <c r="AQ156" s="55">
        <f>COUNT(E156:AO156)</f>
        <v>2</v>
      </c>
      <c r="BT156" s="12"/>
      <c r="BU156" s="22"/>
      <c r="BV156" s="22"/>
      <c r="BW156" s="22"/>
      <c r="BX156" s="22"/>
    </row>
    <row r="157" spans="1:76" x14ac:dyDescent="0.2">
      <c r="A157" s="69">
        <v>156</v>
      </c>
      <c r="B157" s="26" t="s">
        <v>111</v>
      </c>
      <c r="C157" s="80" t="s">
        <v>112</v>
      </c>
      <c r="D157" s="6" t="s">
        <v>59</v>
      </c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>
        <v>70</v>
      </c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21">
        <f>IF(AQ157&lt;6,SUM(E157:AO157),SUM(LARGE(E157:AO157,{1;2;3;4;5;6})))</f>
        <v>70</v>
      </c>
      <c r="AQ157" s="55">
        <f>COUNT(E157:AO157)</f>
        <v>1</v>
      </c>
      <c r="BT157" s="12"/>
      <c r="BU157" s="22"/>
      <c r="BV157" s="22"/>
      <c r="BW157" s="22"/>
      <c r="BX157" s="22"/>
    </row>
    <row r="158" spans="1:76" x14ac:dyDescent="0.2">
      <c r="A158" s="69">
        <v>157</v>
      </c>
      <c r="B158" s="26" t="s">
        <v>111</v>
      </c>
      <c r="C158" s="81" t="s">
        <v>113</v>
      </c>
      <c r="D158" s="6" t="s">
        <v>314</v>
      </c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>
        <v>25</v>
      </c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>
        <v>45</v>
      </c>
      <c r="AJ158" s="29"/>
      <c r="AK158" s="29"/>
      <c r="AL158" s="29"/>
      <c r="AM158" s="29"/>
      <c r="AN158" s="29"/>
      <c r="AO158" s="54"/>
      <c r="AP158" s="21">
        <f>IF(AQ158&lt;6,SUM(E158:AO158),SUM(LARGE(E158:AO158,{1;2;3;4;5;6})))</f>
        <v>70</v>
      </c>
      <c r="AQ158" s="55">
        <f>COUNT(E158:AO158)</f>
        <v>2</v>
      </c>
      <c r="BT158" s="12"/>
      <c r="BU158" s="22"/>
      <c r="BV158" s="22"/>
      <c r="BW158" s="22"/>
      <c r="BX158" s="22"/>
    </row>
    <row r="159" spans="1:76" x14ac:dyDescent="0.2">
      <c r="A159" s="69">
        <v>158</v>
      </c>
      <c r="B159" s="26" t="s">
        <v>111</v>
      </c>
      <c r="C159" s="81" t="s">
        <v>940</v>
      </c>
      <c r="D159" s="6" t="s">
        <v>939</v>
      </c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>
        <v>70</v>
      </c>
      <c r="AN159" s="29"/>
      <c r="AO159" s="54"/>
      <c r="AP159" s="21">
        <f>IF(AQ159&lt;6,SUM(E159:AO159),SUM(LARGE(E159:AO159,{1;2;3;4;5;6})))</f>
        <v>70</v>
      </c>
      <c r="AQ159" s="55">
        <f>COUNT(E159:AO159)</f>
        <v>1</v>
      </c>
      <c r="BT159" s="12"/>
      <c r="BU159" s="22"/>
      <c r="BV159" s="22"/>
      <c r="BW159" s="22"/>
      <c r="BX159" s="22"/>
    </row>
    <row r="160" spans="1:76" x14ac:dyDescent="0.2">
      <c r="A160" s="69">
        <v>159</v>
      </c>
      <c r="B160" s="6" t="s">
        <v>111</v>
      </c>
      <c r="C160" s="80"/>
      <c r="D160" s="6" t="s">
        <v>208</v>
      </c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>
        <v>7</v>
      </c>
      <c r="AC160" s="29"/>
      <c r="AD160" s="29">
        <v>20</v>
      </c>
      <c r="AE160" s="120"/>
      <c r="AF160" s="120">
        <v>10</v>
      </c>
      <c r="AG160" s="120"/>
      <c r="AH160" s="120">
        <v>10</v>
      </c>
      <c r="AI160" s="120"/>
      <c r="AJ160" s="120"/>
      <c r="AK160" s="120"/>
      <c r="AL160" s="120"/>
      <c r="AM160" s="120">
        <v>20</v>
      </c>
      <c r="AN160" s="120"/>
      <c r="AO160" s="48"/>
      <c r="AP160" s="21">
        <f>IF(AQ160&lt;6,SUM(E160:AO160),SUM(LARGE(E160:AO160,{1;2;3;4;5;6})))</f>
        <v>67</v>
      </c>
      <c r="AQ160" s="55">
        <f>COUNT(E160:AO160)</f>
        <v>5</v>
      </c>
      <c r="BT160" s="12"/>
      <c r="BU160" s="22"/>
      <c r="BV160" s="22"/>
      <c r="BW160" s="22"/>
      <c r="BX160" s="22"/>
    </row>
    <row r="161" spans="1:76" x14ac:dyDescent="0.2">
      <c r="A161" s="69">
        <v>160</v>
      </c>
      <c r="B161" s="6" t="s">
        <v>111</v>
      </c>
      <c r="C161" s="80" t="s">
        <v>112</v>
      </c>
      <c r="D161" s="6" t="s">
        <v>285</v>
      </c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29">
        <v>7</v>
      </c>
      <c r="AC161" s="87"/>
      <c r="AD161" s="120">
        <v>20</v>
      </c>
      <c r="AE161" s="120"/>
      <c r="AF161" s="120">
        <v>10</v>
      </c>
      <c r="AG161" s="120"/>
      <c r="AH161" s="120">
        <v>10</v>
      </c>
      <c r="AI161" s="120"/>
      <c r="AJ161" s="120"/>
      <c r="AK161" s="120"/>
      <c r="AL161" s="120"/>
      <c r="AM161" s="120">
        <v>20</v>
      </c>
      <c r="AN161" s="120"/>
      <c r="AO161" s="48"/>
      <c r="AP161" s="21">
        <f>IF(AQ161&lt;6,SUM(E161:AO161),SUM(LARGE(E161:AO161,{1;2;3;4;5;6})))</f>
        <v>67</v>
      </c>
      <c r="AQ161" s="55">
        <f>COUNT(E161:AO161)</f>
        <v>5</v>
      </c>
      <c r="BT161" s="12"/>
      <c r="BU161" s="22"/>
      <c r="BV161" s="22"/>
      <c r="BW161" s="22"/>
      <c r="BX161" s="22"/>
    </row>
    <row r="162" spans="1:76" x14ac:dyDescent="0.2">
      <c r="A162" s="69">
        <v>161</v>
      </c>
      <c r="B162" s="6" t="s">
        <v>111</v>
      </c>
      <c r="C162" s="80" t="s">
        <v>432</v>
      </c>
      <c r="D162" s="6" t="s">
        <v>202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29">
        <v>14</v>
      </c>
      <c r="AC162" s="87"/>
      <c r="AD162" s="87"/>
      <c r="AE162" s="29">
        <v>25</v>
      </c>
      <c r="AF162" s="87"/>
      <c r="AG162" s="87"/>
      <c r="AH162" s="87"/>
      <c r="AI162" s="29">
        <v>25</v>
      </c>
      <c r="AJ162" s="87"/>
      <c r="AK162" s="87"/>
      <c r="AL162" s="87"/>
      <c r="AM162" s="87"/>
      <c r="AN162" s="87"/>
      <c r="AO162" s="48"/>
      <c r="AP162" s="21">
        <f>IF(AQ162&lt;6,SUM(E162:AO162),SUM(LARGE(E162:AO162,{1;2;3;4;5;6})))</f>
        <v>64</v>
      </c>
      <c r="AQ162" s="55">
        <f>COUNT(E162:AO162)</f>
        <v>3</v>
      </c>
      <c r="BT162" s="12"/>
      <c r="BU162" s="22"/>
      <c r="BV162" s="22"/>
      <c r="BW162" s="22"/>
      <c r="BX162" s="22"/>
    </row>
    <row r="163" spans="1:76" x14ac:dyDescent="0.2">
      <c r="A163" s="69">
        <v>162</v>
      </c>
      <c r="B163" s="26" t="s">
        <v>111</v>
      </c>
      <c r="C163" s="80" t="s">
        <v>433</v>
      </c>
      <c r="D163" s="6" t="s">
        <v>329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87"/>
      <c r="Q163" s="87"/>
      <c r="R163" s="87"/>
      <c r="S163" s="87"/>
      <c r="T163" s="87"/>
      <c r="U163" s="87"/>
      <c r="V163" s="87"/>
      <c r="W163" s="87"/>
      <c r="X163" s="87"/>
      <c r="Y163" s="29">
        <v>12</v>
      </c>
      <c r="Z163" s="87"/>
      <c r="AA163" s="87"/>
      <c r="AB163" s="87"/>
      <c r="AC163" s="87"/>
      <c r="AD163" s="87"/>
      <c r="AE163" s="87"/>
      <c r="AF163" s="87">
        <v>12</v>
      </c>
      <c r="AG163" s="87"/>
      <c r="AH163" s="29">
        <v>12</v>
      </c>
      <c r="AI163" s="29"/>
      <c r="AJ163" s="29"/>
      <c r="AK163" s="29"/>
      <c r="AL163" s="29"/>
      <c r="AM163" s="29">
        <v>25</v>
      </c>
      <c r="AN163" s="29"/>
      <c r="AO163" s="48"/>
      <c r="AP163" s="21">
        <f>IF(AQ163&lt;6,SUM(E163:AO163),SUM(LARGE(E163:AO163,{1;2;3;4;5;6})))</f>
        <v>61</v>
      </c>
      <c r="AQ163" s="55">
        <f>COUNT(E163:AO163)</f>
        <v>4</v>
      </c>
      <c r="BT163" s="12"/>
      <c r="BU163" s="22"/>
      <c r="BV163" s="22"/>
      <c r="BW163" s="22"/>
      <c r="BX163" s="22"/>
    </row>
    <row r="164" spans="1:76" x14ac:dyDescent="0.2">
      <c r="A164" s="69">
        <v>163</v>
      </c>
      <c r="B164" s="26" t="s">
        <v>111</v>
      </c>
      <c r="C164" s="80" t="s">
        <v>118</v>
      </c>
      <c r="D164" s="6" t="s">
        <v>510</v>
      </c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>
        <v>0</v>
      </c>
      <c r="AB164" s="88"/>
      <c r="AC164" s="54">
        <v>14</v>
      </c>
      <c r="AD164" s="121">
        <v>25</v>
      </c>
      <c r="AE164" s="88"/>
      <c r="AF164" s="88"/>
      <c r="AG164" s="88"/>
      <c r="AH164" s="54">
        <v>17</v>
      </c>
      <c r="AI164" s="88">
        <v>0</v>
      </c>
      <c r="AJ164" s="54"/>
      <c r="AK164" s="88">
        <v>0</v>
      </c>
      <c r="AL164" s="54"/>
      <c r="AM164" s="88">
        <v>0</v>
      </c>
      <c r="AN164" s="54"/>
      <c r="AO164" s="54"/>
      <c r="AP164" s="21">
        <f>IF(AQ164&lt;6,SUM(E164:AO164),SUM(LARGE(E164:AO164,{1;2;3;4;5;6})))</f>
        <v>56</v>
      </c>
      <c r="AQ164" s="55">
        <f>COUNT(E164:AO164)</f>
        <v>7</v>
      </c>
      <c r="BT164" s="12"/>
      <c r="BU164" s="22"/>
      <c r="BV164" s="22"/>
      <c r="BW164" s="22"/>
      <c r="BX164" s="22"/>
    </row>
    <row r="165" spans="1:76" x14ac:dyDescent="0.2">
      <c r="A165" s="69">
        <v>164</v>
      </c>
      <c r="B165" s="26" t="s">
        <v>111</v>
      </c>
      <c r="C165" s="80" t="s">
        <v>118</v>
      </c>
      <c r="D165" s="6" t="s">
        <v>511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>
        <v>0</v>
      </c>
      <c r="AB165" s="87"/>
      <c r="AC165" s="29">
        <v>14</v>
      </c>
      <c r="AD165" s="120">
        <v>25</v>
      </c>
      <c r="AE165" s="87"/>
      <c r="AF165" s="87"/>
      <c r="AG165" s="87"/>
      <c r="AH165" s="29">
        <v>17</v>
      </c>
      <c r="AI165" s="87">
        <v>0</v>
      </c>
      <c r="AJ165" s="29"/>
      <c r="AK165" s="87">
        <v>0</v>
      </c>
      <c r="AL165" s="29"/>
      <c r="AM165" s="87">
        <v>0</v>
      </c>
      <c r="AN165" s="29"/>
      <c r="AO165" s="54"/>
      <c r="AP165" s="21">
        <f>IF(AQ165&lt;6,SUM(E165:AO165),SUM(LARGE(E165:AO165,{1;2;3;4;5;6})))</f>
        <v>56</v>
      </c>
      <c r="AQ165" s="55">
        <f>COUNT(E165:AO165)</f>
        <v>7</v>
      </c>
      <c r="BT165" s="12"/>
      <c r="BU165" s="22"/>
      <c r="BV165" s="22"/>
      <c r="BW165" s="22"/>
      <c r="BX165" s="22"/>
    </row>
    <row r="166" spans="1:76" x14ac:dyDescent="0.2">
      <c r="A166" s="69">
        <v>165</v>
      </c>
      <c r="B166" s="26" t="s">
        <v>111</v>
      </c>
      <c r="C166" s="80" t="s">
        <v>117</v>
      </c>
      <c r="D166" s="6" t="s">
        <v>56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>
        <v>55</v>
      </c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30"/>
      <c r="AP166" s="21">
        <f>IF(AQ166&lt;6,SUM(E166:AO166),SUM(LARGE(E166:AO166,{1;2;3;4;5;6})))</f>
        <v>55</v>
      </c>
      <c r="AQ166" s="55">
        <f>COUNT(E166:AO166)</f>
        <v>1</v>
      </c>
      <c r="BT166" s="12"/>
      <c r="BU166" s="22"/>
      <c r="BV166" s="22"/>
      <c r="BW166" s="22"/>
      <c r="BX166" s="22"/>
    </row>
    <row r="167" spans="1:76" x14ac:dyDescent="0.2">
      <c r="A167" s="69">
        <v>166</v>
      </c>
      <c r="B167" s="26" t="s">
        <v>111</v>
      </c>
      <c r="C167" s="80" t="s">
        <v>117</v>
      </c>
      <c r="D167" s="6" t="s">
        <v>585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>
        <v>55</v>
      </c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54"/>
      <c r="AP167" s="21">
        <f>IF(AQ167&lt;6,SUM(E167:AO167),SUM(LARGE(E167:AO167,{1;2;3;4;5;6})))</f>
        <v>55</v>
      </c>
      <c r="AQ167" s="55">
        <f>COUNT(E167:AO167)</f>
        <v>1</v>
      </c>
      <c r="BT167" s="12"/>
      <c r="BU167" s="22"/>
      <c r="BV167" s="22"/>
      <c r="BW167" s="22"/>
      <c r="BX167" s="22"/>
    </row>
    <row r="168" spans="1:76" x14ac:dyDescent="0.2">
      <c r="A168" s="69">
        <v>167</v>
      </c>
      <c r="B168" s="26" t="s">
        <v>111</v>
      </c>
      <c r="C168" s="80" t="s">
        <v>113</v>
      </c>
      <c r="D168" s="6" t="s">
        <v>592</v>
      </c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>
        <v>6</v>
      </c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>
        <v>17</v>
      </c>
      <c r="AH168" s="54"/>
      <c r="AI168" s="54">
        <v>30</v>
      </c>
      <c r="AJ168" s="54"/>
      <c r="AK168" s="54"/>
      <c r="AL168" s="54"/>
      <c r="AM168" s="54"/>
      <c r="AN168" s="54"/>
      <c r="AO168" s="54"/>
      <c r="AP168" s="21">
        <f>IF(AQ168&lt;6,SUM(E168:AO168),SUM(LARGE(E168:AO168,{1;2;3;4;5;6})))</f>
        <v>53</v>
      </c>
      <c r="AQ168" s="55">
        <f>COUNT(E168:AO168)</f>
        <v>3</v>
      </c>
      <c r="BT168" s="12"/>
      <c r="BU168" s="22"/>
      <c r="BV168" s="22"/>
      <c r="BW168" s="22"/>
      <c r="BX168" s="22"/>
    </row>
    <row r="169" spans="1:76" x14ac:dyDescent="0.2">
      <c r="A169" s="69">
        <v>168</v>
      </c>
      <c r="B169" s="6" t="s">
        <v>111</v>
      </c>
      <c r="C169" s="80"/>
      <c r="D169" s="6" t="s">
        <v>239</v>
      </c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>
        <v>12</v>
      </c>
      <c r="AH169" s="54">
        <v>20</v>
      </c>
      <c r="AI169" s="54"/>
      <c r="AJ169" s="54"/>
      <c r="AK169" s="54">
        <v>20</v>
      </c>
      <c r="AL169" s="54"/>
      <c r="AM169" s="54"/>
      <c r="AN169" s="54"/>
      <c r="AO169" s="48"/>
      <c r="AP169" s="21">
        <f>IF(AQ169&lt;6,SUM(E169:AO169),SUM(LARGE(E169:AO169,{1;2;3;4;5;6})))</f>
        <v>52</v>
      </c>
      <c r="AQ169" s="55">
        <f>COUNT(E169:AO169)</f>
        <v>3</v>
      </c>
      <c r="BT169" s="12"/>
      <c r="BU169" s="22"/>
      <c r="BV169" s="22"/>
      <c r="BW169" s="22"/>
      <c r="BX169" s="22"/>
    </row>
    <row r="170" spans="1:76" x14ac:dyDescent="0.2">
      <c r="A170" s="69">
        <v>169</v>
      </c>
      <c r="B170" s="26" t="s">
        <v>111</v>
      </c>
      <c r="C170" s="80"/>
      <c r="D170" s="6" t="s">
        <v>506</v>
      </c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>
        <v>12</v>
      </c>
      <c r="AH170" s="29">
        <v>20</v>
      </c>
      <c r="AI170" s="29"/>
      <c r="AJ170" s="29"/>
      <c r="AK170" s="29">
        <v>20</v>
      </c>
      <c r="AL170" s="29"/>
      <c r="AM170" s="29"/>
      <c r="AN170" s="29"/>
      <c r="AO170" s="54"/>
      <c r="AP170" s="21">
        <f>IF(AQ170&lt;6,SUM(E170:AO170),SUM(LARGE(E170:AO170,{1;2;3;4;5;6})))</f>
        <v>52</v>
      </c>
      <c r="AQ170" s="55">
        <f>COUNT(E170:AO170)</f>
        <v>3</v>
      </c>
      <c r="BT170" s="12"/>
      <c r="BU170" s="22"/>
      <c r="BV170" s="22"/>
      <c r="BW170" s="22"/>
      <c r="BX170" s="22"/>
    </row>
    <row r="171" spans="1:76" x14ac:dyDescent="0.2">
      <c r="A171" s="69">
        <v>170</v>
      </c>
      <c r="B171" s="6" t="s">
        <v>111</v>
      </c>
      <c r="C171" s="80" t="s">
        <v>112</v>
      </c>
      <c r="D171" s="6" t="s">
        <v>160</v>
      </c>
      <c r="E171" s="87"/>
      <c r="F171" s="87"/>
      <c r="G171" s="87"/>
      <c r="H171" s="87"/>
      <c r="I171" s="87"/>
      <c r="J171" s="87"/>
      <c r="K171" s="87"/>
      <c r="L171" s="87"/>
      <c r="M171" s="87"/>
      <c r="N171" s="29"/>
      <c r="O171" s="29"/>
      <c r="P171" s="29"/>
      <c r="Q171" s="87"/>
      <c r="R171" s="87"/>
      <c r="S171" s="87"/>
      <c r="T171" s="87"/>
      <c r="U171" s="87"/>
      <c r="V171" s="87"/>
      <c r="W171" s="87"/>
      <c r="X171" s="87"/>
      <c r="Y171" s="87">
        <v>0</v>
      </c>
      <c r="Z171" s="87"/>
      <c r="AA171" s="87"/>
      <c r="AB171" s="87">
        <v>0</v>
      </c>
      <c r="AC171" s="87"/>
      <c r="AD171" s="87"/>
      <c r="AE171" s="87"/>
      <c r="AF171" s="87"/>
      <c r="AG171" s="87"/>
      <c r="AH171" s="29">
        <v>25</v>
      </c>
      <c r="AI171" s="29"/>
      <c r="AJ171" s="29"/>
      <c r="AK171" s="29">
        <v>25</v>
      </c>
      <c r="AL171" s="29"/>
      <c r="AM171" s="29"/>
      <c r="AN171" s="29"/>
      <c r="AO171" s="48"/>
      <c r="AP171" s="21">
        <f>IF(AQ171&lt;6,SUM(E171:AO171),SUM(LARGE(E171:AO171,{1;2;3;4;5;6})))</f>
        <v>50</v>
      </c>
      <c r="AQ171" s="55">
        <f>COUNT(E171:AO171)</f>
        <v>4</v>
      </c>
      <c r="BT171" s="12"/>
      <c r="BU171" s="22"/>
      <c r="BV171" s="22"/>
      <c r="BW171" s="22"/>
      <c r="BX171" s="22"/>
    </row>
    <row r="172" spans="1:76" x14ac:dyDescent="0.2">
      <c r="A172" s="69">
        <v>171</v>
      </c>
      <c r="B172" s="6" t="s">
        <v>111</v>
      </c>
      <c r="C172" s="80" t="s">
        <v>205</v>
      </c>
      <c r="D172" s="6" t="s">
        <v>502</v>
      </c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>
        <v>20</v>
      </c>
      <c r="AE172" s="29"/>
      <c r="AF172" s="29">
        <v>17</v>
      </c>
      <c r="AG172" s="29"/>
      <c r="AH172" s="29">
        <v>10</v>
      </c>
      <c r="AI172" s="29"/>
      <c r="AJ172" s="29"/>
      <c r="AK172" s="29"/>
      <c r="AL172" s="29"/>
      <c r="AM172" s="29"/>
      <c r="AN172" s="29"/>
      <c r="AO172" s="48"/>
      <c r="AP172" s="21">
        <f>IF(AQ172&lt;6,SUM(E172:AO172),SUM(LARGE(E172:AO172,{1;2;3;4;5;6})))</f>
        <v>47</v>
      </c>
      <c r="AQ172" s="55">
        <f>COUNT(E172:AO172)</f>
        <v>3</v>
      </c>
      <c r="BT172" s="12"/>
      <c r="BU172" s="22"/>
      <c r="BV172" s="22"/>
      <c r="BW172" s="22"/>
      <c r="BX172" s="22"/>
    </row>
    <row r="173" spans="1:76" x14ac:dyDescent="0.2">
      <c r="A173" s="69">
        <v>172</v>
      </c>
      <c r="B173" s="6" t="s">
        <v>111</v>
      </c>
      <c r="C173" s="80" t="s">
        <v>113</v>
      </c>
      <c r="D173" s="6" t="s">
        <v>619</v>
      </c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>
        <v>17</v>
      </c>
      <c r="AH173" s="29"/>
      <c r="AI173" s="29">
        <v>30</v>
      </c>
      <c r="AJ173" s="29"/>
      <c r="AK173" s="29"/>
      <c r="AL173" s="29"/>
      <c r="AM173" s="29"/>
      <c r="AN173" s="29"/>
      <c r="AO173" s="48"/>
      <c r="AP173" s="21">
        <f>IF(AQ173&lt;6,SUM(E173:AO173),SUM(LARGE(E173:AO173,{1;2;3;4;5;6})))</f>
        <v>47</v>
      </c>
      <c r="AQ173" s="55">
        <f>COUNT(E173:AO173)</f>
        <v>2</v>
      </c>
      <c r="BT173" s="12"/>
      <c r="BU173" s="22"/>
      <c r="BV173" s="22"/>
      <c r="BW173" s="22"/>
      <c r="BX173" s="22"/>
    </row>
    <row r="174" spans="1:76" x14ac:dyDescent="0.2">
      <c r="A174" s="69">
        <v>173</v>
      </c>
      <c r="B174" s="26" t="s">
        <v>111</v>
      </c>
      <c r="C174" s="80" t="s">
        <v>112</v>
      </c>
      <c r="D174" s="8" t="s">
        <v>301</v>
      </c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>
        <v>20</v>
      </c>
      <c r="AE174" s="29"/>
      <c r="AF174" s="29">
        <v>17</v>
      </c>
      <c r="AG174" s="29"/>
      <c r="AH174" s="29">
        <v>10</v>
      </c>
      <c r="AI174" s="29"/>
      <c r="AJ174" s="29"/>
      <c r="AK174" s="29"/>
      <c r="AL174" s="29"/>
      <c r="AM174" s="29"/>
      <c r="AN174" s="29"/>
      <c r="AO174" s="54"/>
      <c r="AP174" s="21">
        <f>IF(AQ174&lt;6,SUM(E174:AO174),SUM(LARGE(E174:AO174,{1;2;3;4;5;6})))</f>
        <v>47</v>
      </c>
      <c r="AQ174" s="55">
        <f>COUNT(E174:AO174)</f>
        <v>3</v>
      </c>
      <c r="BT174" s="12"/>
      <c r="BU174" s="22"/>
      <c r="BV174" s="22"/>
      <c r="BW174" s="22"/>
      <c r="BX174" s="22"/>
    </row>
    <row r="175" spans="1:76" x14ac:dyDescent="0.2">
      <c r="A175" s="69">
        <v>174</v>
      </c>
      <c r="B175" s="26" t="s">
        <v>111</v>
      </c>
      <c r="C175" s="80" t="s">
        <v>122</v>
      </c>
      <c r="D175" s="8" t="s">
        <v>390</v>
      </c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29">
        <v>12</v>
      </c>
      <c r="T175" s="29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29">
        <v>10</v>
      </c>
      <c r="AI175" s="29"/>
      <c r="AJ175" s="29"/>
      <c r="AK175" s="29"/>
      <c r="AL175" s="29"/>
      <c r="AM175" s="29">
        <v>25</v>
      </c>
      <c r="AN175" s="29"/>
      <c r="AO175" s="54"/>
      <c r="AP175" s="21">
        <f>IF(AQ175&lt;6,SUM(E175:AO175),SUM(LARGE(E175:AO175,{1;2;3;4;5;6})))</f>
        <v>47</v>
      </c>
      <c r="AQ175" s="55">
        <f>COUNT(E175:AO175)</f>
        <v>3</v>
      </c>
      <c r="BT175" s="12"/>
      <c r="BU175" s="22"/>
      <c r="BV175" s="22"/>
      <c r="BW175" s="22"/>
      <c r="BX175" s="22"/>
    </row>
    <row r="176" spans="1:76" x14ac:dyDescent="0.2">
      <c r="A176" s="69">
        <v>175</v>
      </c>
      <c r="B176" s="6" t="s">
        <v>111</v>
      </c>
      <c r="C176" s="80" t="s">
        <v>112</v>
      </c>
      <c r="D176" s="6" t="s">
        <v>372</v>
      </c>
      <c r="E176" s="29"/>
      <c r="F176" s="29"/>
      <c r="G176" s="29"/>
      <c r="H176" s="29"/>
      <c r="I176" s="29"/>
      <c r="J176" s="87"/>
      <c r="K176" s="87"/>
      <c r="L176" s="87"/>
      <c r="M176" s="87"/>
      <c r="N176" s="87"/>
      <c r="O176" s="87"/>
      <c r="P176" s="87"/>
      <c r="Q176" s="87"/>
      <c r="R176" s="87"/>
      <c r="S176" s="29">
        <v>12</v>
      </c>
      <c r="T176" s="29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29">
        <v>10</v>
      </c>
      <c r="AI176" s="29"/>
      <c r="AJ176" s="29"/>
      <c r="AK176" s="29"/>
      <c r="AL176" s="29"/>
      <c r="AM176" s="29">
        <v>25</v>
      </c>
      <c r="AN176" s="29"/>
      <c r="AO176" s="48"/>
      <c r="AP176" s="21">
        <f>IF(AQ176&lt;6,SUM(E176:AO176),SUM(LARGE(E176:AO176,{1;2;3;4;5;6})))</f>
        <v>47</v>
      </c>
      <c r="AQ176" s="55">
        <f>COUNT(E176:AO176)</f>
        <v>3</v>
      </c>
      <c r="BT176" s="12"/>
      <c r="BU176" s="22"/>
      <c r="BV176" s="22"/>
      <c r="BW176" s="22"/>
      <c r="BX176" s="22"/>
    </row>
    <row r="177" spans="1:76" x14ac:dyDescent="0.2">
      <c r="A177" s="69">
        <v>176</v>
      </c>
      <c r="B177" s="6" t="s">
        <v>111</v>
      </c>
      <c r="C177" s="80" t="s">
        <v>123</v>
      </c>
      <c r="D177" s="6" t="s">
        <v>221</v>
      </c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>
        <v>25</v>
      </c>
      <c r="Z177" s="29"/>
      <c r="AA177" s="29"/>
      <c r="AB177" s="29"/>
      <c r="AC177" s="29"/>
      <c r="AD177" s="29"/>
      <c r="AE177" s="29"/>
      <c r="AF177" s="29">
        <v>20</v>
      </c>
      <c r="AG177" s="29"/>
      <c r="AH177" s="29"/>
      <c r="AI177" s="29"/>
      <c r="AJ177" s="29"/>
      <c r="AK177" s="29"/>
      <c r="AL177" s="29"/>
      <c r="AM177" s="29"/>
      <c r="AN177" s="29"/>
      <c r="AO177" s="48"/>
      <c r="AP177" s="21">
        <f>IF(AQ177&lt;6,SUM(E177:AO177),SUM(LARGE(E177:AO177,{1;2;3;4;5;6})))</f>
        <v>45</v>
      </c>
      <c r="AQ177" s="55">
        <f>COUNT(E177:AO177)</f>
        <v>2</v>
      </c>
      <c r="BT177" s="12"/>
      <c r="BU177" s="22"/>
      <c r="BV177" s="22"/>
      <c r="BW177" s="22"/>
      <c r="BX177" s="22"/>
    </row>
    <row r="178" spans="1:76" x14ac:dyDescent="0.2">
      <c r="A178" s="69">
        <v>177</v>
      </c>
      <c r="B178" s="6" t="s">
        <v>111</v>
      </c>
      <c r="C178" s="80" t="s">
        <v>142</v>
      </c>
      <c r="D178" s="6" t="s">
        <v>335</v>
      </c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>
        <v>20</v>
      </c>
      <c r="AA178" s="29"/>
      <c r="AB178" s="29"/>
      <c r="AC178" s="29"/>
      <c r="AD178" s="29"/>
      <c r="AE178" s="29"/>
      <c r="AF178" s="29"/>
      <c r="AG178" s="29">
        <v>25</v>
      </c>
      <c r="AH178" s="29"/>
      <c r="AI178" s="29"/>
      <c r="AJ178" s="29"/>
      <c r="AK178" s="29"/>
      <c r="AL178" s="29"/>
      <c r="AM178" s="29"/>
      <c r="AN178" s="29"/>
      <c r="AO178" s="48"/>
      <c r="AP178" s="21">
        <f>IF(AQ178&lt;6,SUM(E178:AO178),SUM(LARGE(E178:AO178,{1;2;3;4;5;6})))</f>
        <v>45</v>
      </c>
      <c r="AQ178" s="55">
        <f>COUNT(E178:AO178)</f>
        <v>2</v>
      </c>
      <c r="BT178" s="12"/>
      <c r="BU178" s="22"/>
      <c r="BV178" s="22"/>
      <c r="BW178" s="22"/>
      <c r="BX178" s="22"/>
    </row>
    <row r="179" spans="1:76" x14ac:dyDescent="0.2">
      <c r="A179" s="69">
        <v>178</v>
      </c>
      <c r="B179" s="26" t="s">
        <v>513</v>
      </c>
      <c r="C179" s="79"/>
      <c r="D179" s="37" t="s">
        <v>471</v>
      </c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>
        <v>17</v>
      </c>
      <c r="Z179" s="54">
        <v>10</v>
      </c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>
        <v>17</v>
      </c>
      <c r="AL179" s="54"/>
      <c r="AM179" s="54"/>
      <c r="AN179" s="54"/>
      <c r="AO179" s="54"/>
      <c r="AP179" s="21">
        <f>IF(AQ179&lt;6,SUM(E179:AO179),SUM(LARGE(E179:AO179,{1;2;3;4;5;6})))</f>
        <v>44</v>
      </c>
      <c r="AQ179" s="55">
        <f>COUNT(E179:AO179)</f>
        <v>3</v>
      </c>
      <c r="BT179" s="12"/>
      <c r="BU179" s="22"/>
      <c r="BV179" s="22"/>
      <c r="BW179" s="22"/>
      <c r="BX179" s="22"/>
    </row>
    <row r="180" spans="1:76" x14ac:dyDescent="0.2">
      <c r="A180" s="69">
        <v>179</v>
      </c>
      <c r="B180" s="6" t="s">
        <v>111</v>
      </c>
      <c r="C180" s="80" t="s">
        <v>116</v>
      </c>
      <c r="D180" s="6" t="s">
        <v>366</v>
      </c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29">
        <v>7</v>
      </c>
      <c r="V180" s="29"/>
      <c r="W180" s="29"/>
      <c r="X180" s="87"/>
      <c r="Y180" s="87"/>
      <c r="Z180" s="87"/>
      <c r="AA180" s="87"/>
      <c r="AB180" s="87"/>
      <c r="AC180" s="87"/>
      <c r="AD180" s="87"/>
      <c r="AE180" s="87"/>
      <c r="AF180" s="87"/>
      <c r="AG180" s="87">
        <v>8</v>
      </c>
      <c r="AH180" s="87"/>
      <c r="AI180" s="87">
        <v>25</v>
      </c>
      <c r="AJ180" s="87"/>
      <c r="AK180" s="87"/>
      <c r="AL180" s="87"/>
      <c r="AM180" s="87"/>
      <c r="AN180" s="87"/>
      <c r="AO180" s="48"/>
      <c r="AP180" s="21">
        <f>IF(AQ180&lt;6,SUM(E180:AO180),SUM(LARGE(E180:AO180,{1;2;3;4;5;6})))</f>
        <v>40</v>
      </c>
      <c r="AQ180" s="55">
        <f>COUNT(E180:AO180)</f>
        <v>3</v>
      </c>
      <c r="BT180" s="12"/>
      <c r="BU180" s="22"/>
      <c r="BV180" s="22"/>
      <c r="BW180" s="22"/>
      <c r="BX180" s="22"/>
    </row>
    <row r="181" spans="1:76" x14ac:dyDescent="0.2">
      <c r="A181" s="69">
        <v>180</v>
      </c>
      <c r="B181" s="26" t="s">
        <v>128</v>
      </c>
      <c r="C181" s="80"/>
      <c r="D181" s="8" t="s">
        <v>703</v>
      </c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>
        <v>20</v>
      </c>
      <c r="AC181" s="29"/>
      <c r="AD181" s="29"/>
      <c r="AE181" s="29"/>
      <c r="AF181" s="29"/>
      <c r="AG181" s="29">
        <v>20</v>
      </c>
      <c r="AH181" s="29"/>
      <c r="AI181" s="29"/>
      <c r="AJ181" s="29"/>
      <c r="AK181" s="29"/>
      <c r="AL181" s="29"/>
      <c r="AM181" s="29"/>
      <c r="AN181" s="29"/>
      <c r="AO181" s="54"/>
      <c r="AP181" s="21">
        <f>IF(AQ181&lt;6,SUM(E181:AO181),SUM(LARGE(E181:AO181,{1;2;3;4;5;6})))</f>
        <v>40</v>
      </c>
      <c r="AQ181" s="55">
        <f>COUNT(E181:AO181)</f>
        <v>2</v>
      </c>
      <c r="BT181" s="12"/>
      <c r="BU181" s="22"/>
      <c r="BV181" s="22"/>
      <c r="BW181" s="22"/>
      <c r="BX181" s="22"/>
    </row>
    <row r="182" spans="1:76" x14ac:dyDescent="0.2">
      <c r="A182" s="69">
        <v>181</v>
      </c>
      <c r="B182" s="26" t="s">
        <v>111</v>
      </c>
      <c r="C182" s="80"/>
      <c r="D182" s="8" t="s">
        <v>225</v>
      </c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29">
        <v>20</v>
      </c>
      <c r="Z182" s="87"/>
      <c r="AA182" s="87"/>
      <c r="AB182" s="87"/>
      <c r="AC182" s="29">
        <v>20</v>
      </c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54"/>
      <c r="AP182" s="21">
        <f>IF(AQ182&lt;6,SUM(E182:AO182),SUM(LARGE(E182:AO182,{1;2;3;4;5;6})))</f>
        <v>40</v>
      </c>
      <c r="AQ182" s="55">
        <f>COUNT(E182:AO182)</f>
        <v>2</v>
      </c>
      <c r="BT182" s="12"/>
      <c r="BU182" s="22"/>
      <c r="BV182" s="22"/>
      <c r="BW182" s="22"/>
      <c r="BX182" s="22"/>
    </row>
    <row r="183" spans="1:76" x14ac:dyDescent="0.2">
      <c r="A183" s="69">
        <v>182</v>
      </c>
      <c r="B183" s="26" t="s">
        <v>111</v>
      </c>
      <c r="C183" s="80" t="s">
        <v>116</v>
      </c>
      <c r="D183" s="6" t="s">
        <v>487</v>
      </c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>
        <v>5</v>
      </c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>
        <v>8</v>
      </c>
      <c r="AH183" s="29"/>
      <c r="AI183" s="29">
        <v>25</v>
      </c>
      <c r="AJ183" s="29"/>
      <c r="AK183" s="29"/>
      <c r="AL183" s="29"/>
      <c r="AM183" s="29"/>
      <c r="AN183" s="29"/>
      <c r="AO183" s="48"/>
      <c r="AP183" s="21">
        <f>IF(AQ183&lt;6,SUM(E183:AO183),SUM(LARGE(E183:AO183,{1;2;3;4;5;6})))</f>
        <v>38</v>
      </c>
      <c r="AQ183" s="55">
        <f>COUNT(E183:AO183)</f>
        <v>3</v>
      </c>
      <c r="BT183" s="12"/>
      <c r="BU183" s="22"/>
      <c r="BV183" s="22"/>
      <c r="BW183" s="22"/>
      <c r="BX183" s="22"/>
    </row>
    <row r="184" spans="1:76" x14ac:dyDescent="0.2">
      <c r="A184" s="69">
        <v>183</v>
      </c>
      <c r="B184" s="26" t="s">
        <v>111</v>
      </c>
      <c r="C184" s="80" t="s">
        <v>886</v>
      </c>
      <c r="D184" s="6" t="s">
        <v>161</v>
      </c>
      <c r="E184" s="29"/>
      <c r="F184" s="29"/>
      <c r="G184" s="29"/>
      <c r="H184" s="29"/>
      <c r="I184" s="29"/>
      <c r="J184" s="29"/>
      <c r="K184" s="87"/>
      <c r="L184" s="87"/>
      <c r="M184" s="87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>
        <v>35</v>
      </c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54"/>
      <c r="AP184" s="21">
        <f>IF(AQ184&lt;6,SUM(E184:AO184),SUM(LARGE(E184:AO184,{1;2;3;4;5;6})))</f>
        <v>35</v>
      </c>
      <c r="AQ184" s="53">
        <f>COUNT(E184:AO184)</f>
        <v>1</v>
      </c>
      <c r="BT184" s="12"/>
      <c r="BU184" s="22"/>
      <c r="BV184" s="22"/>
      <c r="BW184" s="22"/>
      <c r="BX184" s="22"/>
    </row>
    <row r="185" spans="1:76" x14ac:dyDescent="0.2">
      <c r="A185" s="69">
        <v>184</v>
      </c>
      <c r="B185" s="6" t="s">
        <v>111</v>
      </c>
      <c r="C185" s="80"/>
      <c r="D185" s="6" t="s">
        <v>138</v>
      </c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>
        <v>35</v>
      </c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48"/>
      <c r="AP185" s="21">
        <f>IF(AQ185&lt;6,SUM(E185:AO185),SUM(LARGE(E185:AO185,{1;2;3;4;5;6})))</f>
        <v>35</v>
      </c>
      <c r="AQ185" s="55">
        <f>COUNT(E185:AO185)</f>
        <v>1</v>
      </c>
      <c r="BT185" s="12"/>
      <c r="BU185" s="22"/>
      <c r="BV185" s="22"/>
      <c r="BW185" s="22"/>
      <c r="BX185" s="22"/>
    </row>
    <row r="186" spans="1:76" x14ac:dyDescent="0.2">
      <c r="A186" s="69">
        <v>185</v>
      </c>
      <c r="B186" s="26" t="s">
        <v>128</v>
      </c>
      <c r="C186" s="80"/>
      <c r="D186" s="6" t="s">
        <v>704</v>
      </c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>
        <v>20</v>
      </c>
      <c r="AC186" s="29"/>
      <c r="AD186" s="29"/>
      <c r="AE186" s="29"/>
      <c r="AF186" s="29"/>
      <c r="AG186" s="29">
        <v>15</v>
      </c>
      <c r="AH186" s="29"/>
      <c r="AI186" s="29"/>
      <c r="AJ186" s="29"/>
      <c r="AK186" s="29"/>
      <c r="AL186" s="29"/>
      <c r="AM186" s="29"/>
      <c r="AN186" s="29"/>
      <c r="AO186" s="48"/>
      <c r="AP186" s="21">
        <f>IF(AQ186&lt;6,SUM(E186:AO186),SUM(LARGE(E186:AO186,{1;2;3;4;5;6})))</f>
        <v>35</v>
      </c>
      <c r="AQ186" s="55">
        <f>COUNT(E186:AO186)</f>
        <v>2</v>
      </c>
      <c r="BT186" s="12"/>
      <c r="BU186" s="22"/>
      <c r="BV186" s="22"/>
      <c r="BW186" s="22"/>
      <c r="BX186" s="22"/>
    </row>
    <row r="187" spans="1:76" x14ac:dyDescent="0.2">
      <c r="A187" s="69">
        <v>186</v>
      </c>
      <c r="B187" s="26" t="s">
        <v>114</v>
      </c>
      <c r="C187" s="80"/>
      <c r="D187" s="8" t="s">
        <v>933</v>
      </c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>
        <v>35</v>
      </c>
      <c r="AN187" s="29"/>
      <c r="AO187" s="54"/>
      <c r="AP187" s="21">
        <f>IF(AQ187&lt;6,SUM(E187:AO187),SUM(LARGE(E187:AO187,{1;2;3;4;5;6})))</f>
        <v>35</v>
      </c>
      <c r="AQ187" s="55">
        <f>COUNT(E187:AO187)</f>
        <v>1</v>
      </c>
      <c r="BT187" s="12"/>
      <c r="BU187" s="22"/>
      <c r="BV187" s="22"/>
      <c r="BW187" s="22"/>
      <c r="BX187" s="22"/>
    </row>
    <row r="188" spans="1:76" x14ac:dyDescent="0.2">
      <c r="A188" s="69">
        <v>187</v>
      </c>
      <c r="B188" s="26" t="s">
        <v>114</v>
      </c>
      <c r="C188" s="80"/>
      <c r="D188" s="6" t="s">
        <v>932</v>
      </c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>
        <v>35</v>
      </c>
      <c r="AN188" s="29"/>
      <c r="AO188" s="54"/>
      <c r="AP188" s="21">
        <f>IF(AQ188&lt;6,SUM(E188:AO188),SUM(LARGE(E188:AO188,{1;2;3;4;5;6})))</f>
        <v>35</v>
      </c>
      <c r="AQ188" s="55">
        <f>COUNT(E188:AO188)</f>
        <v>1</v>
      </c>
      <c r="BT188" s="12"/>
      <c r="BU188" s="22"/>
      <c r="BV188" s="22"/>
      <c r="BW188" s="22"/>
      <c r="BX188" s="22"/>
    </row>
    <row r="189" spans="1:76" x14ac:dyDescent="0.2">
      <c r="A189" s="69">
        <v>188</v>
      </c>
      <c r="B189" s="6" t="s">
        <v>111</v>
      </c>
      <c r="C189" s="80"/>
      <c r="D189" s="6" t="s">
        <v>647</v>
      </c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>
        <v>14</v>
      </c>
      <c r="AA189" s="29"/>
      <c r="AB189" s="29">
        <v>20</v>
      </c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48"/>
      <c r="AP189" s="21">
        <f>IF(AQ189&lt;6,SUM(E189:AO189),SUM(LARGE(E189:AO189,{1;2;3;4;5;6})))</f>
        <v>34</v>
      </c>
      <c r="AQ189" s="55">
        <f>COUNT(E189:AO189)</f>
        <v>2</v>
      </c>
      <c r="BT189" s="12"/>
      <c r="BU189" s="22"/>
      <c r="BV189" s="22"/>
      <c r="BW189" s="22"/>
      <c r="BX189" s="22"/>
    </row>
    <row r="190" spans="1:76" x14ac:dyDescent="0.2">
      <c r="A190" s="69">
        <v>189</v>
      </c>
      <c r="B190" s="26" t="s">
        <v>170</v>
      </c>
      <c r="C190" s="80" t="s">
        <v>433</v>
      </c>
      <c r="D190" s="6" t="s">
        <v>281</v>
      </c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>
        <v>17</v>
      </c>
      <c r="Z190" s="29"/>
      <c r="AA190" s="29"/>
      <c r="AB190" s="29">
        <v>17</v>
      </c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54"/>
      <c r="AP190" s="21">
        <f>IF(AQ190&lt;6,SUM(E190:AO190),SUM(LARGE(E190:AO190,{1;2;3;4;5;6})))</f>
        <v>34</v>
      </c>
      <c r="AQ190" s="55">
        <f>COUNT(E190:AO190)</f>
        <v>2</v>
      </c>
      <c r="BT190" s="12"/>
      <c r="BU190" s="22"/>
      <c r="BV190" s="22"/>
      <c r="BW190" s="22"/>
      <c r="BX190" s="22"/>
    </row>
    <row r="191" spans="1:76" x14ac:dyDescent="0.2">
      <c r="A191" s="69">
        <v>190</v>
      </c>
      <c r="B191" s="6" t="s">
        <v>111</v>
      </c>
      <c r="C191" s="80" t="s">
        <v>610</v>
      </c>
      <c r="D191" s="6" t="s">
        <v>648</v>
      </c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29">
        <v>14</v>
      </c>
      <c r="AA191" s="87"/>
      <c r="AB191" s="87">
        <v>20</v>
      </c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48"/>
      <c r="AP191" s="21">
        <f>IF(AQ191&lt;6,SUM(E191:AO191),SUM(LARGE(E191:AO191,{1;2;3;4;5;6})))</f>
        <v>34</v>
      </c>
      <c r="AQ191" s="55">
        <f>COUNT(E191:AO191)</f>
        <v>2</v>
      </c>
      <c r="BT191" s="12"/>
      <c r="BU191" s="22"/>
      <c r="BV191" s="22"/>
      <c r="BW191" s="22"/>
      <c r="BX191" s="22"/>
    </row>
    <row r="192" spans="1:76" x14ac:dyDescent="0.2">
      <c r="A192" s="69">
        <v>191</v>
      </c>
      <c r="B192" s="6" t="s">
        <v>111</v>
      </c>
      <c r="C192" s="80" t="s">
        <v>118</v>
      </c>
      <c r="D192" s="6" t="s">
        <v>678</v>
      </c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87">
        <v>0</v>
      </c>
      <c r="AG192" s="29"/>
      <c r="AH192" s="87">
        <v>0</v>
      </c>
      <c r="AI192" s="87"/>
      <c r="AJ192" s="87"/>
      <c r="AK192" s="29">
        <v>14</v>
      </c>
      <c r="AL192" s="87"/>
      <c r="AM192" s="29">
        <v>20</v>
      </c>
      <c r="AN192" s="87"/>
      <c r="AO192" s="48"/>
      <c r="AP192" s="21">
        <f>IF(AQ192&lt;6,SUM(E192:AO192),SUM(LARGE(E192:AO192,{1;2;3;4;5;6})))</f>
        <v>34</v>
      </c>
      <c r="AQ192" s="55">
        <f>COUNT(E192:AO192)</f>
        <v>4</v>
      </c>
      <c r="BT192" s="12"/>
      <c r="BU192" s="22"/>
      <c r="BV192" s="22"/>
      <c r="BW192" s="22"/>
      <c r="BX192" s="22"/>
    </row>
    <row r="193" spans="1:76" x14ac:dyDescent="0.2">
      <c r="A193" s="69">
        <v>192</v>
      </c>
      <c r="B193" s="26" t="s">
        <v>111</v>
      </c>
      <c r="C193" s="80" t="s">
        <v>122</v>
      </c>
      <c r="D193" s="6" t="s">
        <v>637</v>
      </c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87">
        <v>0</v>
      </c>
      <c r="Z193" s="29"/>
      <c r="AA193" s="29"/>
      <c r="AB193" s="29"/>
      <c r="AC193" s="29"/>
      <c r="AD193" s="29"/>
      <c r="AE193" s="29"/>
      <c r="AF193" s="87">
        <v>0</v>
      </c>
      <c r="AG193" s="29"/>
      <c r="AH193" s="87">
        <v>0</v>
      </c>
      <c r="AI193" s="87"/>
      <c r="AJ193" s="87"/>
      <c r="AK193" s="29">
        <v>14</v>
      </c>
      <c r="AL193" s="87"/>
      <c r="AM193" s="29">
        <v>20</v>
      </c>
      <c r="AN193" s="87"/>
      <c r="AO193" s="54"/>
      <c r="AP193" s="21">
        <f>IF(AQ193&lt;6,SUM(E193:AO193),SUM(LARGE(E193:AO193,{1;2;3;4;5;6})))</f>
        <v>34</v>
      </c>
      <c r="AQ193" s="55">
        <f>COUNT(E193:AO193)</f>
        <v>5</v>
      </c>
      <c r="BT193" s="12"/>
      <c r="BU193" s="22"/>
      <c r="BV193" s="22"/>
      <c r="BW193" s="22"/>
      <c r="BX193" s="22"/>
    </row>
    <row r="194" spans="1:76" x14ac:dyDescent="0.2">
      <c r="A194" s="69">
        <v>193</v>
      </c>
      <c r="B194" s="26" t="s">
        <v>111</v>
      </c>
      <c r="C194" s="80" t="s">
        <v>262</v>
      </c>
      <c r="D194" s="6" t="s">
        <v>586</v>
      </c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>
        <v>30</v>
      </c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54"/>
      <c r="AP194" s="21">
        <f>IF(AQ194&lt;6,SUM(E194:AO194),SUM(LARGE(E194:AO194,{1;2;3;4;5;6})))</f>
        <v>30</v>
      </c>
      <c r="AQ194" s="55">
        <f>COUNT(E194:AO194)</f>
        <v>1</v>
      </c>
      <c r="BT194" s="12"/>
      <c r="BU194" s="22"/>
      <c r="BV194" s="22"/>
      <c r="BW194" s="22"/>
      <c r="BX194" s="22"/>
    </row>
    <row r="195" spans="1:76" x14ac:dyDescent="0.2">
      <c r="A195" s="69">
        <v>194</v>
      </c>
      <c r="B195" s="26" t="s">
        <v>111</v>
      </c>
      <c r="C195" s="79" t="s">
        <v>120</v>
      </c>
      <c r="D195" s="26" t="s">
        <v>339</v>
      </c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>
        <v>0</v>
      </c>
      <c r="AA195" s="87"/>
      <c r="AB195" s="87"/>
      <c r="AC195" s="87"/>
      <c r="AD195" s="120">
        <v>30</v>
      </c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54"/>
      <c r="AP195" s="21">
        <f>IF(AQ195&lt;6,SUM(E195:AO195),SUM(LARGE(E195:AO195,{1;2;3;4;5;6})))</f>
        <v>30</v>
      </c>
      <c r="AQ195" s="55">
        <f>COUNT(E195:AO195)</f>
        <v>2</v>
      </c>
      <c r="BT195" s="12"/>
      <c r="BU195" s="22"/>
      <c r="BV195" s="22"/>
      <c r="BW195" s="22"/>
      <c r="BX195" s="22"/>
    </row>
    <row r="196" spans="1:76" x14ac:dyDescent="0.2">
      <c r="A196" s="69">
        <v>195</v>
      </c>
      <c r="B196" s="26" t="s">
        <v>170</v>
      </c>
      <c r="C196" s="80"/>
      <c r="D196" s="8" t="s">
        <v>171</v>
      </c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>
        <v>30</v>
      </c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54"/>
      <c r="AP196" s="21">
        <f>IF(AQ196&lt;6,SUM(E196:AO196),SUM(LARGE(E196:AO196,{1;2;3;4;5;6})))</f>
        <v>30</v>
      </c>
      <c r="AQ196" s="55">
        <f>COUNT(E196:AO196)</f>
        <v>1</v>
      </c>
      <c r="BT196" s="12"/>
      <c r="BU196" s="22"/>
      <c r="BV196" s="22"/>
      <c r="BW196" s="22"/>
      <c r="BX196" s="22"/>
    </row>
    <row r="197" spans="1:76" x14ac:dyDescent="0.2">
      <c r="A197" s="69">
        <v>196</v>
      </c>
      <c r="B197" s="6" t="s">
        <v>111</v>
      </c>
      <c r="C197" s="80" t="s">
        <v>120</v>
      </c>
      <c r="D197" s="6" t="s">
        <v>405</v>
      </c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87">
        <v>0</v>
      </c>
      <c r="AA197" s="29"/>
      <c r="AB197" s="29"/>
      <c r="AC197" s="29"/>
      <c r="AD197" s="29">
        <v>30</v>
      </c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48"/>
      <c r="AP197" s="21">
        <f>IF(AQ197&lt;6,SUM(E197:AO197),SUM(LARGE(E197:AO197,{1;2;3;4;5;6})))</f>
        <v>30</v>
      </c>
      <c r="AQ197" s="55">
        <f>COUNT(E197:AO197)</f>
        <v>2</v>
      </c>
      <c r="BT197" s="12"/>
      <c r="BU197" s="22"/>
      <c r="BV197" s="22"/>
      <c r="BW197" s="22"/>
      <c r="BX197" s="22"/>
    </row>
    <row r="198" spans="1:76" x14ac:dyDescent="0.2">
      <c r="A198" s="69">
        <v>197</v>
      </c>
      <c r="B198" s="26" t="s">
        <v>111</v>
      </c>
      <c r="C198" s="80" t="s">
        <v>112</v>
      </c>
      <c r="D198" s="6" t="s">
        <v>476</v>
      </c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54">
        <v>10</v>
      </c>
      <c r="Z198" s="88">
        <v>0</v>
      </c>
      <c r="AA198" s="88"/>
      <c r="AB198" s="88"/>
      <c r="AC198" s="88">
        <v>0</v>
      </c>
      <c r="AD198" s="88"/>
      <c r="AE198" s="88"/>
      <c r="AF198" s="88"/>
      <c r="AG198" s="88"/>
      <c r="AH198" s="88"/>
      <c r="AI198" s="88"/>
      <c r="AJ198" s="88"/>
      <c r="AK198" s="88"/>
      <c r="AL198" s="88"/>
      <c r="AM198" s="54">
        <v>20</v>
      </c>
      <c r="AN198" s="88"/>
      <c r="AO198" s="54"/>
      <c r="AP198" s="21">
        <f>IF(AQ198&lt;6,SUM(E198:AO198),SUM(LARGE(E198:AO198,{1;2;3;4;5;6})))</f>
        <v>30</v>
      </c>
      <c r="AQ198" s="55">
        <f>COUNT(E198:AO198)</f>
        <v>4</v>
      </c>
      <c r="BT198" s="12"/>
      <c r="BU198" s="22"/>
      <c r="BV198" s="22"/>
      <c r="BW198" s="22"/>
      <c r="BX198" s="22"/>
    </row>
    <row r="199" spans="1:76" x14ac:dyDescent="0.2">
      <c r="A199" s="69">
        <v>198</v>
      </c>
      <c r="B199" s="6" t="s">
        <v>111</v>
      </c>
      <c r="C199" s="80" t="s">
        <v>433</v>
      </c>
      <c r="D199" s="6" t="s">
        <v>413</v>
      </c>
      <c r="E199" s="54"/>
      <c r="F199" s="54"/>
      <c r="G199" s="54"/>
      <c r="H199" s="54"/>
      <c r="I199" s="54"/>
      <c r="J199" s="54"/>
      <c r="K199" s="87"/>
      <c r="L199" s="87"/>
      <c r="M199" s="87"/>
      <c r="N199" s="87"/>
      <c r="O199" s="87"/>
      <c r="P199" s="29"/>
      <c r="Q199" s="29"/>
      <c r="R199" s="29"/>
      <c r="S199" s="29"/>
      <c r="T199" s="29"/>
      <c r="U199" s="29"/>
      <c r="V199" s="29"/>
      <c r="W199" s="29"/>
      <c r="X199" s="29"/>
      <c r="Y199" s="29">
        <v>10</v>
      </c>
      <c r="Z199" s="87">
        <v>0</v>
      </c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>
        <v>20</v>
      </c>
      <c r="AN199" s="29"/>
      <c r="AO199" s="48"/>
      <c r="AP199" s="21">
        <f>IF(AQ199&lt;6,SUM(E199:AO199),SUM(LARGE(E199:AO199,{1;2;3;4;5;6})))</f>
        <v>30</v>
      </c>
      <c r="AQ199" s="55">
        <f>COUNT(E199:AO199)</f>
        <v>3</v>
      </c>
      <c r="BT199" s="12"/>
      <c r="BU199" s="22"/>
      <c r="BV199" s="22"/>
      <c r="BW199" s="22"/>
      <c r="BX199" s="22"/>
    </row>
    <row r="200" spans="1:76" x14ac:dyDescent="0.2">
      <c r="A200" s="69">
        <v>199</v>
      </c>
      <c r="B200" s="26" t="s">
        <v>111</v>
      </c>
      <c r="C200" s="80" t="s">
        <v>118</v>
      </c>
      <c r="D200" s="8" t="s">
        <v>839</v>
      </c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>
        <v>30</v>
      </c>
      <c r="AN200" s="29"/>
      <c r="AO200" s="54"/>
      <c r="AP200" s="21">
        <f>IF(AQ200&lt;6,SUM(E200:AO200),SUM(LARGE(E200:AO200,{1;2;3;4;5;6})))</f>
        <v>30</v>
      </c>
      <c r="AQ200" s="55">
        <f>COUNT(E200:AO200)</f>
        <v>1</v>
      </c>
      <c r="BT200" s="12"/>
      <c r="BU200" s="22"/>
      <c r="BV200" s="22"/>
      <c r="BW200" s="22"/>
      <c r="BX200" s="22"/>
    </row>
    <row r="201" spans="1:76" x14ac:dyDescent="0.2">
      <c r="A201" s="69">
        <v>200</v>
      </c>
      <c r="B201" s="6" t="s">
        <v>111</v>
      </c>
      <c r="C201" s="80" t="s">
        <v>118</v>
      </c>
      <c r="D201" s="6" t="s">
        <v>675</v>
      </c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>
        <v>30</v>
      </c>
      <c r="AN201" s="29"/>
      <c r="AO201" s="48"/>
      <c r="AP201" s="21">
        <f>IF(AQ201&lt;6,SUM(E201:AO201),SUM(LARGE(E201:AO201,{1;2;3;4;5;6})))</f>
        <v>30</v>
      </c>
      <c r="AQ201" s="55">
        <f>COUNT(E201:AO201)</f>
        <v>1</v>
      </c>
      <c r="BT201" s="12"/>
      <c r="BU201" s="22"/>
      <c r="BV201" s="22"/>
      <c r="BW201" s="22"/>
      <c r="BX201" s="22"/>
    </row>
    <row r="202" spans="1:76" x14ac:dyDescent="0.2">
      <c r="A202" s="69">
        <v>201</v>
      </c>
      <c r="B202" s="26" t="s">
        <v>156</v>
      </c>
      <c r="C202" s="80" t="s">
        <v>433</v>
      </c>
      <c r="D202" s="8" t="s">
        <v>355</v>
      </c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>
        <v>10</v>
      </c>
      <c r="AA202" s="29"/>
      <c r="AB202" s="29">
        <v>17</v>
      </c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54"/>
      <c r="AP202" s="21">
        <f>IF(AQ202&lt;6,SUM(E202:AO202),SUM(LARGE(E202:AO202,{1;2;3;4;5;6})))</f>
        <v>27</v>
      </c>
      <c r="AQ202" s="55">
        <f>COUNT(E202:AO202)</f>
        <v>2</v>
      </c>
      <c r="BT202" s="12"/>
      <c r="BU202" s="22"/>
      <c r="BV202" s="22"/>
      <c r="BW202" s="22"/>
      <c r="BX202" s="22"/>
    </row>
    <row r="203" spans="1:76" x14ac:dyDescent="0.2">
      <c r="A203" s="69">
        <v>202</v>
      </c>
      <c r="B203" s="26" t="s">
        <v>111</v>
      </c>
      <c r="C203" s="79"/>
      <c r="D203" s="37" t="s">
        <v>656</v>
      </c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>
        <v>7</v>
      </c>
      <c r="AA203" s="29"/>
      <c r="AB203" s="29"/>
      <c r="AC203" s="29"/>
      <c r="AD203" s="29"/>
      <c r="AE203" s="29"/>
      <c r="AF203" s="29"/>
      <c r="AG203" s="29"/>
      <c r="AH203" s="29"/>
      <c r="AI203" s="29">
        <v>20</v>
      </c>
      <c r="AJ203" s="29"/>
      <c r="AK203" s="29"/>
      <c r="AL203" s="29"/>
      <c r="AM203" s="29"/>
      <c r="AN203" s="29"/>
      <c r="AO203" s="54"/>
      <c r="AP203" s="21">
        <f>IF(AQ203&lt;6,SUM(E203:AO203),SUM(LARGE(E203:AO203,{1;2;3;4;5;6})))</f>
        <v>27</v>
      </c>
      <c r="AQ203" s="55">
        <f>COUNT(E203:AO203)</f>
        <v>2</v>
      </c>
      <c r="BT203" s="12"/>
      <c r="BU203" s="22"/>
      <c r="BV203" s="22"/>
      <c r="BW203" s="22"/>
      <c r="BX203" s="22"/>
    </row>
    <row r="204" spans="1:76" x14ac:dyDescent="0.2">
      <c r="A204" s="69">
        <v>203</v>
      </c>
      <c r="B204" s="6" t="s">
        <v>111</v>
      </c>
      <c r="C204" s="80" t="s">
        <v>433</v>
      </c>
      <c r="D204" s="6" t="s">
        <v>579</v>
      </c>
      <c r="E204" s="54"/>
      <c r="F204" s="54"/>
      <c r="G204" s="54"/>
      <c r="H204" s="54"/>
      <c r="I204" s="54"/>
      <c r="J204" s="88"/>
      <c r="K204" s="54"/>
      <c r="L204" s="54"/>
      <c r="M204" s="54"/>
      <c r="N204" s="54"/>
      <c r="O204" s="54"/>
      <c r="P204" s="88"/>
      <c r="Q204" s="54"/>
      <c r="R204" s="54"/>
      <c r="S204" s="54"/>
      <c r="T204" s="54"/>
      <c r="U204" s="54"/>
      <c r="V204" s="54"/>
      <c r="W204" s="54"/>
      <c r="X204" s="54"/>
      <c r="Y204" s="54">
        <v>14</v>
      </c>
      <c r="Z204" s="54"/>
      <c r="AA204" s="54"/>
      <c r="AB204" s="54"/>
      <c r="AC204" s="54"/>
      <c r="AD204" s="54"/>
      <c r="AE204" s="54"/>
      <c r="AF204" s="54">
        <v>12</v>
      </c>
      <c r="AG204" s="54"/>
      <c r="AH204" s="54"/>
      <c r="AI204" s="54"/>
      <c r="AJ204" s="54"/>
      <c r="AK204" s="54"/>
      <c r="AL204" s="54"/>
      <c r="AM204" s="54"/>
      <c r="AN204" s="54"/>
      <c r="AO204" s="48"/>
      <c r="AP204" s="21">
        <f>IF(AQ204&lt;6,SUM(E204:AO204),SUM(LARGE(E204:AO204,{1;2;3;4;5;6})))</f>
        <v>26</v>
      </c>
      <c r="AQ204" s="55">
        <f>COUNT(E204:AO204)</f>
        <v>2</v>
      </c>
      <c r="BT204" s="12"/>
      <c r="BU204" s="22"/>
      <c r="BV204" s="22"/>
      <c r="BW204" s="22"/>
      <c r="BX204" s="22"/>
    </row>
    <row r="205" spans="1:76" x14ac:dyDescent="0.2">
      <c r="A205" s="69">
        <v>204</v>
      </c>
      <c r="B205" s="26" t="s">
        <v>111</v>
      </c>
      <c r="C205" s="80"/>
      <c r="D205" s="6" t="s">
        <v>782</v>
      </c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54">
        <v>25</v>
      </c>
      <c r="AH205" s="88"/>
      <c r="AI205" s="88"/>
      <c r="AJ205" s="88"/>
      <c r="AK205" s="88"/>
      <c r="AL205" s="88"/>
      <c r="AM205" s="88"/>
      <c r="AN205" s="88"/>
      <c r="AO205" s="48"/>
      <c r="AP205" s="21">
        <f>IF(AQ205&lt;6,SUM(E205:AO205),SUM(LARGE(E205:AO205,{1;2;3;4;5;6})))</f>
        <v>25</v>
      </c>
      <c r="AQ205" s="55">
        <f>COUNT(E205:AO205)</f>
        <v>1</v>
      </c>
      <c r="BT205" s="12"/>
      <c r="BU205" s="22"/>
      <c r="BV205" s="22"/>
      <c r="BW205" s="22"/>
      <c r="BX205" s="22"/>
    </row>
    <row r="206" spans="1:76" x14ac:dyDescent="0.2">
      <c r="A206" s="69">
        <v>205</v>
      </c>
      <c r="B206" s="26" t="s">
        <v>111</v>
      </c>
      <c r="C206" s="80" t="s">
        <v>113</v>
      </c>
      <c r="D206" s="8" t="s">
        <v>85</v>
      </c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>
        <v>25</v>
      </c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54"/>
      <c r="AP206" s="21">
        <f>IF(AQ206&lt;6,SUM(E206:AO206),SUM(LARGE(E206:AO206,{1;2;3;4;5;6})))</f>
        <v>25</v>
      </c>
      <c r="AQ206" s="55">
        <f>COUNT(E206:AO206)</f>
        <v>1</v>
      </c>
      <c r="BT206" s="12"/>
      <c r="BU206" s="22"/>
      <c r="BV206" s="22"/>
      <c r="BW206" s="22"/>
      <c r="BX206" s="22"/>
    </row>
    <row r="207" spans="1:76" x14ac:dyDescent="0.2">
      <c r="A207" s="69">
        <v>206</v>
      </c>
      <c r="B207" s="26" t="s">
        <v>111</v>
      </c>
      <c r="C207" s="80" t="s">
        <v>112</v>
      </c>
      <c r="D207" s="26" t="s">
        <v>180</v>
      </c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87">
        <v>0</v>
      </c>
      <c r="AC207" s="29"/>
      <c r="AD207" s="29"/>
      <c r="AE207" s="29"/>
      <c r="AF207" s="29"/>
      <c r="AG207" s="29"/>
      <c r="AH207" s="29">
        <v>25</v>
      </c>
      <c r="AI207" s="29"/>
      <c r="AJ207" s="29"/>
      <c r="AK207" s="29"/>
      <c r="AL207" s="29"/>
      <c r="AM207" s="29"/>
      <c r="AN207" s="29"/>
      <c r="AO207" s="54"/>
      <c r="AP207" s="21">
        <f>IF(AQ207&lt;6,SUM(E207:AO207),SUM(LARGE(E207:AO207,{1;2;3;4;5;6})))</f>
        <v>25</v>
      </c>
      <c r="AQ207" s="55">
        <f>COUNT(E207:AO207)</f>
        <v>2</v>
      </c>
      <c r="BT207" s="12"/>
      <c r="BU207" s="22"/>
      <c r="BV207" s="22"/>
      <c r="BW207" s="22"/>
      <c r="BX207" s="22"/>
    </row>
    <row r="208" spans="1:76" x14ac:dyDescent="0.2">
      <c r="A208" s="69">
        <v>207</v>
      </c>
      <c r="B208" s="6" t="s">
        <v>145</v>
      </c>
      <c r="C208" s="80" t="s">
        <v>393</v>
      </c>
      <c r="D208" s="6" t="s">
        <v>141</v>
      </c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>
        <v>25</v>
      </c>
      <c r="AF208" s="30"/>
      <c r="AG208" s="30"/>
      <c r="AH208" s="30"/>
      <c r="AI208" s="30"/>
      <c r="AJ208" s="30"/>
      <c r="AK208" s="30"/>
      <c r="AL208" s="30"/>
      <c r="AM208" s="30"/>
      <c r="AN208" s="30"/>
      <c r="AO208" s="48"/>
      <c r="AP208" s="21">
        <f>IF(AQ208&lt;6,SUM(E208:AO208),SUM(LARGE(E208:AO208,{1;2;3;4;5;6})))</f>
        <v>25</v>
      </c>
      <c r="AQ208" s="55">
        <f>COUNT(E208:AO208)</f>
        <v>1</v>
      </c>
      <c r="BT208" s="12"/>
      <c r="BU208" s="22"/>
      <c r="BV208" s="22"/>
      <c r="BW208" s="22"/>
      <c r="BX208" s="22"/>
    </row>
    <row r="209" spans="1:76" x14ac:dyDescent="0.2">
      <c r="A209" s="69">
        <v>208</v>
      </c>
      <c r="B209" s="26" t="s">
        <v>111</v>
      </c>
      <c r="C209" s="80" t="s">
        <v>433</v>
      </c>
      <c r="D209" s="6" t="s">
        <v>282</v>
      </c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>
        <v>25</v>
      </c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30"/>
      <c r="AP209" s="21">
        <f>IF(AQ209&lt;6,SUM(E209:AO209),SUM(LARGE(E209:AO209,{1;2;3;4;5;6})))</f>
        <v>25</v>
      </c>
      <c r="AQ209" s="55">
        <f>COUNT(E209:AO209)</f>
        <v>1</v>
      </c>
      <c r="BT209" s="12"/>
      <c r="BU209" s="22"/>
      <c r="BV209" s="22"/>
      <c r="BW209" s="22"/>
      <c r="BX209" s="22"/>
    </row>
    <row r="210" spans="1:76" x14ac:dyDescent="0.2">
      <c r="A210" s="69">
        <v>209</v>
      </c>
      <c r="B210" s="6" t="s">
        <v>111</v>
      </c>
      <c r="C210" s="79" t="s">
        <v>205</v>
      </c>
      <c r="D210" s="6" t="s">
        <v>108</v>
      </c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>
        <v>25</v>
      </c>
      <c r="AF210" s="29"/>
      <c r="AG210" s="29"/>
      <c r="AH210" s="29"/>
      <c r="AI210" s="29"/>
      <c r="AJ210" s="29"/>
      <c r="AK210" s="29"/>
      <c r="AL210" s="29"/>
      <c r="AM210" s="29"/>
      <c r="AN210" s="29"/>
      <c r="AO210" s="48"/>
      <c r="AP210" s="21">
        <f>IF(AQ210&lt;6,SUM(E210:AO210),SUM(LARGE(E210:AO210,{1;2;3;4;5;6})))</f>
        <v>25</v>
      </c>
      <c r="AQ210" s="55">
        <f>COUNT(E210:AO210)</f>
        <v>1</v>
      </c>
      <c r="BT210" s="12"/>
      <c r="BU210" s="22"/>
      <c r="BV210" s="22"/>
      <c r="BW210" s="22"/>
      <c r="BX210" s="22"/>
    </row>
    <row r="211" spans="1:76" x14ac:dyDescent="0.2">
      <c r="A211" s="69">
        <v>210</v>
      </c>
      <c r="B211" s="6" t="s">
        <v>111</v>
      </c>
      <c r="C211" s="80" t="s">
        <v>262</v>
      </c>
      <c r="D211" s="6" t="s">
        <v>480</v>
      </c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>
        <v>25</v>
      </c>
      <c r="AH211" s="29"/>
      <c r="AI211" s="29"/>
      <c r="AJ211" s="29"/>
      <c r="AK211" s="29"/>
      <c r="AL211" s="29"/>
      <c r="AM211" s="29"/>
      <c r="AN211" s="29"/>
      <c r="AO211" s="48"/>
      <c r="AP211" s="21">
        <f>IF(AQ211&lt;6,SUM(E211:AO211),SUM(LARGE(E211:AO211,{1;2;3;4;5;6})))</f>
        <v>25</v>
      </c>
      <c r="AQ211" s="55">
        <f>COUNT(E211:AO211)</f>
        <v>1</v>
      </c>
      <c r="BT211" s="12"/>
      <c r="BU211" s="22"/>
      <c r="BV211" s="22"/>
      <c r="BW211" s="22"/>
      <c r="BX211" s="22"/>
    </row>
    <row r="212" spans="1:76" x14ac:dyDescent="0.2">
      <c r="A212" s="69">
        <v>211</v>
      </c>
      <c r="B212" s="26" t="s">
        <v>111</v>
      </c>
      <c r="C212" s="80" t="s">
        <v>252</v>
      </c>
      <c r="D212" s="6" t="s">
        <v>867</v>
      </c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>
        <v>25</v>
      </c>
      <c r="AJ212" s="54"/>
      <c r="AK212" s="54"/>
      <c r="AL212" s="54"/>
      <c r="AM212" s="54"/>
      <c r="AN212" s="54"/>
      <c r="AO212" s="54"/>
      <c r="AP212" s="21">
        <f>IF(AQ212&lt;6,SUM(E212:AO212),SUM(LARGE(E212:AO212,{1;2;3;4;5;6})))</f>
        <v>25</v>
      </c>
      <c r="AQ212" s="55">
        <f>COUNT(E212:AO212)</f>
        <v>1</v>
      </c>
      <c r="BT212" s="12"/>
      <c r="BU212" s="22"/>
      <c r="BV212" s="22"/>
      <c r="BW212" s="22"/>
      <c r="BX212" s="22"/>
    </row>
    <row r="213" spans="1:76" x14ac:dyDescent="0.2">
      <c r="A213" s="69">
        <v>212</v>
      </c>
      <c r="B213" s="26" t="s">
        <v>111</v>
      </c>
      <c r="C213" s="80" t="s">
        <v>392</v>
      </c>
      <c r="D213" s="8" t="s">
        <v>27</v>
      </c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>
        <v>25</v>
      </c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54"/>
      <c r="AP213" s="21">
        <f>IF(AQ213&lt;6,SUM(E213:AO213),SUM(LARGE(E213:AO213,{1;2;3;4;5;6})))</f>
        <v>25</v>
      </c>
      <c r="AQ213" s="55">
        <f>COUNT(E213:AO213)</f>
        <v>1</v>
      </c>
      <c r="BT213" s="12"/>
      <c r="BU213" s="22"/>
      <c r="BV213" s="22"/>
      <c r="BW213" s="22"/>
      <c r="BX213" s="22"/>
    </row>
    <row r="214" spans="1:76" x14ac:dyDescent="0.2">
      <c r="A214" s="69">
        <v>213</v>
      </c>
      <c r="B214" s="26" t="s">
        <v>111</v>
      </c>
      <c r="C214" s="80"/>
      <c r="D214" s="6" t="s">
        <v>899</v>
      </c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>
        <v>25</v>
      </c>
      <c r="AL214" s="29"/>
      <c r="AM214" s="29"/>
      <c r="AN214" s="29"/>
      <c r="AO214" s="48"/>
      <c r="AP214" s="21">
        <f>IF(AQ214&lt;6,SUM(E214:AO214),SUM(LARGE(E214:AO214,{1;2;3;4;5;6})))</f>
        <v>25</v>
      </c>
      <c r="AQ214" s="55">
        <f>COUNT(E214:AO214)</f>
        <v>1</v>
      </c>
      <c r="BT214" s="12"/>
      <c r="BU214" s="22"/>
      <c r="BV214" s="22"/>
      <c r="BW214" s="22"/>
      <c r="BX214" s="22"/>
    </row>
    <row r="215" spans="1:76" x14ac:dyDescent="0.2">
      <c r="A215" s="69">
        <v>214</v>
      </c>
      <c r="B215" s="6" t="s">
        <v>111</v>
      </c>
      <c r="C215" s="80" t="s">
        <v>120</v>
      </c>
      <c r="D215" s="6" t="s">
        <v>353</v>
      </c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>
        <v>10</v>
      </c>
      <c r="AA215" s="29"/>
      <c r="AB215" s="29"/>
      <c r="AC215" s="29"/>
      <c r="AD215" s="29"/>
      <c r="AE215" s="29"/>
      <c r="AF215" s="29">
        <v>14</v>
      </c>
      <c r="AG215" s="29"/>
      <c r="AH215" s="29"/>
      <c r="AI215" s="29"/>
      <c r="AJ215" s="29"/>
      <c r="AK215" s="29"/>
      <c r="AL215" s="29"/>
      <c r="AM215" s="29"/>
      <c r="AN215" s="29"/>
      <c r="AO215" s="48"/>
      <c r="AP215" s="21">
        <f>IF(AQ215&lt;6,SUM(E215:AO215),SUM(LARGE(E215:AO215,{1;2;3;4;5;6})))</f>
        <v>24</v>
      </c>
      <c r="AQ215" s="55">
        <f>COUNT(E215:AO215)</f>
        <v>2</v>
      </c>
      <c r="BT215" s="12"/>
      <c r="BU215" s="22"/>
      <c r="BV215" s="22"/>
      <c r="BW215" s="22"/>
      <c r="BX215" s="22"/>
    </row>
    <row r="216" spans="1:76" x14ac:dyDescent="0.2">
      <c r="A216" s="69">
        <v>215</v>
      </c>
      <c r="B216" s="26" t="s">
        <v>111</v>
      </c>
      <c r="C216" s="80" t="s">
        <v>120</v>
      </c>
      <c r="D216" s="6" t="s">
        <v>456</v>
      </c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>
        <v>10</v>
      </c>
      <c r="AA216" s="29"/>
      <c r="AB216" s="29"/>
      <c r="AC216" s="29"/>
      <c r="AD216" s="29"/>
      <c r="AE216" s="29"/>
      <c r="AF216" s="29">
        <v>14</v>
      </c>
      <c r="AG216" s="29"/>
      <c r="AH216" s="29"/>
      <c r="AI216" s="29"/>
      <c r="AJ216" s="29"/>
      <c r="AK216" s="29"/>
      <c r="AL216" s="29"/>
      <c r="AM216" s="29"/>
      <c r="AN216" s="29"/>
      <c r="AO216" s="54"/>
      <c r="AP216" s="21">
        <f>IF(AQ216&lt;6,SUM(E216:AO216),SUM(LARGE(E216:AO216,{1;2;3;4;5;6})))</f>
        <v>24</v>
      </c>
      <c r="AQ216" s="55">
        <f>COUNT(E216:AO216)</f>
        <v>2</v>
      </c>
      <c r="BT216" s="12"/>
      <c r="BU216" s="22"/>
      <c r="BV216" s="22"/>
      <c r="BW216" s="22"/>
      <c r="BX216" s="22"/>
    </row>
    <row r="217" spans="1:76" x14ac:dyDescent="0.2">
      <c r="A217" s="69">
        <v>216</v>
      </c>
      <c r="B217" s="6" t="s">
        <v>111</v>
      </c>
      <c r="C217" s="80"/>
      <c r="D217" s="6" t="s">
        <v>157</v>
      </c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>
        <v>12</v>
      </c>
      <c r="AA217" s="29"/>
      <c r="AB217" s="29"/>
      <c r="AC217" s="29">
        <v>10</v>
      </c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48"/>
      <c r="AP217" s="21">
        <f>IF(AQ217&lt;6,SUM(E217:AO217),SUM(LARGE(E217:AO217,{1;2;3;4;5;6})))</f>
        <v>22</v>
      </c>
      <c r="AQ217" s="55">
        <f>COUNT(E217:AO217)</f>
        <v>2</v>
      </c>
      <c r="BT217" s="12"/>
      <c r="BU217" s="22"/>
      <c r="BV217" s="22"/>
      <c r="BW217" s="22"/>
      <c r="BX217" s="22"/>
    </row>
    <row r="218" spans="1:76" x14ac:dyDescent="0.2">
      <c r="A218" s="69">
        <v>217</v>
      </c>
      <c r="B218" s="26" t="s">
        <v>111</v>
      </c>
      <c r="C218" s="80" t="s">
        <v>205</v>
      </c>
      <c r="D218" s="6" t="s">
        <v>195</v>
      </c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>
        <v>20</v>
      </c>
      <c r="AG218" s="29"/>
      <c r="AH218" s="29"/>
      <c r="AI218" s="29"/>
      <c r="AJ218" s="29"/>
      <c r="AK218" s="29"/>
      <c r="AL218" s="29"/>
      <c r="AM218" s="29"/>
      <c r="AN218" s="29"/>
      <c r="AO218" s="54"/>
      <c r="AP218" s="21">
        <f>IF(AQ218&lt;6,SUM(E218:AO218),SUM(LARGE(E218:AO218,{1;2;3;4;5;6})))</f>
        <v>20</v>
      </c>
      <c r="AQ218" s="55">
        <f>COUNT(E218:AO218)</f>
        <v>1</v>
      </c>
      <c r="BT218" s="12"/>
      <c r="BU218" s="22"/>
      <c r="BV218" s="22"/>
      <c r="BW218" s="22"/>
      <c r="BX218" s="22"/>
    </row>
    <row r="219" spans="1:76" x14ac:dyDescent="0.2">
      <c r="A219" s="69">
        <v>218</v>
      </c>
      <c r="B219" s="26" t="s">
        <v>111</v>
      </c>
      <c r="C219" s="80" t="s">
        <v>112</v>
      </c>
      <c r="D219" s="6" t="s">
        <v>345</v>
      </c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54"/>
      <c r="AA219" s="29"/>
      <c r="AB219" s="29"/>
      <c r="AC219" s="29"/>
      <c r="AD219" s="29"/>
      <c r="AE219" s="29"/>
      <c r="AF219" s="29">
        <v>10</v>
      </c>
      <c r="AG219" s="29"/>
      <c r="AH219" s="29">
        <v>10</v>
      </c>
      <c r="AI219" s="29"/>
      <c r="AJ219" s="29"/>
      <c r="AK219" s="29"/>
      <c r="AL219" s="29"/>
      <c r="AM219" s="29"/>
      <c r="AN219" s="29"/>
      <c r="AO219" s="54"/>
      <c r="AP219" s="21">
        <f>IF(AQ219&lt;6,SUM(E219:AO219),SUM(LARGE(E219:AO219,{1;2;3;4;5;6})))</f>
        <v>20</v>
      </c>
      <c r="AQ219" s="55">
        <f>COUNT(E219:AO219)</f>
        <v>2</v>
      </c>
      <c r="BT219" s="12"/>
      <c r="BU219" s="22"/>
      <c r="BV219" s="22"/>
      <c r="BW219" s="22"/>
      <c r="BX219" s="22"/>
    </row>
    <row r="220" spans="1:76" x14ac:dyDescent="0.2">
      <c r="A220" s="69">
        <v>219</v>
      </c>
      <c r="B220" s="6" t="s">
        <v>111</v>
      </c>
      <c r="C220" s="80" t="s">
        <v>123</v>
      </c>
      <c r="D220" s="6" t="s">
        <v>153</v>
      </c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>
        <v>10</v>
      </c>
      <c r="AG220" s="54"/>
      <c r="AH220" s="54">
        <v>10</v>
      </c>
      <c r="AI220" s="54"/>
      <c r="AJ220" s="54"/>
      <c r="AK220" s="54"/>
      <c r="AL220" s="54"/>
      <c r="AM220" s="54"/>
      <c r="AN220" s="54"/>
      <c r="AO220" s="48"/>
      <c r="AP220" s="21">
        <f>IF(AQ220&lt;6,SUM(E220:AO220),SUM(LARGE(E220:AO220,{1;2;3;4;5;6})))</f>
        <v>20</v>
      </c>
      <c r="AQ220" s="55">
        <f>COUNT(E220:AO220)</f>
        <v>2</v>
      </c>
      <c r="BT220" s="12"/>
      <c r="BU220" s="22"/>
      <c r="BV220" s="22"/>
      <c r="BW220" s="22"/>
      <c r="BX220" s="22"/>
    </row>
    <row r="221" spans="1:76" x14ac:dyDescent="0.2">
      <c r="A221" s="69">
        <v>220</v>
      </c>
      <c r="B221" s="26" t="s">
        <v>111</v>
      </c>
      <c r="C221" s="80" t="s">
        <v>142</v>
      </c>
      <c r="D221" s="8" t="s">
        <v>572</v>
      </c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87">
        <v>0</v>
      </c>
      <c r="T221" s="87"/>
      <c r="U221" s="29"/>
      <c r="V221" s="29"/>
      <c r="W221" s="29"/>
      <c r="X221" s="29"/>
      <c r="Y221" s="29"/>
      <c r="Z221" s="29"/>
      <c r="AA221" s="29"/>
      <c r="AB221" s="29">
        <v>20</v>
      </c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54"/>
      <c r="AP221" s="21">
        <f>IF(AQ221&lt;6,SUM(E221:AO221),SUM(LARGE(E221:AO221,{1;2;3;4;5;6})))</f>
        <v>20</v>
      </c>
      <c r="AQ221" s="55">
        <f>COUNT(E221:AO221)</f>
        <v>2</v>
      </c>
      <c r="BT221" s="12"/>
      <c r="BU221" s="22"/>
      <c r="BV221" s="22"/>
      <c r="BW221" s="22"/>
      <c r="BX221" s="22"/>
    </row>
    <row r="222" spans="1:76" x14ac:dyDescent="0.2">
      <c r="A222" s="69">
        <v>221</v>
      </c>
      <c r="B222" s="6" t="s">
        <v>111</v>
      </c>
      <c r="C222" s="80"/>
      <c r="D222" s="6" t="s">
        <v>702</v>
      </c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>
        <v>20</v>
      </c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48"/>
      <c r="AP222" s="21">
        <f>IF(AQ222&lt;6,SUM(E222:AO222),SUM(LARGE(E222:AO222,{1;2;3;4;5;6})))</f>
        <v>20</v>
      </c>
      <c r="AQ222" s="55">
        <f>COUNT(E222:AO222)</f>
        <v>1</v>
      </c>
      <c r="BT222" s="12"/>
      <c r="BU222" s="22"/>
      <c r="BV222" s="22"/>
      <c r="BW222" s="22"/>
      <c r="BX222" s="22"/>
    </row>
    <row r="223" spans="1:76" x14ac:dyDescent="0.2">
      <c r="A223" s="69">
        <v>222</v>
      </c>
      <c r="B223" s="26" t="s">
        <v>111</v>
      </c>
      <c r="C223" s="80"/>
      <c r="D223" s="6" t="s">
        <v>868</v>
      </c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>
        <v>20</v>
      </c>
      <c r="AJ223" s="54"/>
      <c r="AK223" s="54"/>
      <c r="AL223" s="54"/>
      <c r="AM223" s="54"/>
      <c r="AN223" s="54"/>
      <c r="AO223" s="54"/>
      <c r="AP223" s="21">
        <f>IF(AQ223&lt;6,SUM(E223:AO223),SUM(LARGE(E223:AO223,{1;2;3;4;5;6})))</f>
        <v>20</v>
      </c>
      <c r="AQ223" s="55">
        <f>COUNT(E223:AO223)</f>
        <v>1</v>
      </c>
      <c r="BT223" s="12"/>
      <c r="BU223" s="22"/>
      <c r="BV223" s="22"/>
      <c r="BW223" s="22"/>
      <c r="BX223" s="22"/>
    </row>
    <row r="224" spans="1:76" x14ac:dyDescent="0.2">
      <c r="A224" s="69">
        <v>223</v>
      </c>
      <c r="B224" s="26" t="s">
        <v>111</v>
      </c>
      <c r="C224" s="80"/>
      <c r="D224" s="6" t="s">
        <v>96</v>
      </c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>
        <v>20</v>
      </c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48"/>
      <c r="AP224" s="21">
        <f>IF(AQ224&lt;6,SUM(E224:AO224),SUM(LARGE(E224:AO224,{1;2;3;4;5;6})))</f>
        <v>20</v>
      </c>
      <c r="AQ224" s="55">
        <f>COUNT(E224:AO224)</f>
        <v>1</v>
      </c>
      <c r="BT224" s="12"/>
      <c r="BU224" s="22"/>
      <c r="BV224" s="22"/>
      <c r="BW224" s="22"/>
      <c r="BX224" s="22"/>
    </row>
    <row r="225" spans="1:76" x14ac:dyDescent="0.2">
      <c r="A225" s="69">
        <v>224</v>
      </c>
      <c r="B225" s="6" t="s">
        <v>111</v>
      </c>
      <c r="C225" s="80" t="s">
        <v>113</v>
      </c>
      <c r="D225" s="6" t="s">
        <v>542</v>
      </c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>
        <v>20</v>
      </c>
      <c r="AC225" s="29"/>
      <c r="AD225" s="29"/>
      <c r="AE225" s="29"/>
      <c r="AF225" s="29"/>
      <c r="AG225" s="87">
        <v>0</v>
      </c>
      <c r="AH225" s="29"/>
      <c r="AI225" s="29"/>
      <c r="AJ225" s="29"/>
      <c r="AK225" s="29"/>
      <c r="AL225" s="29"/>
      <c r="AM225" s="29"/>
      <c r="AN225" s="29"/>
      <c r="AO225" s="48"/>
      <c r="AP225" s="21">
        <f>IF(AQ225&lt;6,SUM(E225:AO225),SUM(LARGE(E225:AO225,{1;2;3;4;5;6})))</f>
        <v>20</v>
      </c>
      <c r="AQ225" s="55">
        <f>COUNT(E225:AO225)</f>
        <v>2</v>
      </c>
      <c r="BT225" s="12"/>
      <c r="BU225" s="22"/>
      <c r="BV225" s="22"/>
      <c r="BW225" s="22"/>
      <c r="BX225" s="22"/>
    </row>
    <row r="226" spans="1:76" x14ac:dyDescent="0.2">
      <c r="A226" s="69">
        <v>225</v>
      </c>
      <c r="B226" s="6" t="s">
        <v>128</v>
      </c>
      <c r="C226" s="80"/>
      <c r="D226" s="6" t="s">
        <v>783</v>
      </c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29">
        <v>20</v>
      </c>
      <c r="AH226" s="87"/>
      <c r="AI226" s="87"/>
      <c r="AJ226" s="87"/>
      <c r="AK226" s="87"/>
      <c r="AL226" s="87"/>
      <c r="AM226" s="87"/>
      <c r="AN226" s="87"/>
      <c r="AO226" s="48"/>
      <c r="AP226" s="21">
        <f>IF(AQ226&lt;6,SUM(E226:AO226),SUM(LARGE(E226:AO226,{1;2;3;4;5;6})))</f>
        <v>20</v>
      </c>
      <c r="AQ226" s="55">
        <f>COUNT(E226:AO226)</f>
        <v>1</v>
      </c>
      <c r="BT226" s="12"/>
      <c r="BU226" s="22"/>
      <c r="BV226" s="22"/>
      <c r="BW226" s="22"/>
      <c r="BX226" s="22"/>
    </row>
    <row r="227" spans="1:76" x14ac:dyDescent="0.2">
      <c r="A227" s="69">
        <v>226</v>
      </c>
      <c r="B227" s="26" t="s">
        <v>111</v>
      </c>
      <c r="C227" s="80"/>
      <c r="D227" s="6" t="s">
        <v>543</v>
      </c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>
        <v>20</v>
      </c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30"/>
      <c r="AP227" s="21">
        <f>IF(AQ227&lt;6,SUM(E227:AO227),SUM(LARGE(E227:AO227,{1;2;3;4;5;6})))</f>
        <v>20</v>
      </c>
      <c r="AQ227" s="55">
        <f>COUNT(E227:AO227)</f>
        <v>1</v>
      </c>
      <c r="BT227" s="12"/>
      <c r="BU227" s="22"/>
      <c r="BV227" s="22"/>
      <c r="BW227" s="22"/>
      <c r="BX227" s="22"/>
    </row>
    <row r="228" spans="1:76" x14ac:dyDescent="0.2">
      <c r="A228" s="69">
        <v>227</v>
      </c>
      <c r="B228" s="26" t="s">
        <v>111</v>
      </c>
      <c r="C228" s="80"/>
      <c r="D228" s="6" t="s">
        <v>588</v>
      </c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>
        <v>20</v>
      </c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21">
        <f>IF(AQ228&lt;6,SUM(E228:AO228),SUM(LARGE(E228:AO228,{1;2;3;4;5;6})))</f>
        <v>20</v>
      </c>
      <c r="AQ228" s="55">
        <f>COUNT(E228:AO228)</f>
        <v>1</v>
      </c>
      <c r="BT228" s="12"/>
      <c r="BU228" s="22"/>
      <c r="BV228" s="22"/>
      <c r="BW228" s="22"/>
      <c r="BX228" s="22"/>
    </row>
    <row r="229" spans="1:76" x14ac:dyDescent="0.2">
      <c r="A229" s="69">
        <v>228</v>
      </c>
      <c r="B229" s="6" t="s">
        <v>111</v>
      </c>
      <c r="C229" s="79"/>
      <c r="D229" s="37" t="s">
        <v>503</v>
      </c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>
        <v>20</v>
      </c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54"/>
      <c r="AP229" s="21">
        <f>IF(AQ229&lt;6,SUM(E229:AO229),SUM(LARGE(E229:AO229,{1;2;3;4;5;6})))</f>
        <v>20</v>
      </c>
      <c r="AQ229" s="55">
        <f>COUNT(E229:AO229)</f>
        <v>1</v>
      </c>
      <c r="BT229" s="12"/>
      <c r="BU229" s="22"/>
      <c r="BV229" s="22"/>
      <c r="BW229" s="22"/>
      <c r="BX229" s="22"/>
    </row>
    <row r="230" spans="1:76" x14ac:dyDescent="0.2">
      <c r="A230" s="69">
        <v>229</v>
      </c>
      <c r="B230" s="26" t="s">
        <v>156</v>
      </c>
      <c r="C230" s="79"/>
      <c r="D230" s="26" t="s">
        <v>850</v>
      </c>
      <c r="E230" s="87"/>
      <c r="F230" s="87"/>
      <c r="G230" s="87"/>
      <c r="H230" s="87"/>
      <c r="I230" s="87"/>
      <c r="J230" s="87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87">
        <v>0</v>
      </c>
      <c r="AL230" s="29"/>
      <c r="AM230" s="29">
        <v>20</v>
      </c>
      <c r="AN230" s="29"/>
      <c r="AO230" s="48"/>
      <c r="AP230" s="21">
        <f>IF(AQ230&lt;6,SUM(E230:AO230),SUM(LARGE(E230:AO230,{1;2;3;4;5;6})))</f>
        <v>20</v>
      </c>
      <c r="AQ230" s="55">
        <f>COUNT(E230:AO230)</f>
        <v>2</v>
      </c>
      <c r="BT230" s="12"/>
      <c r="BU230" s="22"/>
      <c r="BV230" s="22"/>
      <c r="BW230" s="22"/>
      <c r="BX230" s="22"/>
    </row>
    <row r="231" spans="1:76" x14ac:dyDescent="0.2">
      <c r="A231" s="69">
        <v>230</v>
      </c>
      <c r="B231" s="26" t="s">
        <v>111</v>
      </c>
      <c r="C231" s="80"/>
      <c r="D231" s="8" t="s">
        <v>137</v>
      </c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>
        <v>17</v>
      </c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54"/>
      <c r="AP231" s="21">
        <f>IF(AQ231&lt;6,SUM(E231:AO231),SUM(LARGE(E231:AO231,{1;2;3;4;5;6})))</f>
        <v>17</v>
      </c>
      <c r="AQ231" s="55">
        <f>COUNT(E231:AO231)</f>
        <v>1</v>
      </c>
      <c r="BT231" s="12"/>
      <c r="BU231" s="22"/>
      <c r="BV231" s="22"/>
      <c r="BW231" s="22"/>
      <c r="BX231" s="22"/>
    </row>
    <row r="232" spans="1:76" x14ac:dyDescent="0.2">
      <c r="A232" s="69">
        <v>231</v>
      </c>
      <c r="B232" s="26" t="s">
        <v>111</v>
      </c>
      <c r="C232" s="80" t="s">
        <v>120</v>
      </c>
      <c r="D232" s="26" t="s">
        <v>459</v>
      </c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>
        <v>17</v>
      </c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21">
        <f>IF(AQ232&lt;6,SUM(E232:AO232),SUM(LARGE(E232:AO232,{1;2;3;4;5;6})))</f>
        <v>17</v>
      </c>
      <c r="AQ232" s="55">
        <f>COUNT(E232:AO232)</f>
        <v>1</v>
      </c>
      <c r="BT232" s="12"/>
      <c r="BU232" s="22"/>
      <c r="BV232" s="22"/>
      <c r="BW232" s="22"/>
      <c r="BX232" s="22"/>
    </row>
    <row r="233" spans="1:76" x14ac:dyDescent="0.2">
      <c r="A233" s="69">
        <v>232</v>
      </c>
      <c r="B233" s="26" t="s">
        <v>111</v>
      </c>
      <c r="C233" s="80" t="s">
        <v>120</v>
      </c>
      <c r="D233" s="6" t="s">
        <v>457</v>
      </c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>
        <v>17</v>
      </c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54"/>
      <c r="AP233" s="21">
        <f>IF(AQ233&lt;6,SUM(E233:AO233),SUM(LARGE(E233:AO233,{1;2;3;4;5;6})))</f>
        <v>17</v>
      </c>
      <c r="AQ233" s="55">
        <f>COUNT(E233:AO233)</f>
        <v>1</v>
      </c>
      <c r="BT233" s="12"/>
      <c r="BU233" s="22"/>
      <c r="BV233" s="22"/>
      <c r="BW233" s="22"/>
      <c r="BX233" s="22"/>
    </row>
    <row r="234" spans="1:76" x14ac:dyDescent="0.2">
      <c r="A234" s="69">
        <v>233</v>
      </c>
      <c r="B234" s="26" t="s">
        <v>269</v>
      </c>
      <c r="C234" s="80" t="s">
        <v>433</v>
      </c>
      <c r="D234" s="8" t="s">
        <v>283</v>
      </c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>
        <v>17</v>
      </c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54"/>
      <c r="AP234" s="21">
        <f>IF(AQ234&lt;6,SUM(E234:AO234),SUM(LARGE(E234:AO234,{1;2;3;4;5;6})))</f>
        <v>17</v>
      </c>
      <c r="AQ234" s="55">
        <f>COUNT(E234:AO234)</f>
        <v>1</v>
      </c>
      <c r="BT234" s="12"/>
      <c r="BU234" s="22"/>
      <c r="BV234" s="22"/>
      <c r="BW234" s="22"/>
      <c r="BX234" s="22"/>
    </row>
    <row r="235" spans="1:76" x14ac:dyDescent="0.2">
      <c r="A235" s="69">
        <v>234</v>
      </c>
      <c r="B235" s="26" t="s">
        <v>111</v>
      </c>
      <c r="C235" s="80" t="s">
        <v>723</v>
      </c>
      <c r="D235" s="8" t="s">
        <v>169</v>
      </c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>
        <v>17</v>
      </c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54"/>
      <c r="AP235" s="21">
        <f>IF(AQ235&lt;6,SUM(E235:AO235),SUM(LARGE(E235:AO235,{1;2;3;4;5;6})))</f>
        <v>17</v>
      </c>
      <c r="AQ235" s="55">
        <f>COUNT(E235:AO235)</f>
        <v>1</v>
      </c>
      <c r="BT235" s="12"/>
      <c r="BU235" s="22"/>
      <c r="BV235" s="22"/>
      <c r="BW235" s="22"/>
      <c r="BX235" s="22"/>
    </row>
    <row r="236" spans="1:76" x14ac:dyDescent="0.2">
      <c r="A236" s="69">
        <v>235</v>
      </c>
      <c r="B236" s="6" t="s">
        <v>111</v>
      </c>
      <c r="C236" s="80" t="s">
        <v>432</v>
      </c>
      <c r="D236" s="8" t="s">
        <v>428</v>
      </c>
      <c r="E236" s="87"/>
      <c r="F236" s="87"/>
      <c r="G236" s="87"/>
      <c r="H236" s="87"/>
      <c r="I236" s="87"/>
      <c r="J236" s="87"/>
      <c r="K236" s="87"/>
      <c r="L236" s="87"/>
      <c r="M236" s="87"/>
      <c r="N236" s="29"/>
      <c r="O236" s="29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29">
        <v>8</v>
      </c>
      <c r="AA236" s="87"/>
      <c r="AB236" s="29">
        <v>8</v>
      </c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30"/>
      <c r="AP236" s="21">
        <f>IF(AQ236&lt;6,SUM(E236:AO236),SUM(LARGE(E236:AO236,{1;2;3;4;5;6})))</f>
        <v>16</v>
      </c>
      <c r="AQ236" s="55">
        <f>COUNT(E236:AO236)</f>
        <v>2</v>
      </c>
      <c r="BT236" s="12"/>
      <c r="BU236" s="22"/>
      <c r="BV236" s="22"/>
      <c r="BW236" s="22"/>
      <c r="BX236" s="22"/>
    </row>
    <row r="237" spans="1:76" x14ac:dyDescent="0.2">
      <c r="A237" s="69">
        <v>236</v>
      </c>
      <c r="B237" s="6" t="s">
        <v>111</v>
      </c>
      <c r="C237" s="80" t="s">
        <v>262</v>
      </c>
      <c r="D237" s="6" t="s">
        <v>484</v>
      </c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>
        <v>15</v>
      </c>
      <c r="AH237" s="29"/>
      <c r="AI237" s="29"/>
      <c r="AJ237" s="29"/>
      <c r="AK237" s="29"/>
      <c r="AL237" s="29"/>
      <c r="AM237" s="29"/>
      <c r="AN237" s="29"/>
      <c r="AO237" s="48"/>
      <c r="AP237" s="21">
        <f>IF(AQ237&lt;6,SUM(E237:AO237),SUM(LARGE(E237:AO237,{1;2;3;4;5;6})))</f>
        <v>15</v>
      </c>
      <c r="AQ237" s="55">
        <f>COUNT(E237:AO237)</f>
        <v>1</v>
      </c>
      <c r="BT237" s="12"/>
      <c r="BU237" s="22"/>
      <c r="BV237" s="22"/>
      <c r="BW237" s="22"/>
      <c r="BX237" s="22"/>
    </row>
    <row r="238" spans="1:76" x14ac:dyDescent="0.2">
      <c r="A238" s="69">
        <v>237</v>
      </c>
      <c r="B238" s="26" t="s">
        <v>111</v>
      </c>
      <c r="C238" s="80" t="s">
        <v>262</v>
      </c>
      <c r="D238" s="6" t="s">
        <v>485</v>
      </c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>
        <v>15</v>
      </c>
      <c r="AH238" s="29"/>
      <c r="AI238" s="29"/>
      <c r="AJ238" s="29"/>
      <c r="AK238" s="29"/>
      <c r="AL238" s="29"/>
      <c r="AM238" s="29"/>
      <c r="AN238" s="29"/>
      <c r="AO238" s="48"/>
      <c r="AP238" s="21">
        <f>IF(AQ238&lt;6,SUM(E238:AO238),SUM(LARGE(E238:AO238,{1;2;3;4;5;6})))</f>
        <v>15</v>
      </c>
      <c r="AQ238" s="55">
        <f>COUNT(E238:AO238)</f>
        <v>1</v>
      </c>
      <c r="BT238" s="12"/>
      <c r="BU238" s="22"/>
      <c r="BV238" s="22"/>
      <c r="BW238" s="22"/>
      <c r="BX238" s="22"/>
    </row>
    <row r="239" spans="1:76" x14ac:dyDescent="0.2">
      <c r="A239" s="69">
        <v>238</v>
      </c>
      <c r="B239" s="26" t="s">
        <v>111</v>
      </c>
      <c r="C239" s="80"/>
      <c r="D239" s="6" t="s">
        <v>788</v>
      </c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>
        <v>15</v>
      </c>
      <c r="AH239" s="29"/>
      <c r="AI239" s="29"/>
      <c r="AJ239" s="29"/>
      <c r="AK239" s="29"/>
      <c r="AL239" s="29"/>
      <c r="AM239" s="29"/>
      <c r="AN239" s="29"/>
      <c r="AO239" s="48"/>
      <c r="AP239" s="21">
        <f>IF(AQ239&lt;6,SUM(E239:AO239),SUM(LARGE(E239:AO239,{1;2;3;4;5;6})))</f>
        <v>15</v>
      </c>
      <c r="AQ239" s="55">
        <f>COUNT(E239:AO239)</f>
        <v>1</v>
      </c>
      <c r="BT239" s="12"/>
      <c r="BU239" s="22"/>
      <c r="BV239" s="22"/>
      <c r="BW239" s="22"/>
      <c r="BX239" s="22"/>
    </row>
    <row r="240" spans="1:76" x14ac:dyDescent="0.2">
      <c r="A240" s="69">
        <v>239</v>
      </c>
      <c r="B240" s="26" t="s">
        <v>111</v>
      </c>
      <c r="C240" s="80" t="s">
        <v>113</v>
      </c>
      <c r="D240" s="26" t="s">
        <v>787</v>
      </c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29">
        <v>15</v>
      </c>
      <c r="AH240" s="87"/>
      <c r="AI240" s="87"/>
      <c r="AJ240" s="87"/>
      <c r="AK240" s="87"/>
      <c r="AL240" s="87"/>
      <c r="AM240" s="87"/>
      <c r="AN240" s="87"/>
      <c r="AO240" s="48"/>
      <c r="AP240" s="21">
        <f>IF(AQ240&lt;6,SUM(E240:AO240),SUM(LARGE(E240:AO240,{1;2;3;4;5;6})))</f>
        <v>15</v>
      </c>
      <c r="AQ240" s="55">
        <f>COUNT(E240:AO240)</f>
        <v>1</v>
      </c>
      <c r="BT240" s="12"/>
      <c r="BU240" s="22"/>
      <c r="BV240" s="22"/>
      <c r="BW240" s="22"/>
      <c r="BX240" s="22"/>
    </row>
    <row r="241" spans="1:76" x14ac:dyDescent="0.2">
      <c r="A241" s="69">
        <v>240</v>
      </c>
      <c r="B241" s="26" t="s">
        <v>128</v>
      </c>
      <c r="C241" s="80"/>
      <c r="D241" s="8" t="s">
        <v>784</v>
      </c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29">
        <v>15</v>
      </c>
      <c r="AH241" s="87"/>
      <c r="AI241" s="87"/>
      <c r="AJ241" s="87"/>
      <c r="AK241" s="87"/>
      <c r="AL241" s="87"/>
      <c r="AM241" s="87"/>
      <c r="AN241" s="87"/>
      <c r="AO241" s="54"/>
      <c r="AP241" s="21">
        <f>IF(AQ241&lt;6,SUM(E241:AO241),SUM(LARGE(E241:AO241,{1;2;3;4;5;6})))</f>
        <v>15</v>
      </c>
      <c r="AQ241" s="55">
        <f>COUNT(E241:AO241)</f>
        <v>1</v>
      </c>
      <c r="BT241" s="12"/>
      <c r="BU241" s="22"/>
      <c r="BV241" s="22"/>
      <c r="BW241" s="22"/>
      <c r="BX241" s="22"/>
    </row>
    <row r="242" spans="1:76" x14ac:dyDescent="0.2">
      <c r="A242" s="69">
        <v>241</v>
      </c>
      <c r="B242" s="26" t="s">
        <v>111</v>
      </c>
      <c r="C242" s="80" t="s">
        <v>393</v>
      </c>
      <c r="D242" s="37" t="s">
        <v>765</v>
      </c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87">
        <v>0</v>
      </c>
      <c r="AG242" s="29"/>
      <c r="AH242" s="29">
        <v>14</v>
      </c>
      <c r="AI242" s="29"/>
      <c r="AJ242" s="29"/>
      <c r="AK242" s="29"/>
      <c r="AL242" s="29"/>
      <c r="AM242" s="29"/>
      <c r="AN242" s="29"/>
      <c r="AO242" s="54"/>
      <c r="AP242" s="21">
        <f>IF(AQ242&lt;6,SUM(E242:AO242),SUM(LARGE(E242:AO242,{1;2;3;4;5;6})))</f>
        <v>14</v>
      </c>
      <c r="AQ242" s="55">
        <f>COUNT(E242:AO242)</f>
        <v>2</v>
      </c>
      <c r="BT242" s="12"/>
      <c r="BU242" s="22"/>
      <c r="BV242" s="22"/>
      <c r="BW242" s="22"/>
      <c r="BX242" s="22"/>
    </row>
    <row r="243" spans="1:76" x14ac:dyDescent="0.2">
      <c r="A243" s="69">
        <v>242</v>
      </c>
      <c r="B243" s="6" t="s">
        <v>111</v>
      </c>
      <c r="C243" s="80" t="s">
        <v>112</v>
      </c>
      <c r="D243" s="6" t="s">
        <v>48</v>
      </c>
      <c r="E243" s="29"/>
      <c r="F243" s="29"/>
      <c r="G243" s="29"/>
      <c r="H243" s="29"/>
      <c r="I243" s="29"/>
      <c r="J243" s="29"/>
      <c r="K243" s="29"/>
      <c r="L243" s="29"/>
      <c r="M243" s="29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29">
        <v>14</v>
      </c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87"/>
      <c r="AN243" s="87"/>
      <c r="AO243" s="48"/>
      <c r="AP243" s="21">
        <f>IF(AQ243&lt;6,SUM(E243:AO243),SUM(LARGE(E243:AO243,{1;2;3;4;5;6})))</f>
        <v>14</v>
      </c>
      <c r="AQ243" s="55">
        <f>COUNT(E243:AO243)</f>
        <v>1</v>
      </c>
      <c r="BT243" s="12"/>
      <c r="BU243" s="22"/>
      <c r="BV243" s="22"/>
      <c r="BW243" s="22"/>
      <c r="BX243" s="22"/>
    </row>
    <row r="244" spans="1:76" x14ac:dyDescent="0.2">
      <c r="A244" s="69">
        <v>243</v>
      </c>
      <c r="B244" s="6" t="s">
        <v>111</v>
      </c>
      <c r="C244" s="80" t="s">
        <v>116</v>
      </c>
      <c r="D244" s="6" t="s">
        <v>547</v>
      </c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>
        <v>7</v>
      </c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>
        <v>7</v>
      </c>
      <c r="AH244" s="29"/>
      <c r="AI244" s="88">
        <v>0</v>
      </c>
      <c r="AJ244" s="29"/>
      <c r="AK244" s="29"/>
      <c r="AL244" s="29"/>
      <c r="AM244" s="29"/>
      <c r="AN244" s="29"/>
      <c r="AO244" s="48"/>
      <c r="AP244" s="21">
        <f>IF(AQ244&lt;6,SUM(E244:AO244),SUM(LARGE(E244:AO244,{1;2;3;4;5;6})))</f>
        <v>14</v>
      </c>
      <c r="AQ244" s="55">
        <f>COUNT(E244:AO244)</f>
        <v>3</v>
      </c>
      <c r="BT244" s="12"/>
      <c r="BU244" s="22"/>
      <c r="BV244" s="22"/>
      <c r="BW244" s="22"/>
      <c r="BX244" s="22"/>
    </row>
    <row r="245" spans="1:76" x14ac:dyDescent="0.2">
      <c r="A245" s="69">
        <v>244</v>
      </c>
      <c r="B245" s="6" t="s">
        <v>111</v>
      </c>
      <c r="C245" s="80" t="s">
        <v>433</v>
      </c>
      <c r="D245" s="8" t="s">
        <v>229</v>
      </c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88"/>
      <c r="Q245" s="54"/>
      <c r="R245" s="54"/>
      <c r="S245" s="54"/>
      <c r="T245" s="54"/>
      <c r="U245" s="54"/>
      <c r="V245" s="54"/>
      <c r="W245" s="54"/>
      <c r="X245" s="54"/>
      <c r="Y245" s="54">
        <v>14</v>
      </c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21">
        <f>IF(AQ245&lt;6,SUM(E245:AO245),SUM(LARGE(E245:AO245,{1;2;3;4;5;6})))</f>
        <v>14</v>
      </c>
      <c r="AQ245" s="55">
        <f>COUNT(E245:AO245)</f>
        <v>1</v>
      </c>
      <c r="BT245" s="12"/>
      <c r="BU245" s="22"/>
      <c r="BV245" s="22"/>
      <c r="BW245" s="22"/>
      <c r="BX245" s="22"/>
    </row>
    <row r="246" spans="1:76" x14ac:dyDescent="0.2">
      <c r="A246" s="69">
        <v>245</v>
      </c>
      <c r="B246" s="26" t="s">
        <v>111</v>
      </c>
      <c r="C246" s="79" t="s">
        <v>393</v>
      </c>
      <c r="D246" s="37" t="s">
        <v>581</v>
      </c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>
        <v>14</v>
      </c>
      <c r="AI246" s="29"/>
      <c r="AJ246" s="29"/>
      <c r="AK246" s="29"/>
      <c r="AL246" s="29"/>
      <c r="AM246" s="29"/>
      <c r="AN246" s="29"/>
      <c r="AO246" s="54"/>
      <c r="AP246" s="21">
        <f>IF(AQ246&lt;6,SUM(E246:AO246),SUM(LARGE(E246:AO246,{1;2;3;4;5;6})))</f>
        <v>14</v>
      </c>
      <c r="AQ246" s="55">
        <f>COUNT(E246:AO246)</f>
        <v>1</v>
      </c>
      <c r="BT246" s="12"/>
      <c r="BU246" s="22"/>
      <c r="BV246" s="22"/>
      <c r="BW246" s="22"/>
      <c r="BX246" s="22"/>
    </row>
    <row r="247" spans="1:76" x14ac:dyDescent="0.2">
      <c r="A247" s="69">
        <v>246</v>
      </c>
      <c r="B247" s="26" t="s">
        <v>111</v>
      </c>
      <c r="C247" s="80"/>
      <c r="D247" s="6" t="s">
        <v>97</v>
      </c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>
        <v>12</v>
      </c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48"/>
      <c r="AP247" s="21">
        <f>IF(AQ247&lt;6,SUM(E247:AO247),SUM(LARGE(E247:AO247,{1;2;3;4;5;6})))</f>
        <v>12</v>
      </c>
      <c r="AQ247" s="55">
        <f>COUNT(E247:AO247)</f>
        <v>1</v>
      </c>
      <c r="BT247" s="12"/>
      <c r="BU247" s="22"/>
      <c r="BV247" s="22"/>
      <c r="BW247" s="22"/>
      <c r="BX247" s="22"/>
    </row>
    <row r="248" spans="1:76" x14ac:dyDescent="0.2">
      <c r="A248" s="69">
        <v>247</v>
      </c>
      <c r="B248" s="26" t="s">
        <v>111</v>
      </c>
      <c r="C248" s="79" t="s">
        <v>116</v>
      </c>
      <c r="D248" s="6" t="s">
        <v>488</v>
      </c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>
        <v>5</v>
      </c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>
        <v>7</v>
      </c>
      <c r="AH248" s="54"/>
      <c r="AI248" s="88">
        <v>0</v>
      </c>
      <c r="AJ248" s="54"/>
      <c r="AK248" s="54"/>
      <c r="AL248" s="54"/>
      <c r="AM248" s="54"/>
      <c r="AN248" s="54"/>
      <c r="AO248" s="48"/>
      <c r="AP248" s="21">
        <f>IF(AQ248&lt;6,SUM(E248:AO248),SUM(LARGE(E248:AO248,{1;2;3;4;5;6})))</f>
        <v>12</v>
      </c>
      <c r="AQ248" s="55">
        <f>COUNT(E248:AO248)</f>
        <v>3</v>
      </c>
      <c r="BT248" s="12"/>
      <c r="BU248" s="22"/>
      <c r="BV248" s="22"/>
      <c r="BW248" s="22"/>
      <c r="BX248" s="22"/>
    </row>
    <row r="249" spans="1:76" x14ac:dyDescent="0.2">
      <c r="A249" s="69">
        <v>248</v>
      </c>
      <c r="B249" s="6" t="s">
        <v>111</v>
      </c>
      <c r="C249" s="80"/>
      <c r="D249" s="6" t="s">
        <v>705</v>
      </c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>
        <v>12</v>
      </c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48"/>
      <c r="AP249" s="21">
        <f>IF(AQ249&lt;6,SUM(E249:AO249),SUM(LARGE(E249:AO249,{1;2;3;4;5;6})))</f>
        <v>12</v>
      </c>
      <c r="AQ249" s="55">
        <f>COUNT(E249:AO249)</f>
        <v>1</v>
      </c>
      <c r="BT249" s="12"/>
      <c r="BU249" s="22"/>
      <c r="BV249" s="22"/>
      <c r="BW249" s="22"/>
      <c r="BX249" s="22"/>
    </row>
    <row r="250" spans="1:76" x14ac:dyDescent="0.2">
      <c r="A250" s="69">
        <v>249</v>
      </c>
      <c r="B250" s="26" t="s">
        <v>111</v>
      </c>
      <c r="C250" s="80" t="s">
        <v>121</v>
      </c>
      <c r="D250" s="6" t="s">
        <v>791</v>
      </c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29">
        <v>12</v>
      </c>
      <c r="AH250" s="87"/>
      <c r="AI250" s="87"/>
      <c r="AJ250" s="87"/>
      <c r="AK250" s="87"/>
      <c r="AL250" s="87"/>
      <c r="AM250" s="87"/>
      <c r="AN250" s="87"/>
      <c r="AO250" s="48"/>
      <c r="AP250" s="21">
        <f>IF(AQ250&lt;6,SUM(E250:AO250),SUM(LARGE(E250:AO250,{1;2;3;4;5;6})))</f>
        <v>12</v>
      </c>
      <c r="AQ250" s="55">
        <f>COUNT(E250:AO250)</f>
        <v>1</v>
      </c>
      <c r="BT250" s="12"/>
      <c r="BU250" s="22"/>
      <c r="BV250" s="22"/>
      <c r="BW250" s="22"/>
      <c r="BX250" s="22"/>
    </row>
    <row r="251" spans="1:76" x14ac:dyDescent="0.2">
      <c r="A251" s="69">
        <v>250</v>
      </c>
      <c r="B251" s="6" t="s">
        <v>111</v>
      </c>
      <c r="C251" s="80"/>
      <c r="D251" s="6" t="s">
        <v>706</v>
      </c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54">
        <v>12</v>
      </c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48"/>
      <c r="AP251" s="21">
        <f>IF(AQ251&lt;6,SUM(E251:AO251),SUM(LARGE(E251:AO251,{1;2;3;4;5;6})))</f>
        <v>12</v>
      </c>
      <c r="AQ251" s="55">
        <f>COUNT(E251:AO251)</f>
        <v>1</v>
      </c>
      <c r="BT251" s="12"/>
      <c r="BU251" s="22"/>
      <c r="BV251" s="22"/>
      <c r="BW251" s="22"/>
      <c r="BX251" s="22"/>
    </row>
    <row r="252" spans="1:76" x14ac:dyDescent="0.2">
      <c r="A252" s="69">
        <v>251</v>
      </c>
      <c r="B252" s="6" t="s">
        <v>111</v>
      </c>
      <c r="C252" s="80"/>
      <c r="D252" s="6" t="s">
        <v>790</v>
      </c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29">
        <v>12</v>
      </c>
      <c r="AH252" s="87"/>
      <c r="AI252" s="87"/>
      <c r="AJ252" s="87"/>
      <c r="AK252" s="87"/>
      <c r="AL252" s="87"/>
      <c r="AM252" s="87"/>
      <c r="AN252" s="87"/>
      <c r="AO252" s="48"/>
      <c r="AP252" s="21">
        <f>IF(AQ252&lt;6,SUM(E252:AO252),SUM(LARGE(E252:AO252,{1;2;3;4;5;6})))</f>
        <v>12</v>
      </c>
      <c r="AQ252" s="55">
        <f>COUNT(E252:AO252)</f>
        <v>1</v>
      </c>
      <c r="BT252" s="12"/>
      <c r="BU252" s="22"/>
      <c r="BV252" s="22"/>
      <c r="BW252" s="22"/>
      <c r="BX252" s="22"/>
    </row>
    <row r="253" spans="1:76" x14ac:dyDescent="0.2">
      <c r="A253" s="69">
        <v>252</v>
      </c>
      <c r="B253" s="26" t="s">
        <v>111</v>
      </c>
      <c r="C253" s="80" t="s">
        <v>112</v>
      </c>
      <c r="D253" s="6" t="s">
        <v>260</v>
      </c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>
        <v>10</v>
      </c>
      <c r="AG253" s="29"/>
      <c r="AH253" s="29"/>
      <c r="AI253" s="29"/>
      <c r="AJ253" s="29"/>
      <c r="AK253" s="29"/>
      <c r="AL253" s="29"/>
      <c r="AM253" s="29"/>
      <c r="AN253" s="29"/>
      <c r="AO253" s="54"/>
      <c r="AP253" s="21">
        <f>IF(AQ253&lt;6,SUM(E253:AO253),SUM(LARGE(E253:AO253,{1;2;3;4;5;6})))</f>
        <v>10</v>
      </c>
      <c r="AQ253" s="55">
        <f>COUNT(E253:AO253)</f>
        <v>1</v>
      </c>
      <c r="BT253" s="12"/>
      <c r="BU253" s="22"/>
      <c r="BV253" s="22"/>
      <c r="BW253" s="22"/>
      <c r="BX253" s="22"/>
    </row>
    <row r="254" spans="1:76" x14ac:dyDescent="0.2">
      <c r="A254" s="69">
        <v>253</v>
      </c>
      <c r="B254" s="26" t="s">
        <v>111</v>
      </c>
      <c r="C254" s="80" t="s">
        <v>120</v>
      </c>
      <c r="D254" s="6" t="s">
        <v>351</v>
      </c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>
        <v>10</v>
      </c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54"/>
      <c r="AP254" s="21">
        <f>IF(AQ254&lt;6,SUM(E254:AO254),SUM(LARGE(E254:AO254,{1;2;3;4;5;6})))</f>
        <v>10</v>
      </c>
      <c r="AQ254" s="55">
        <f>COUNT(E254:AO254)</f>
        <v>1</v>
      </c>
      <c r="BT254" s="12"/>
      <c r="BU254" s="22"/>
      <c r="BV254" s="22"/>
      <c r="BW254" s="22"/>
      <c r="BX254" s="22"/>
    </row>
    <row r="255" spans="1:76" x14ac:dyDescent="0.2">
      <c r="A255" s="69">
        <v>254</v>
      </c>
      <c r="B255" s="6" t="s">
        <v>111</v>
      </c>
      <c r="C255" s="80"/>
      <c r="D255" s="6" t="s">
        <v>795</v>
      </c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>
        <v>10</v>
      </c>
      <c r="AH255" s="29"/>
      <c r="AI255" s="29"/>
      <c r="AJ255" s="29"/>
      <c r="AK255" s="29"/>
      <c r="AL255" s="29"/>
      <c r="AM255" s="29"/>
      <c r="AN255" s="29"/>
      <c r="AO255" s="54"/>
      <c r="AP255" s="21">
        <f>IF(AQ255&lt;6,SUM(E255:AO255),SUM(LARGE(E255:AO255,{1;2;3;4;5;6})))</f>
        <v>10</v>
      </c>
      <c r="AQ255" s="55">
        <f>COUNT(E255:AO255)</f>
        <v>1</v>
      </c>
      <c r="BT255" s="12"/>
      <c r="BU255" s="22"/>
      <c r="BV255" s="22"/>
      <c r="BW255" s="22"/>
      <c r="BX255" s="22"/>
    </row>
    <row r="256" spans="1:76" x14ac:dyDescent="0.2">
      <c r="A256" s="69">
        <v>255</v>
      </c>
      <c r="B256" s="6" t="s">
        <v>111</v>
      </c>
      <c r="C256" s="80" t="s">
        <v>120</v>
      </c>
      <c r="D256" s="6" t="s">
        <v>352</v>
      </c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>
        <v>10</v>
      </c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48"/>
      <c r="AP256" s="21">
        <f>IF(AQ256&lt;6,SUM(E256:AO256),SUM(LARGE(E256:AO256,{1;2;3;4;5;6})))</f>
        <v>10</v>
      </c>
      <c r="AQ256" s="55">
        <f>COUNT(E256:AO256)</f>
        <v>1</v>
      </c>
      <c r="BT256" s="12"/>
      <c r="BU256" s="22"/>
      <c r="BV256" s="22"/>
      <c r="BW256" s="22"/>
      <c r="BX256" s="22"/>
    </row>
    <row r="257" spans="1:76" x14ac:dyDescent="0.2">
      <c r="A257" s="69">
        <v>256</v>
      </c>
      <c r="B257" s="26" t="s">
        <v>111</v>
      </c>
      <c r="C257" s="79"/>
      <c r="D257" s="37" t="s">
        <v>792</v>
      </c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>
        <v>10</v>
      </c>
      <c r="AH257" s="29"/>
      <c r="AI257" s="29"/>
      <c r="AJ257" s="29"/>
      <c r="AK257" s="29"/>
      <c r="AL257" s="29"/>
      <c r="AM257" s="29"/>
      <c r="AN257" s="29"/>
      <c r="AO257" s="54"/>
      <c r="AP257" s="21">
        <f>IF(AQ257&lt;6,SUM(E257:AO257),SUM(LARGE(E257:AO257,{1;2;3;4;5;6})))</f>
        <v>10</v>
      </c>
      <c r="AQ257" s="55">
        <f>COUNT(E257:AO257)</f>
        <v>1</v>
      </c>
      <c r="BT257" s="12"/>
      <c r="BU257" s="22"/>
      <c r="BV257" s="22"/>
      <c r="BW257" s="22"/>
      <c r="BX257" s="22"/>
    </row>
    <row r="258" spans="1:76" x14ac:dyDescent="0.2">
      <c r="A258" s="69">
        <v>257</v>
      </c>
      <c r="B258" s="26" t="s">
        <v>111</v>
      </c>
      <c r="C258" s="80" t="s">
        <v>205</v>
      </c>
      <c r="D258" s="6" t="s">
        <v>370</v>
      </c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>
        <v>10</v>
      </c>
      <c r="AG258" s="54"/>
      <c r="AH258" s="54"/>
      <c r="AI258" s="54"/>
      <c r="AJ258" s="54"/>
      <c r="AK258" s="54"/>
      <c r="AL258" s="54"/>
      <c r="AM258" s="54"/>
      <c r="AN258" s="54"/>
      <c r="AO258" s="54"/>
      <c r="AP258" s="21">
        <f>IF(AQ258&lt;6,SUM(E258:AO258),SUM(LARGE(E258:AO258,{1;2;3;4;5;6})))</f>
        <v>10</v>
      </c>
      <c r="AQ258" s="55">
        <f>COUNT(E258:AO258)</f>
        <v>1</v>
      </c>
      <c r="BT258" s="12"/>
      <c r="BU258" s="22"/>
      <c r="BV258" s="22"/>
      <c r="BW258" s="22"/>
      <c r="BX258" s="22"/>
    </row>
    <row r="259" spans="1:76" x14ac:dyDescent="0.2">
      <c r="A259" s="69">
        <v>258</v>
      </c>
      <c r="B259" s="6" t="s">
        <v>111</v>
      </c>
      <c r="C259" s="80" t="s">
        <v>142</v>
      </c>
      <c r="D259" s="6" t="s">
        <v>275</v>
      </c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29">
        <v>10</v>
      </c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87"/>
      <c r="AO259" s="48"/>
      <c r="AP259" s="21">
        <f>IF(AQ259&lt;6,SUM(E259:AO259),SUM(LARGE(E259:AO259,{1;2;3;4;5;6})))</f>
        <v>10</v>
      </c>
      <c r="AQ259" s="55">
        <f>COUNT(E259:AO259)</f>
        <v>1</v>
      </c>
      <c r="BT259" s="12"/>
      <c r="BU259" s="22"/>
      <c r="BV259" s="22"/>
      <c r="BW259" s="22"/>
      <c r="BX259" s="22"/>
    </row>
    <row r="260" spans="1:76" x14ac:dyDescent="0.2">
      <c r="A260" s="69">
        <v>259</v>
      </c>
      <c r="B260" s="6" t="s">
        <v>111</v>
      </c>
      <c r="C260" s="80"/>
      <c r="D260" s="6" t="s">
        <v>651</v>
      </c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>
        <v>10</v>
      </c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54"/>
      <c r="AP260" s="21">
        <f>IF(AQ260&lt;6,SUM(E260:AO260),SUM(LARGE(E260:AO260,{1;2;3;4;5;6})))</f>
        <v>10</v>
      </c>
      <c r="AQ260" s="55">
        <f>COUNT(E260:AO260)</f>
        <v>1</v>
      </c>
      <c r="BT260" s="12"/>
      <c r="BU260" s="22"/>
      <c r="BV260" s="22"/>
      <c r="BW260" s="22"/>
      <c r="BX260" s="22"/>
    </row>
    <row r="261" spans="1:76" x14ac:dyDescent="0.2">
      <c r="A261" s="69">
        <v>260</v>
      </c>
      <c r="B261" s="26" t="s">
        <v>111</v>
      </c>
      <c r="C261" s="80" t="s">
        <v>112</v>
      </c>
      <c r="D261" s="8" t="s">
        <v>762</v>
      </c>
      <c r="E261" s="87"/>
      <c r="F261" s="87"/>
      <c r="G261" s="87"/>
      <c r="H261" s="87"/>
      <c r="I261" s="87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>
        <v>10</v>
      </c>
      <c r="AG261" s="29"/>
      <c r="AH261" s="29"/>
      <c r="AI261" s="29"/>
      <c r="AJ261" s="29"/>
      <c r="AK261" s="29"/>
      <c r="AL261" s="29"/>
      <c r="AM261" s="29"/>
      <c r="AN261" s="29"/>
      <c r="AO261" s="54"/>
      <c r="AP261" s="21">
        <f>IF(AQ261&lt;6,SUM(E261:AO261),SUM(LARGE(E261:AO261,{1;2;3;4;5;6})))</f>
        <v>10</v>
      </c>
      <c r="AQ261" s="55">
        <f>COUNT(E261:AO261)</f>
        <v>1</v>
      </c>
      <c r="BT261" s="12"/>
      <c r="BU261" s="22"/>
      <c r="BV261" s="22"/>
      <c r="BW261" s="22"/>
      <c r="BX261" s="22"/>
    </row>
    <row r="262" spans="1:76" x14ac:dyDescent="0.2">
      <c r="A262" s="69">
        <v>261</v>
      </c>
      <c r="B262" s="6" t="s">
        <v>111</v>
      </c>
      <c r="C262" s="80"/>
      <c r="D262" s="6" t="s">
        <v>652</v>
      </c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>
        <v>10</v>
      </c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48"/>
      <c r="AP262" s="21">
        <f>IF(AQ262&lt;6,SUM(E262:AO262),SUM(LARGE(E262:AO262,{1;2;3;4;5;6})))</f>
        <v>10</v>
      </c>
      <c r="AQ262" s="55">
        <f>COUNT(E262:AO262)</f>
        <v>1</v>
      </c>
      <c r="BT262" s="12"/>
      <c r="BU262" s="22"/>
      <c r="BV262" s="22"/>
      <c r="BW262" s="22"/>
      <c r="BX262" s="22"/>
    </row>
    <row r="263" spans="1:76" x14ac:dyDescent="0.2">
      <c r="A263" s="69">
        <v>262</v>
      </c>
      <c r="B263" s="6" t="s">
        <v>111</v>
      </c>
      <c r="C263" s="80" t="s">
        <v>142</v>
      </c>
      <c r="D263" s="8" t="s">
        <v>376</v>
      </c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>
        <v>10</v>
      </c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30"/>
      <c r="AP263" s="21">
        <f>IF(AQ263&lt;6,SUM(E263:AO263),SUM(LARGE(E263:AO263,{1;2;3;4;5;6})))</f>
        <v>10</v>
      </c>
      <c r="AQ263" s="55">
        <f>COUNT(E263:AO263)</f>
        <v>1</v>
      </c>
      <c r="BT263" s="12"/>
      <c r="BU263" s="22"/>
      <c r="BV263" s="22"/>
      <c r="BW263" s="22"/>
      <c r="BX263" s="22"/>
    </row>
    <row r="264" spans="1:76" x14ac:dyDescent="0.2">
      <c r="A264" s="69">
        <v>263</v>
      </c>
      <c r="B264" s="6" t="s">
        <v>111</v>
      </c>
      <c r="C264" s="80"/>
      <c r="D264" s="6" t="s">
        <v>730</v>
      </c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29">
        <v>10</v>
      </c>
      <c r="AD264" s="87"/>
      <c r="AE264" s="87"/>
      <c r="AF264" s="87"/>
      <c r="AG264" s="87"/>
      <c r="AH264" s="87"/>
      <c r="AI264" s="87"/>
      <c r="AJ264" s="87"/>
      <c r="AK264" s="87"/>
      <c r="AL264" s="87"/>
      <c r="AM264" s="87"/>
      <c r="AN264" s="87"/>
      <c r="AO264" s="48"/>
      <c r="AP264" s="21">
        <f>IF(AQ264&lt;6,SUM(E264:AO264),SUM(LARGE(E264:AO264,{1;2;3;4;5;6})))</f>
        <v>10</v>
      </c>
      <c r="AQ264" s="55">
        <f>COUNT(E264:AO264)</f>
        <v>1</v>
      </c>
      <c r="BT264" s="12"/>
      <c r="BU264" s="22"/>
      <c r="BV264" s="22"/>
      <c r="BW264" s="22"/>
      <c r="BX264" s="22"/>
    </row>
    <row r="265" spans="1:76" x14ac:dyDescent="0.2">
      <c r="A265" s="69">
        <v>264</v>
      </c>
      <c r="B265" s="26" t="s">
        <v>111</v>
      </c>
      <c r="C265" s="80"/>
      <c r="D265" s="37" t="s">
        <v>763</v>
      </c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>
        <v>10</v>
      </c>
      <c r="AG265" s="29"/>
      <c r="AH265" s="29"/>
      <c r="AI265" s="29"/>
      <c r="AJ265" s="29"/>
      <c r="AK265" s="29"/>
      <c r="AL265" s="29"/>
      <c r="AM265" s="29"/>
      <c r="AN265" s="29"/>
      <c r="AO265" s="54"/>
      <c r="AP265" s="21">
        <f>IF(AQ265&lt;6,SUM(E265:AO265),SUM(LARGE(E265:AO265,{1;2;3;4;5;6})))</f>
        <v>10</v>
      </c>
      <c r="AQ265" s="55">
        <f>COUNT(E265:AO265)</f>
        <v>1</v>
      </c>
      <c r="BT265" s="12"/>
      <c r="BU265" s="22"/>
      <c r="BV265" s="22"/>
      <c r="BW265" s="22"/>
      <c r="BX265" s="22"/>
    </row>
    <row r="266" spans="1:76" x14ac:dyDescent="0.2">
      <c r="A266" s="69">
        <v>265</v>
      </c>
      <c r="B266" s="26" t="s">
        <v>111</v>
      </c>
      <c r="C266" s="80"/>
      <c r="D266" s="6" t="s">
        <v>796</v>
      </c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54">
        <v>10</v>
      </c>
      <c r="AH266" s="88"/>
      <c r="AI266" s="88"/>
      <c r="AJ266" s="88"/>
      <c r="AK266" s="88"/>
      <c r="AL266" s="88"/>
      <c r="AM266" s="88"/>
      <c r="AN266" s="88"/>
      <c r="AO266" s="54"/>
      <c r="AP266" s="21">
        <f>IF(AQ266&lt;6,SUM(E266:AO266),SUM(LARGE(E266:AO266,{1;2;3;4;5;6})))</f>
        <v>10</v>
      </c>
      <c r="AQ266" s="55">
        <f>COUNT(E266:AO266)</f>
        <v>1</v>
      </c>
      <c r="BT266" s="12"/>
      <c r="BU266" s="22"/>
      <c r="BV266" s="22"/>
      <c r="BW266" s="22"/>
      <c r="BX266" s="22"/>
    </row>
    <row r="267" spans="1:76" x14ac:dyDescent="0.2">
      <c r="A267" s="69">
        <v>266</v>
      </c>
      <c r="B267" s="6" t="s">
        <v>111</v>
      </c>
      <c r="C267" s="80" t="s">
        <v>113</v>
      </c>
      <c r="D267" s="6" t="s">
        <v>794</v>
      </c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>
        <v>10</v>
      </c>
      <c r="AH267" s="54"/>
      <c r="AI267" s="54"/>
      <c r="AJ267" s="54"/>
      <c r="AK267" s="54"/>
      <c r="AL267" s="54"/>
      <c r="AM267" s="54"/>
      <c r="AN267" s="54"/>
      <c r="AO267" s="48"/>
      <c r="AP267" s="21">
        <f>IF(AQ267&lt;6,SUM(E267:AO267),SUM(LARGE(E267:AO267,{1;2;3;4;5;6})))</f>
        <v>10</v>
      </c>
      <c r="AQ267" s="55">
        <f>COUNT(E267:AO267)</f>
        <v>1</v>
      </c>
      <c r="BT267" s="12"/>
      <c r="BU267" s="22"/>
      <c r="BV267" s="22"/>
      <c r="BW267" s="22"/>
      <c r="BX267" s="22"/>
    </row>
    <row r="268" spans="1:76" x14ac:dyDescent="0.2">
      <c r="A268" s="69">
        <v>267</v>
      </c>
      <c r="B268" s="6" t="s">
        <v>111</v>
      </c>
      <c r="C268" s="80"/>
      <c r="D268" s="6" t="s">
        <v>653</v>
      </c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>
        <v>8</v>
      </c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48"/>
      <c r="AP268" s="21">
        <f>IF(AQ268&lt;6,SUM(E268:AO268),SUM(LARGE(E268:AO268,{1;2;3;4;5;6})))</f>
        <v>8</v>
      </c>
      <c r="AQ268" s="55">
        <f>COUNT(E268:AO268)</f>
        <v>1</v>
      </c>
      <c r="BT268" s="12"/>
      <c r="BU268" s="22"/>
      <c r="BV268" s="22"/>
      <c r="BW268" s="22"/>
      <c r="BX268" s="22"/>
    </row>
    <row r="269" spans="1:76" x14ac:dyDescent="0.2">
      <c r="A269" s="69">
        <v>268</v>
      </c>
      <c r="B269" s="26" t="s">
        <v>111</v>
      </c>
      <c r="C269" s="80" t="s">
        <v>432</v>
      </c>
      <c r="D269" s="8" t="s">
        <v>708</v>
      </c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>
        <v>8</v>
      </c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54"/>
      <c r="AP269" s="21">
        <f>IF(AQ269&lt;6,SUM(E269:AO269),SUM(LARGE(E269:AO269,{1;2;3;4;5;6})))</f>
        <v>8</v>
      </c>
      <c r="AQ269" s="55">
        <f>COUNT(E269:AO269)</f>
        <v>1</v>
      </c>
      <c r="BT269" s="12"/>
      <c r="BU269" s="22"/>
      <c r="BV269" s="22"/>
      <c r="BW269" s="22"/>
      <c r="BX269" s="22"/>
    </row>
    <row r="270" spans="1:76" x14ac:dyDescent="0.2">
      <c r="A270" s="69">
        <v>269</v>
      </c>
      <c r="B270" s="26" t="s">
        <v>111</v>
      </c>
      <c r="C270" s="80" t="s">
        <v>890</v>
      </c>
      <c r="D270" s="6" t="s">
        <v>654</v>
      </c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>
        <v>8</v>
      </c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48"/>
      <c r="AP270" s="21">
        <f>IF(AQ270&lt;6,SUM(E270:AO270),SUM(LARGE(E270:AO270,{1;2;3;4;5;6})))</f>
        <v>8</v>
      </c>
      <c r="AQ270" s="55">
        <f>COUNT(E270:AO270)</f>
        <v>1</v>
      </c>
      <c r="BT270" s="12"/>
      <c r="BU270" s="22"/>
      <c r="BV270" s="22"/>
      <c r="BW270" s="22"/>
      <c r="BX270" s="22"/>
    </row>
    <row r="271" spans="1:76" x14ac:dyDescent="0.2">
      <c r="A271" s="69">
        <v>270</v>
      </c>
      <c r="B271" s="26" t="s">
        <v>111</v>
      </c>
      <c r="C271" s="80" t="s">
        <v>432</v>
      </c>
      <c r="D271" s="8" t="s">
        <v>427</v>
      </c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88">
        <v>0</v>
      </c>
      <c r="Z271" s="54">
        <v>8</v>
      </c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21">
        <f>IF(AQ271&lt;6,SUM(E271:AO271),SUM(LARGE(E271:AO271,{1;2;3;4;5;6})))</f>
        <v>8</v>
      </c>
      <c r="AQ271" s="55">
        <f>COUNT(E271:AO271)</f>
        <v>2</v>
      </c>
      <c r="BT271" s="12"/>
      <c r="BU271" s="22"/>
      <c r="BV271" s="22"/>
      <c r="BW271" s="22"/>
      <c r="BX271" s="22"/>
    </row>
    <row r="272" spans="1:76" x14ac:dyDescent="0.2">
      <c r="A272" s="69">
        <v>271</v>
      </c>
      <c r="B272" s="26" t="s">
        <v>111</v>
      </c>
      <c r="C272" s="80"/>
      <c r="D272" s="6" t="s">
        <v>655</v>
      </c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>
        <v>7</v>
      </c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54"/>
      <c r="AP272" s="21">
        <f>IF(AQ272&lt;6,SUM(E272:AO272),SUM(LARGE(E272:AO272,{1;2;3;4;5;6})))</f>
        <v>7</v>
      </c>
      <c r="AQ272" s="55">
        <f>COUNT(E272:AO272)</f>
        <v>1</v>
      </c>
      <c r="BT272" s="12"/>
      <c r="BU272" s="22"/>
      <c r="BV272" s="22"/>
      <c r="BW272" s="22"/>
      <c r="BX272" s="22"/>
    </row>
    <row r="273" spans="1:76" x14ac:dyDescent="0.2">
      <c r="A273" s="69">
        <v>272</v>
      </c>
      <c r="B273" s="6" t="s">
        <v>111</v>
      </c>
      <c r="C273" s="80"/>
      <c r="D273" s="6" t="s">
        <v>548</v>
      </c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>
        <v>6</v>
      </c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48"/>
      <c r="AP273" s="21">
        <f>IF(AQ273&lt;6,SUM(E273:AO273),SUM(LARGE(E273:AO273,{1;2;3;4;5;6})))</f>
        <v>6</v>
      </c>
      <c r="AQ273" s="55">
        <f>COUNT(E273:AO273)</f>
        <v>1</v>
      </c>
      <c r="BT273" s="12"/>
      <c r="BU273" s="22"/>
      <c r="BV273" s="22"/>
      <c r="BW273" s="22"/>
      <c r="BX273" s="22"/>
    </row>
    <row r="274" spans="1:76" x14ac:dyDescent="0.2">
      <c r="A274" s="69">
        <v>273</v>
      </c>
      <c r="B274" s="6" t="s">
        <v>111</v>
      </c>
      <c r="C274" s="80" t="s">
        <v>890</v>
      </c>
      <c r="D274" s="6" t="s">
        <v>657</v>
      </c>
      <c r="E274" s="29"/>
      <c r="F274" s="29"/>
      <c r="G274" s="29"/>
      <c r="H274" s="29"/>
      <c r="I274" s="29"/>
      <c r="J274" s="29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54">
        <v>6</v>
      </c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48"/>
      <c r="AP274" s="21">
        <f>IF(AQ274&lt;6,SUM(E274:AO274),SUM(LARGE(E274:AO274,{1;2;3;4;5;6})))</f>
        <v>6</v>
      </c>
      <c r="AQ274" s="55">
        <f>COUNT(E274:AO274)</f>
        <v>1</v>
      </c>
      <c r="BT274" s="12"/>
      <c r="BU274" s="22"/>
      <c r="BV274" s="22"/>
      <c r="BW274" s="22"/>
      <c r="BX274" s="22"/>
    </row>
    <row r="275" spans="1:76" x14ac:dyDescent="0.2">
      <c r="A275" s="69">
        <v>274</v>
      </c>
      <c r="B275" s="6" t="s">
        <v>111</v>
      </c>
      <c r="C275" s="80" t="s">
        <v>112</v>
      </c>
      <c r="D275" s="6" t="s">
        <v>710</v>
      </c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30">
        <v>6</v>
      </c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48"/>
      <c r="AP275" s="21">
        <f>IF(AQ275&lt;6,SUM(E275:AO275),SUM(LARGE(E275:AO275,{1;2;3;4;5;6})))</f>
        <v>6</v>
      </c>
      <c r="AQ275" s="55">
        <f>COUNT(E275:AO275)</f>
        <v>1</v>
      </c>
      <c r="BT275" s="12"/>
      <c r="BU275" s="22"/>
      <c r="BV275" s="22"/>
      <c r="BW275" s="22"/>
      <c r="BX275" s="22"/>
    </row>
    <row r="276" spans="1:76" x14ac:dyDescent="0.2">
      <c r="A276" s="69">
        <v>275</v>
      </c>
      <c r="B276" s="26" t="s">
        <v>111</v>
      </c>
      <c r="C276" s="80" t="s">
        <v>262</v>
      </c>
      <c r="D276" s="6" t="s">
        <v>591</v>
      </c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>
        <v>6</v>
      </c>
      <c r="V276" s="29"/>
      <c r="W276" s="29"/>
      <c r="X276" s="29"/>
      <c r="Y276" s="29"/>
      <c r="Z276" s="29"/>
      <c r="AA276" s="29"/>
      <c r="AB276" s="29"/>
      <c r="AC276" s="29"/>
      <c r="AD276" s="29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54"/>
      <c r="AP276" s="21">
        <f>IF(AQ276&lt;6,SUM(E276:AO276),SUM(LARGE(E276:AO276,{1;2;3;4;5;6})))</f>
        <v>6</v>
      </c>
      <c r="AQ276" s="55">
        <f>COUNT(E276:AO276)</f>
        <v>1</v>
      </c>
      <c r="BT276" s="12"/>
      <c r="BU276" s="22"/>
      <c r="BV276" s="22"/>
      <c r="BW276" s="22"/>
      <c r="BX276" s="22"/>
    </row>
    <row r="277" spans="1:76" x14ac:dyDescent="0.2">
      <c r="A277" s="69">
        <v>276</v>
      </c>
      <c r="B277" s="26" t="s">
        <v>111</v>
      </c>
      <c r="C277" s="80" t="s">
        <v>112</v>
      </c>
      <c r="D277" s="8" t="s">
        <v>709</v>
      </c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>
        <v>6</v>
      </c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54"/>
      <c r="AP277" s="21">
        <f>IF(AQ277&lt;6,SUM(E277:AO277),SUM(LARGE(E277:AO277,{1;2;3;4;5;6})))</f>
        <v>6</v>
      </c>
      <c r="AQ277" s="55">
        <f>COUNT(E277:AO277)</f>
        <v>1</v>
      </c>
      <c r="BT277" s="12"/>
      <c r="BU277" s="22"/>
      <c r="BV277" s="22"/>
      <c r="BW277" s="22"/>
      <c r="BX277" s="22"/>
    </row>
    <row r="278" spans="1:76" x14ac:dyDescent="0.2">
      <c r="A278" s="69">
        <v>277</v>
      </c>
      <c r="B278" s="6" t="s">
        <v>111</v>
      </c>
      <c r="C278" s="80" t="s">
        <v>116</v>
      </c>
      <c r="D278" s="6" t="s">
        <v>367</v>
      </c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>
        <v>5</v>
      </c>
      <c r="AH278" s="29"/>
      <c r="AI278" s="29"/>
      <c r="AJ278" s="29"/>
      <c r="AK278" s="29"/>
      <c r="AL278" s="29"/>
      <c r="AM278" s="29"/>
      <c r="AN278" s="29"/>
      <c r="AO278" s="48"/>
      <c r="AP278" s="21">
        <f>IF(AQ278&lt;6,SUM(E278:AO278),SUM(LARGE(E278:AO278,{1;2;3;4;5;6})))</f>
        <v>5</v>
      </c>
      <c r="AQ278" s="55">
        <f>COUNT(E278:AO278)</f>
        <v>1</v>
      </c>
      <c r="BT278" s="12"/>
      <c r="BU278" s="22"/>
      <c r="BV278" s="22"/>
      <c r="BW278" s="22"/>
      <c r="BX278" s="22"/>
    </row>
    <row r="279" spans="1:76" x14ac:dyDescent="0.2">
      <c r="A279" s="69">
        <v>278</v>
      </c>
      <c r="B279" s="26" t="s">
        <v>111</v>
      </c>
      <c r="C279" s="80" t="s">
        <v>120</v>
      </c>
      <c r="D279" s="6" t="s">
        <v>357</v>
      </c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>
        <v>5</v>
      </c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54"/>
      <c r="AP279" s="21">
        <f>IF(AQ279&lt;6,SUM(E279:AO279),SUM(LARGE(E279:AO279,{1;2;3;4;5;6})))</f>
        <v>5</v>
      </c>
      <c r="AQ279" s="55">
        <f>COUNT(E279:AO279)</f>
        <v>1</v>
      </c>
      <c r="BT279" s="12"/>
      <c r="BU279" s="22"/>
      <c r="BV279" s="22"/>
      <c r="BW279" s="22"/>
      <c r="BX279" s="22"/>
    </row>
    <row r="280" spans="1:76" x14ac:dyDescent="0.2">
      <c r="A280" s="69">
        <v>279</v>
      </c>
      <c r="B280" s="26" t="s">
        <v>111</v>
      </c>
      <c r="C280" s="80" t="s">
        <v>113</v>
      </c>
      <c r="D280" s="6" t="s">
        <v>546</v>
      </c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>
        <v>5</v>
      </c>
      <c r="AH280" s="29"/>
      <c r="AI280" s="29"/>
      <c r="AJ280" s="29"/>
      <c r="AK280" s="29"/>
      <c r="AL280" s="29"/>
      <c r="AM280" s="29"/>
      <c r="AN280" s="29"/>
      <c r="AO280" s="54"/>
      <c r="AP280" s="21">
        <f>IF(AQ280&lt;6,SUM(E280:AO280),SUM(LARGE(E280:AO280,{1;2;3;4;5;6})))</f>
        <v>5</v>
      </c>
      <c r="AQ280" s="55">
        <f>COUNT(E280:AO280)</f>
        <v>1</v>
      </c>
      <c r="BT280" s="12"/>
      <c r="BU280" s="22"/>
      <c r="BV280" s="22"/>
      <c r="BW280" s="22"/>
      <c r="BX280" s="22"/>
    </row>
    <row r="281" spans="1:76" x14ac:dyDescent="0.2">
      <c r="A281" s="69">
        <v>280</v>
      </c>
      <c r="B281" s="6" t="s">
        <v>111</v>
      </c>
      <c r="C281" s="80" t="s">
        <v>113</v>
      </c>
      <c r="D281" s="6" t="s">
        <v>545</v>
      </c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>
        <v>5</v>
      </c>
      <c r="AH281" s="29"/>
      <c r="AI281" s="29"/>
      <c r="AJ281" s="29"/>
      <c r="AK281" s="29"/>
      <c r="AL281" s="29"/>
      <c r="AM281" s="29"/>
      <c r="AN281" s="29"/>
      <c r="AO281" s="48"/>
      <c r="AP281" s="21">
        <f>IF(AQ281&lt;6,SUM(E281:AO281),SUM(LARGE(E281:AO281,{1;2;3;4;5;6})))</f>
        <v>5</v>
      </c>
      <c r="AQ281" s="55">
        <f>COUNT(E281:AO281)</f>
        <v>1</v>
      </c>
      <c r="BT281" s="12"/>
      <c r="BU281" s="22"/>
      <c r="BV281" s="22"/>
      <c r="BW281" s="22"/>
      <c r="BX281" s="22"/>
    </row>
    <row r="282" spans="1:76" x14ac:dyDescent="0.2">
      <c r="A282" s="69">
        <v>281</v>
      </c>
      <c r="B282" s="26" t="s">
        <v>111</v>
      </c>
      <c r="C282" s="80"/>
      <c r="D282" s="6" t="s">
        <v>441</v>
      </c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>
        <v>5</v>
      </c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48"/>
      <c r="AP282" s="21">
        <f>IF(AQ282&lt;6,SUM(E282:AO282),SUM(LARGE(E282:AO282,{1;2;3;4;5;6})))</f>
        <v>5</v>
      </c>
      <c r="AQ282" s="55">
        <f>COUNT(E282:AO282)</f>
        <v>1</v>
      </c>
      <c r="BT282" s="12"/>
      <c r="BU282" s="22"/>
      <c r="BV282" s="22"/>
      <c r="BW282" s="22"/>
      <c r="BX282" s="22"/>
    </row>
    <row r="283" spans="1:76" x14ac:dyDescent="0.2">
      <c r="A283" s="69">
        <v>282</v>
      </c>
      <c r="B283" s="6" t="s">
        <v>111</v>
      </c>
      <c r="C283" s="80" t="s">
        <v>116</v>
      </c>
      <c r="D283" s="6" t="s">
        <v>273</v>
      </c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>
        <v>5</v>
      </c>
      <c r="AH283" s="29"/>
      <c r="AI283" s="29"/>
      <c r="AJ283" s="29"/>
      <c r="AK283" s="29"/>
      <c r="AL283" s="29"/>
      <c r="AM283" s="29"/>
      <c r="AN283" s="29"/>
      <c r="AO283" s="48"/>
      <c r="AP283" s="21">
        <f>IF(AQ283&lt;6,SUM(E283:AO283),SUM(LARGE(E283:AO283,{1;2;3;4;5;6})))</f>
        <v>5</v>
      </c>
      <c r="AQ283" s="55">
        <f>COUNT(E283:AO283)</f>
        <v>1</v>
      </c>
      <c r="BT283" s="12"/>
      <c r="BU283" s="22"/>
      <c r="BV283" s="22"/>
      <c r="BW283" s="22"/>
      <c r="BX283" s="22"/>
    </row>
    <row r="284" spans="1:76" x14ac:dyDescent="0.2">
      <c r="A284" s="69">
        <v>283</v>
      </c>
      <c r="B284" s="26" t="s">
        <v>111</v>
      </c>
      <c r="C284" s="80" t="s">
        <v>205</v>
      </c>
      <c r="D284" s="6" t="s">
        <v>444</v>
      </c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>
        <v>5</v>
      </c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21">
        <f>IF(AQ284&lt;6,SUM(E284:AO284),SUM(LARGE(E284:AO284,{1;2;3;4;5;6})))</f>
        <v>5</v>
      </c>
      <c r="AQ284" s="55">
        <f>COUNT(E284:AO284)</f>
        <v>1</v>
      </c>
      <c r="BT284" s="12"/>
      <c r="BU284" s="22"/>
      <c r="BV284" s="22"/>
      <c r="BW284" s="22"/>
      <c r="BX284" s="22"/>
    </row>
    <row r="285" spans="1:76" x14ac:dyDescent="0.2">
      <c r="A285" s="69">
        <v>284</v>
      </c>
      <c r="B285" s="26" t="s">
        <v>111</v>
      </c>
      <c r="C285" s="80" t="s">
        <v>262</v>
      </c>
      <c r="D285" s="8" t="s">
        <v>800</v>
      </c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29">
        <v>4</v>
      </c>
      <c r="AH285" s="87"/>
      <c r="AI285" s="87"/>
      <c r="AJ285" s="87"/>
      <c r="AK285" s="87"/>
      <c r="AL285" s="87"/>
      <c r="AM285" s="87"/>
      <c r="AN285" s="87"/>
      <c r="AO285" s="54"/>
      <c r="AP285" s="21">
        <f>IF(AQ285&lt;6,SUM(E285:AO285),SUM(LARGE(E285:AO285,{1;2;3;4;5;6})))</f>
        <v>4</v>
      </c>
      <c r="AQ285" s="55">
        <f>COUNT(E285:AO285)</f>
        <v>1</v>
      </c>
      <c r="BT285" s="12"/>
      <c r="BU285" s="22"/>
      <c r="BV285" s="22"/>
      <c r="BW285" s="22"/>
      <c r="BX285" s="22"/>
    </row>
    <row r="286" spans="1:76" x14ac:dyDescent="0.2">
      <c r="A286" s="69">
        <v>285</v>
      </c>
      <c r="B286" s="26" t="s">
        <v>111</v>
      </c>
      <c r="C286" s="80" t="s">
        <v>262</v>
      </c>
      <c r="D286" s="6" t="s">
        <v>804</v>
      </c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>
        <v>4</v>
      </c>
      <c r="AH286" s="29"/>
      <c r="AI286" s="29"/>
      <c r="AJ286" s="29"/>
      <c r="AK286" s="29"/>
      <c r="AL286" s="29"/>
      <c r="AM286" s="29"/>
      <c r="AN286" s="29"/>
      <c r="AO286" s="48"/>
      <c r="AP286" s="21">
        <f>IF(AQ286&lt;6,SUM(E286:AO286),SUM(LARGE(E286:AO286,{1;2;3;4;5;6})))</f>
        <v>4</v>
      </c>
      <c r="AQ286" s="55">
        <f>COUNT(E286:AO286)</f>
        <v>1</v>
      </c>
      <c r="BT286" s="12"/>
      <c r="BU286" s="22"/>
      <c r="BV286" s="22"/>
      <c r="BW286" s="22"/>
      <c r="BX286" s="22"/>
    </row>
    <row r="287" spans="1:76" x14ac:dyDescent="0.2">
      <c r="A287" s="69">
        <v>286</v>
      </c>
      <c r="B287" s="6" t="s">
        <v>111</v>
      </c>
      <c r="C287" s="80" t="s">
        <v>262</v>
      </c>
      <c r="D287" s="6" t="s">
        <v>801</v>
      </c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29">
        <v>4</v>
      </c>
      <c r="AH287" s="87"/>
      <c r="AI287" s="87"/>
      <c r="AJ287" s="87"/>
      <c r="AK287" s="87"/>
      <c r="AL287" s="87"/>
      <c r="AM287" s="87"/>
      <c r="AN287" s="87"/>
      <c r="AO287" s="54"/>
      <c r="AP287" s="21">
        <f>IF(AQ287&lt;6,SUM(E287:AO287),SUM(LARGE(E287:AO287,{1;2;3;4;5;6})))</f>
        <v>4</v>
      </c>
      <c r="AQ287" s="55">
        <f>COUNT(E287:AO287)</f>
        <v>1</v>
      </c>
      <c r="BT287" s="12"/>
      <c r="BU287" s="22"/>
      <c r="BV287" s="22"/>
      <c r="BW287" s="22"/>
      <c r="BX287" s="22"/>
    </row>
    <row r="288" spans="1:76" x14ac:dyDescent="0.2">
      <c r="A288" s="69">
        <v>287</v>
      </c>
      <c r="B288" s="6" t="s">
        <v>111</v>
      </c>
      <c r="C288" s="80"/>
      <c r="D288" s="6" t="s">
        <v>594</v>
      </c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>
        <v>4</v>
      </c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48"/>
      <c r="AP288" s="21">
        <f>IF(AQ288&lt;6,SUM(E288:AO288),SUM(LARGE(E288:AO288,{1;2;3;4;5;6})))</f>
        <v>4</v>
      </c>
      <c r="AQ288" s="55">
        <f>COUNT(E288:AO288)</f>
        <v>1</v>
      </c>
      <c r="BT288" s="12"/>
      <c r="BU288" s="22"/>
      <c r="BV288" s="22"/>
      <c r="BW288" s="22"/>
      <c r="BX288" s="22"/>
    </row>
    <row r="289" spans="1:76" x14ac:dyDescent="0.2">
      <c r="A289" s="69">
        <v>288</v>
      </c>
      <c r="B289" s="6" t="s">
        <v>111</v>
      </c>
      <c r="C289" s="80" t="s">
        <v>262</v>
      </c>
      <c r="D289" s="6" t="s">
        <v>803</v>
      </c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>
        <v>4</v>
      </c>
      <c r="AH289" s="54"/>
      <c r="AI289" s="54"/>
      <c r="AJ289" s="54"/>
      <c r="AK289" s="54"/>
      <c r="AL289" s="54"/>
      <c r="AM289" s="54"/>
      <c r="AN289" s="54"/>
      <c r="AO289" s="54"/>
      <c r="AP289" s="21">
        <f>IF(AQ289&lt;6,SUM(E289:AO289),SUM(LARGE(E289:AO289,{1;2;3;4;5;6})))</f>
        <v>4</v>
      </c>
      <c r="AQ289" s="55">
        <f>COUNT(E289:AO289)</f>
        <v>1</v>
      </c>
      <c r="BT289" s="12"/>
      <c r="BU289" s="22"/>
      <c r="BV289" s="22"/>
      <c r="BW289" s="22"/>
      <c r="BX289" s="22"/>
    </row>
    <row r="290" spans="1:76" x14ac:dyDescent="0.2">
      <c r="A290" s="69">
        <v>289</v>
      </c>
      <c r="B290" s="26" t="s">
        <v>111</v>
      </c>
      <c r="C290" s="80" t="s">
        <v>262</v>
      </c>
      <c r="D290" s="37" t="s">
        <v>802</v>
      </c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29">
        <v>4</v>
      </c>
      <c r="AH290" s="87"/>
      <c r="AI290" s="87"/>
      <c r="AJ290" s="87"/>
      <c r="AK290" s="87"/>
      <c r="AL290" s="87"/>
      <c r="AM290" s="87"/>
      <c r="AN290" s="87"/>
      <c r="AO290" s="54"/>
      <c r="AP290" s="21">
        <f>IF(AQ290&lt;6,SUM(E290:AO290),SUM(LARGE(E290:AO290,{1;2;3;4;5;6})))</f>
        <v>4</v>
      </c>
      <c r="AQ290" s="55">
        <f>COUNT(E290:AO290)</f>
        <v>1</v>
      </c>
      <c r="BT290" s="12"/>
      <c r="BU290" s="22"/>
      <c r="BV290" s="22"/>
      <c r="BW290" s="22"/>
      <c r="BX290" s="22"/>
    </row>
    <row r="291" spans="1:76" x14ac:dyDescent="0.2">
      <c r="A291" s="69">
        <v>290</v>
      </c>
      <c r="B291" s="26" t="s">
        <v>111</v>
      </c>
      <c r="C291" s="80"/>
      <c r="D291" s="6" t="s">
        <v>593</v>
      </c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>
        <v>4</v>
      </c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87">
        <v>0</v>
      </c>
      <c r="AJ291" s="29"/>
      <c r="AK291" s="29"/>
      <c r="AL291" s="29"/>
      <c r="AM291" s="29"/>
      <c r="AN291" s="29"/>
      <c r="AO291" s="48"/>
      <c r="AP291" s="21">
        <f>IF(AQ291&lt;6,SUM(E291:AO291),SUM(LARGE(E291:AO291,{1;2;3;4;5;6})))</f>
        <v>4</v>
      </c>
      <c r="AQ291" s="55">
        <f>COUNT(E291:AO291)</f>
        <v>2</v>
      </c>
      <c r="BT291" s="12"/>
      <c r="BU291" s="22"/>
      <c r="BV291" s="22"/>
      <c r="BW291" s="22"/>
      <c r="BX291" s="22"/>
    </row>
    <row r="292" spans="1:76" x14ac:dyDescent="0.2">
      <c r="A292" s="69">
        <v>291</v>
      </c>
      <c r="B292" s="26" t="s">
        <v>111</v>
      </c>
      <c r="C292" s="80" t="s">
        <v>262</v>
      </c>
      <c r="D292" s="6" t="s">
        <v>403</v>
      </c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>
        <v>4</v>
      </c>
      <c r="AH292" s="54"/>
      <c r="AI292" s="54"/>
      <c r="AJ292" s="54"/>
      <c r="AK292" s="54"/>
      <c r="AL292" s="54"/>
      <c r="AM292" s="54"/>
      <c r="AN292" s="54"/>
      <c r="AO292" s="54"/>
      <c r="AP292" s="21">
        <f>IF(AQ292&lt;6,SUM(E292:AO292),SUM(LARGE(E292:AO292,{1;2;3;4;5;6})))</f>
        <v>4</v>
      </c>
      <c r="AQ292" s="55">
        <f>COUNT(E292:AO292)</f>
        <v>1</v>
      </c>
      <c r="BT292" s="12"/>
      <c r="BU292" s="22"/>
      <c r="BV292" s="22"/>
      <c r="BW292" s="22"/>
      <c r="BX292" s="22"/>
    </row>
    <row r="293" spans="1:76" x14ac:dyDescent="0.2">
      <c r="A293" s="69">
        <v>292</v>
      </c>
      <c r="B293" s="6" t="s">
        <v>111</v>
      </c>
      <c r="C293" s="80"/>
      <c r="D293" s="6" t="s">
        <v>642</v>
      </c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87">
        <v>0</v>
      </c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48"/>
      <c r="AP293" s="21">
        <f>IF(AQ293&lt;6,SUM(E293:AO293),SUM(LARGE(E293:AO293,{1;2;3;4;5;6})))</f>
        <v>0</v>
      </c>
      <c r="AQ293" s="55">
        <f>COUNT(E293:AO293)</f>
        <v>1</v>
      </c>
      <c r="BT293" s="12"/>
      <c r="BU293" s="22"/>
      <c r="BV293" s="22"/>
      <c r="BW293" s="22"/>
      <c r="BX293" s="22"/>
    </row>
    <row r="294" spans="1:76" x14ac:dyDescent="0.2">
      <c r="A294" s="69">
        <v>293</v>
      </c>
      <c r="B294" s="6" t="s">
        <v>111</v>
      </c>
      <c r="C294" s="80"/>
      <c r="D294" s="6" t="s">
        <v>650</v>
      </c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>
        <v>0</v>
      </c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48"/>
      <c r="AP294" s="21">
        <f>IF(AQ294&lt;6,SUM(E294:AO294),SUM(LARGE(E294:AO294,{1;2;3;4;5;6})))</f>
        <v>0</v>
      </c>
      <c r="AQ294" s="55">
        <f>COUNT(E294:AO294)</f>
        <v>1</v>
      </c>
      <c r="BT294" s="12"/>
      <c r="BU294" s="22"/>
      <c r="BV294" s="22"/>
      <c r="BW294" s="22"/>
      <c r="BX294" s="22"/>
    </row>
    <row r="295" spans="1:76" x14ac:dyDescent="0.2">
      <c r="A295" s="69">
        <v>294</v>
      </c>
      <c r="B295" s="26" t="s">
        <v>111</v>
      </c>
      <c r="C295" s="80"/>
      <c r="D295" s="8" t="s">
        <v>649</v>
      </c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>
        <v>0</v>
      </c>
      <c r="AA295" s="29"/>
      <c r="AB295" s="29"/>
      <c r="AC295" s="29"/>
      <c r="AD295" s="29"/>
      <c r="AE295" s="29"/>
      <c r="AF295" s="29"/>
      <c r="AG295" s="87">
        <v>0</v>
      </c>
      <c r="AH295" s="29"/>
      <c r="AI295" s="29"/>
      <c r="AJ295" s="29"/>
      <c r="AK295" s="29"/>
      <c r="AL295" s="29"/>
      <c r="AM295" s="29"/>
      <c r="AN295" s="29"/>
      <c r="AO295" s="54"/>
      <c r="AP295" s="21">
        <f>IF(AQ295&lt;6,SUM(E295:AO295),SUM(LARGE(E295:AO295,{1;2;3;4;5;6})))</f>
        <v>0</v>
      </c>
      <c r="AQ295" s="55">
        <f>COUNT(E295:AO295)</f>
        <v>2</v>
      </c>
      <c r="BT295" s="12"/>
      <c r="BU295" s="22"/>
      <c r="BV295" s="22"/>
      <c r="BW295" s="22"/>
      <c r="BX295" s="22"/>
    </row>
    <row r="296" spans="1:76" x14ac:dyDescent="0.2">
      <c r="A296" s="69">
        <v>295</v>
      </c>
      <c r="B296" s="6" t="s">
        <v>111</v>
      </c>
      <c r="C296" s="80" t="s">
        <v>433</v>
      </c>
      <c r="D296" s="6" t="s">
        <v>580</v>
      </c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87">
        <v>0</v>
      </c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48"/>
      <c r="AP296" s="21">
        <f>IF(AQ296&lt;6,SUM(E296:AO296),SUM(LARGE(E296:AO296,{1;2;3;4;5;6})))</f>
        <v>0</v>
      </c>
      <c r="AQ296" s="55">
        <f>COUNT(E296:AO296)</f>
        <v>1</v>
      </c>
      <c r="BT296" s="12"/>
      <c r="BU296" s="22"/>
      <c r="BV296" s="22"/>
      <c r="BW296" s="22"/>
      <c r="BX296" s="22"/>
    </row>
    <row r="297" spans="1:76" x14ac:dyDescent="0.2">
      <c r="A297" s="69">
        <v>296</v>
      </c>
      <c r="B297" s="26" t="s">
        <v>156</v>
      </c>
      <c r="C297" s="80" t="s">
        <v>433</v>
      </c>
      <c r="D297" s="8" t="s">
        <v>505</v>
      </c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87">
        <v>0</v>
      </c>
      <c r="T297" s="87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54"/>
      <c r="AP297" s="21">
        <f>IF(AQ297&lt;6,SUM(E297:AO297),SUM(LARGE(E297:AO297,{1;2;3;4;5;6})))</f>
        <v>0</v>
      </c>
      <c r="AQ297" s="55">
        <f>COUNT(E297:AO297)</f>
        <v>1</v>
      </c>
      <c r="BT297" s="12"/>
      <c r="BU297" s="22"/>
      <c r="BV297" s="22"/>
      <c r="BW297" s="22"/>
      <c r="BX297" s="22"/>
    </row>
    <row r="298" spans="1:76" x14ac:dyDescent="0.2">
      <c r="A298" s="69">
        <v>297</v>
      </c>
      <c r="B298" s="26" t="s">
        <v>170</v>
      </c>
      <c r="C298" s="80"/>
      <c r="D298" s="8" t="s">
        <v>798</v>
      </c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87">
        <v>0</v>
      </c>
      <c r="AH298" s="29"/>
      <c r="AI298" s="29"/>
      <c r="AJ298" s="29"/>
      <c r="AK298" s="29"/>
      <c r="AL298" s="29"/>
      <c r="AM298" s="29"/>
      <c r="AN298" s="29"/>
      <c r="AO298" s="54"/>
      <c r="AP298" s="21">
        <f>IF(AQ298&lt;6,SUM(E298:AO298),SUM(LARGE(E298:AO298,{1;2;3;4;5;6})))</f>
        <v>0</v>
      </c>
      <c r="AQ298" s="55">
        <f>COUNT(E298:AO298)</f>
        <v>1</v>
      </c>
      <c r="BT298" s="12"/>
      <c r="BU298" s="22"/>
      <c r="BV298" s="22"/>
      <c r="BW298" s="22"/>
      <c r="BX298" s="22"/>
    </row>
    <row r="299" spans="1:76" x14ac:dyDescent="0.2">
      <c r="A299" s="69">
        <v>298</v>
      </c>
      <c r="B299" s="6" t="s">
        <v>126</v>
      </c>
      <c r="C299" s="80"/>
      <c r="D299" s="6" t="s">
        <v>789</v>
      </c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>
        <v>0</v>
      </c>
      <c r="AH299" s="87"/>
      <c r="AI299" s="87"/>
      <c r="AJ299" s="87"/>
      <c r="AK299" s="87"/>
      <c r="AL299" s="87"/>
      <c r="AM299" s="87"/>
      <c r="AN299" s="87"/>
      <c r="AO299" s="48"/>
      <c r="AP299" s="21">
        <f>IF(AQ299&lt;6,SUM(E299:AO299),SUM(LARGE(E299:AO299,{1;2;3;4;5;6})))</f>
        <v>0</v>
      </c>
      <c r="AQ299" s="55">
        <f>COUNT(E299:AO299)</f>
        <v>1</v>
      </c>
      <c r="BT299" s="12"/>
      <c r="BU299" s="22"/>
      <c r="BV299" s="22"/>
      <c r="BW299" s="22"/>
      <c r="BX299" s="22"/>
    </row>
    <row r="300" spans="1:76" x14ac:dyDescent="0.2">
      <c r="A300" s="69">
        <v>299</v>
      </c>
      <c r="B300" s="26" t="s">
        <v>111</v>
      </c>
      <c r="C300" s="79" t="s">
        <v>120</v>
      </c>
      <c r="D300" s="37" t="s">
        <v>458</v>
      </c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87">
        <v>0</v>
      </c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30"/>
      <c r="AP300" s="21">
        <f>IF(AQ300&lt;6,SUM(E300:AO300),SUM(LARGE(E300:AO300,{1;2;3;4;5;6})))</f>
        <v>0</v>
      </c>
      <c r="AQ300" s="55">
        <f>COUNT(E300:AO300)</f>
        <v>1</v>
      </c>
      <c r="BT300" s="12"/>
      <c r="BU300" s="22"/>
      <c r="BV300" s="22"/>
      <c r="BW300" s="22"/>
      <c r="BX300" s="22"/>
    </row>
    <row r="301" spans="1:76" x14ac:dyDescent="0.2">
      <c r="A301" s="69">
        <v>300</v>
      </c>
      <c r="B301" s="26" t="s">
        <v>156</v>
      </c>
      <c r="C301" s="80"/>
      <c r="D301" s="6" t="s">
        <v>565</v>
      </c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29"/>
      <c r="R301" s="29"/>
      <c r="S301" s="87">
        <v>0</v>
      </c>
      <c r="T301" s="87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48"/>
      <c r="AP301" s="21">
        <f>IF(AQ301&lt;6,SUM(E301:AO301),SUM(LARGE(E301:AO301,{1;2;3;4;5;6})))</f>
        <v>0</v>
      </c>
      <c r="AQ301" s="55">
        <f>COUNT(E301:AO301)</f>
        <v>1</v>
      </c>
      <c r="BT301" s="12"/>
      <c r="BU301" s="22"/>
      <c r="BV301" s="22"/>
      <c r="BW301" s="22"/>
      <c r="BX301" s="22"/>
    </row>
    <row r="302" spans="1:76" x14ac:dyDescent="0.2">
      <c r="A302" s="69">
        <v>301</v>
      </c>
      <c r="B302" s="6" t="s">
        <v>111</v>
      </c>
      <c r="C302" s="80"/>
      <c r="D302" s="6" t="s">
        <v>869</v>
      </c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87">
        <v>0</v>
      </c>
      <c r="AJ302" s="29"/>
      <c r="AK302" s="29"/>
      <c r="AL302" s="29"/>
      <c r="AM302" s="29"/>
      <c r="AN302" s="29"/>
      <c r="AO302" s="48"/>
      <c r="AP302" s="21">
        <f>IF(AQ302&lt;6,SUM(E302:AO302),SUM(LARGE(E302:AO302,{1;2;3;4;5;6})))</f>
        <v>0</v>
      </c>
      <c r="AQ302" s="55">
        <f>COUNT(E302:AO302)</f>
        <v>1</v>
      </c>
      <c r="AR302" s="22"/>
      <c r="AS302" s="22"/>
      <c r="AT302" s="22"/>
      <c r="AU302" s="22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</row>
    <row r="303" spans="1:76" x14ac:dyDescent="0.2">
      <c r="A303" s="69">
        <v>302</v>
      </c>
      <c r="B303" s="6" t="s">
        <v>799</v>
      </c>
      <c r="C303" s="80"/>
      <c r="D303" s="6" t="s">
        <v>797</v>
      </c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87">
        <v>0</v>
      </c>
      <c r="AH303" s="29"/>
      <c r="AI303" s="29"/>
      <c r="AJ303" s="29"/>
      <c r="AK303" s="29"/>
      <c r="AL303" s="29"/>
      <c r="AM303" s="29"/>
      <c r="AN303" s="29"/>
      <c r="AO303" s="48"/>
      <c r="AP303" s="21">
        <f>IF(AQ303&lt;6,SUM(E303:AO303),SUM(LARGE(E303:AO303,{1;2;3;4;5;6})))</f>
        <v>0</v>
      </c>
      <c r="AQ303" s="55">
        <f>COUNT(E303:AO303)</f>
        <v>1</v>
      </c>
      <c r="AR303" s="22"/>
      <c r="AS303" s="22"/>
      <c r="AT303" s="22"/>
      <c r="AU303" s="22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</row>
    <row r="304" spans="1:76" x14ac:dyDescent="0.2">
      <c r="A304" s="69">
        <v>303</v>
      </c>
      <c r="B304" s="6" t="s">
        <v>111</v>
      </c>
      <c r="C304" s="79" t="s">
        <v>113</v>
      </c>
      <c r="D304" s="6" t="s">
        <v>793</v>
      </c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87">
        <v>0</v>
      </c>
      <c r="AH304" s="29"/>
      <c r="AI304" s="29"/>
      <c r="AJ304" s="29"/>
      <c r="AK304" s="29"/>
      <c r="AL304" s="29"/>
      <c r="AM304" s="29"/>
      <c r="AN304" s="29"/>
      <c r="AO304" s="48"/>
      <c r="AP304" s="21">
        <f>IF(AQ304&lt;6,SUM(E304:AO304),SUM(LARGE(E304:AO304,{1;2;3;4;5;6})))</f>
        <v>0</v>
      </c>
      <c r="AQ304" s="55">
        <f>COUNT(E304:AO304)</f>
        <v>1</v>
      </c>
      <c r="BT304" s="12"/>
      <c r="BU304" s="22"/>
      <c r="BV304" s="22"/>
      <c r="BW304" s="22"/>
      <c r="BX304" s="22"/>
    </row>
    <row r="305" spans="1:78" x14ac:dyDescent="0.2">
      <c r="A305" s="69">
        <v>304</v>
      </c>
      <c r="B305" s="26" t="s">
        <v>111</v>
      </c>
      <c r="C305" s="79" t="s">
        <v>113</v>
      </c>
      <c r="D305" s="26" t="s">
        <v>861</v>
      </c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87">
        <v>0</v>
      </c>
      <c r="AJ305" s="29"/>
      <c r="AK305" s="29"/>
      <c r="AL305" s="29"/>
      <c r="AM305" s="29"/>
      <c r="AN305" s="29"/>
      <c r="AO305" s="48"/>
      <c r="AP305" s="21">
        <f>IF(AQ305&lt;6,SUM(E305:AO305),SUM(LARGE(E305:AO305,{1;2;3;4;5;6})))</f>
        <v>0</v>
      </c>
      <c r="AQ305" s="55">
        <f>COUNT(E305:AO305)</f>
        <v>1</v>
      </c>
      <c r="BT305" s="12"/>
      <c r="BU305" s="22"/>
      <c r="BV305" s="22"/>
      <c r="BW305" s="22"/>
      <c r="BX305" s="22"/>
    </row>
    <row r="306" spans="1:78" x14ac:dyDescent="0.2">
      <c r="A306" s="69">
        <v>305</v>
      </c>
      <c r="B306" s="26" t="s">
        <v>111</v>
      </c>
      <c r="C306" s="80" t="s">
        <v>118</v>
      </c>
      <c r="D306" s="8" t="s">
        <v>197</v>
      </c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87">
        <v>0</v>
      </c>
      <c r="AB306" s="87"/>
      <c r="AC306" s="87"/>
      <c r="AD306" s="87"/>
      <c r="AE306" s="87"/>
      <c r="AF306" s="29"/>
      <c r="AG306" s="29"/>
      <c r="AH306" s="29"/>
      <c r="AI306" s="29"/>
      <c r="AJ306" s="29"/>
      <c r="AK306" s="29"/>
      <c r="AL306" s="29"/>
      <c r="AM306" s="29"/>
      <c r="AN306" s="29"/>
      <c r="AO306" s="54"/>
      <c r="AP306" s="21">
        <f>IF(AQ306&lt;6,SUM(E306:AO306),SUM(LARGE(E306:AO306,{1;2;3;4;5;6})))</f>
        <v>0</v>
      </c>
      <c r="AQ306" s="55">
        <f>COUNT(E306:AO306)</f>
        <v>1</v>
      </c>
      <c r="BT306" s="12"/>
      <c r="BU306" s="22"/>
      <c r="BV306" s="22"/>
      <c r="BW306" s="22"/>
      <c r="BX306" s="22"/>
    </row>
    <row r="307" spans="1:78" ht="12.75" customHeight="1" x14ac:dyDescent="0.2">
      <c r="A307" s="69">
        <v>306</v>
      </c>
      <c r="B307" s="26" t="s">
        <v>111</v>
      </c>
      <c r="C307" s="6" t="s">
        <v>432</v>
      </c>
      <c r="D307" s="6" t="s">
        <v>638</v>
      </c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88">
        <v>0</v>
      </c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21">
        <f>IF(AQ307&lt;6,SUM(E307:AO307),SUM(LARGE(E307:AO307,{1;2;3;4;5;6})))</f>
        <v>0</v>
      </c>
      <c r="AQ307" s="55">
        <f>COUNT(E307:AO307)</f>
        <v>1</v>
      </c>
      <c r="BD307" s="23"/>
      <c r="BT307" s="22"/>
      <c r="BU307" s="22"/>
      <c r="BV307" s="22"/>
      <c r="BW307" s="22"/>
      <c r="BX307" s="24"/>
      <c r="BY307" s="24"/>
    </row>
    <row r="308" spans="1:78" x14ac:dyDescent="0.2">
      <c r="A308" s="69">
        <v>307</v>
      </c>
      <c r="B308" s="26" t="s">
        <v>111</v>
      </c>
      <c r="C308" s="6" t="s">
        <v>205</v>
      </c>
      <c r="D308" s="6" t="s">
        <v>537</v>
      </c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>
        <v>0</v>
      </c>
      <c r="AI308" s="87"/>
      <c r="AJ308" s="87"/>
      <c r="AK308" s="87"/>
      <c r="AL308" s="87"/>
      <c r="AM308" s="87"/>
      <c r="AN308" s="87"/>
      <c r="AO308" s="54"/>
      <c r="AP308" s="21">
        <f>IF(AQ308&lt;6,SUM(E308:AO308),SUM(LARGE(E308:AO308,{1;2;3;4;5;6})))</f>
        <v>0</v>
      </c>
      <c r="AQ308" s="55">
        <f>COUNT(E308:AO308)</f>
        <v>1</v>
      </c>
      <c r="BD308" s="23"/>
      <c r="BT308" s="22"/>
      <c r="BU308" s="22"/>
      <c r="BV308" s="22"/>
      <c r="BW308" s="22"/>
      <c r="BX308" s="24"/>
      <c r="BY308" s="24"/>
    </row>
    <row r="309" spans="1:78" x14ac:dyDescent="0.2">
      <c r="A309" s="69">
        <v>308</v>
      </c>
      <c r="B309" s="6" t="s">
        <v>111</v>
      </c>
      <c r="C309" s="6"/>
      <c r="D309" s="6" t="s">
        <v>590</v>
      </c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87">
        <v>0</v>
      </c>
      <c r="V309" s="87"/>
      <c r="W309" s="87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48"/>
      <c r="AP309" s="21">
        <f>IF(AQ309&lt;6,SUM(E309:AO309),SUM(LARGE(E309:AO309,{1;2;3;4;5;6})))</f>
        <v>0</v>
      </c>
      <c r="AQ309" s="55">
        <f>COUNT(E309:AO309)</f>
        <v>1</v>
      </c>
      <c r="BE309" s="23"/>
      <c r="BU309" s="22"/>
      <c r="BV309" s="22"/>
      <c r="BW309" s="22"/>
      <c r="BX309" s="22"/>
      <c r="BY309" s="24"/>
      <c r="BZ309" s="24"/>
    </row>
    <row r="310" spans="1:78" x14ac:dyDescent="0.2">
      <c r="A310" s="69">
        <v>309</v>
      </c>
      <c r="B310" s="6" t="s">
        <v>111</v>
      </c>
      <c r="C310" s="6" t="s">
        <v>142</v>
      </c>
      <c r="D310" s="6" t="s">
        <v>241</v>
      </c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87">
        <v>0</v>
      </c>
      <c r="T310" s="87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48"/>
      <c r="AP310" s="21">
        <f>IF(AQ310&lt;6,SUM(E310:AO310),SUM(LARGE(E310:AO310,{1;2;3;4;5;6})))</f>
        <v>0</v>
      </c>
      <c r="AQ310" s="55">
        <f>COUNT(E310:AO310)</f>
        <v>1</v>
      </c>
      <c r="BE310" s="23"/>
      <c r="BU310" s="22"/>
      <c r="BV310" s="22"/>
      <c r="BW310" s="22"/>
      <c r="BX310" s="22"/>
      <c r="BY310" s="24"/>
      <c r="BZ310" s="24"/>
    </row>
    <row r="311" spans="1:78" x14ac:dyDescent="0.2">
      <c r="A311" s="69">
        <v>310</v>
      </c>
      <c r="B311" s="6" t="s">
        <v>111</v>
      </c>
      <c r="C311" s="6" t="s">
        <v>112</v>
      </c>
      <c r="D311" s="6" t="s">
        <v>43</v>
      </c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87">
        <v>0</v>
      </c>
      <c r="AI311" s="87"/>
      <c r="AJ311" s="87"/>
      <c r="AK311" s="87"/>
      <c r="AL311" s="87"/>
      <c r="AM311" s="87"/>
      <c r="AN311" s="87"/>
      <c r="AO311" s="48"/>
      <c r="AP311" s="21">
        <f>IF(AQ311&lt;6,SUM(E311:AO311),SUM(LARGE(E311:AO311,{1;2;3;4;5;6})))</f>
        <v>0</v>
      </c>
      <c r="AQ311" s="55">
        <f>COUNT(E311:AO311)</f>
        <v>1</v>
      </c>
      <c r="BE311" s="23"/>
      <c r="BU311" s="22"/>
      <c r="BV311" s="22"/>
      <c r="BW311" s="22"/>
      <c r="BX311" s="22"/>
      <c r="BY311" s="24"/>
      <c r="BZ311" s="24"/>
    </row>
    <row r="312" spans="1:78" x14ac:dyDescent="0.2">
      <c r="A312" s="69">
        <v>311</v>
      </c>
      <c r="B312" s="6" t="s">
        <v>111</v>
      </c>
      <c r="C312" s="6"/>
      <c r="D312" s="6" t="s">
        <v>707</v>
      </c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87">
        <v>0</v>
      </c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54"/>
      <c r="AP312" s="21">
        <f>IF(AQ312&lt;6,SUM(E312:AO312),SUM(LARGE(E312:AO312,{1;2;3;4;5;6})))</f>
        <v>0</v>
      </c>
      <c r="AQ312" s="55">
        <f>COUNT(E312:AO312)</f>
        <v>1</v>
      </c>
      <c r="BE312" s="23"/>
      <c r="BU312" s="22"/>
      <c r="BV312" s="22"/>
      <c r="BW312" s="22"/>
      <c r="BX312" s="22"/>
      <c r="BY312" s="24"/>
      <c r="BZ312" s="24"/>
    </row>
    <row r="313" spans="1:78" x14ac:dyDescent="0.2">
      <c r="A313" s="69">
        <v>312</v>
      </c>
      <c r="B313" s="6" t="s">
        <v>111</v>
      </c>
      <c r="C313" s="6"/>
      <c r="D313" s="6" t="s">
        <v>166</v>
      </c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87">
        <v>0</v>
      </c>
      <c r="AH313" s="29"/>
      <c r="AI313" s="29"/>
      <c r="AJ313" s="29"/>
      <c r="AK313" s="29"/>
      <c r="AL313" s="29"/>
      <c r="AM313" s="29"/>
      <c r="AN313" s="29"/>
      <c r="AO313" s="48"/>
      <c r="AP313" s="21">
        <f>IF(AQ313&lt;6,SUM(E313:AO313),SUM(LARGE(E313:AO313,{1;2;3;4;5;6})))</f>
        <v>0</v>
      </c>
      <c r="AQ313" s="55">
        <f>COUNT(E313:AO313)</f>
        <v>1</v>
      </c>
      <c r="BE313" s="23"/>
      <c r="BU313" s="22"/>
      <c r="BV313" s="22"/>
      <c r="BW313" s="22"/>
      <c r="BX313" s="22"/>
      <c r="BY313" s="24"/>
      <c r="BZ313" s="24"/>
    </row>
    <row r="314" spans="1:78" x14ac:dyDescent="0.2">
      <c r="A314" s="69">
        <v>313</v>
      </c>
      <c r="B314" s="6" t="s">
        <v>111</v>
      </c>
      <c r="C314" s="6" t="s">
        <v>252</v>
      </c>
      <c r="D314" s="6" t="s">
        <v>395</v>
      </c>
      <c r="E314" s="54"/>
      <c r="F314" s="54"/>
      <c r="G314" s="54"/>
      <c r="H314" s="54"/>
      <c r="I314" s="54"/>
      <c r="J314" s="88"/>
      <c r="K314" s="54"/>
      <c r="L314" s="54"/>
      <c r="M314" s="54"/>
      <c r="N314" s="54"/>
      <c r="O314" s="88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88">
        <v>0</v>
      </c>
      <c r="AJ314" s="54"/>
      <c r="AK314" s="54"/>
      <c r="AL314" s="54"/>
      <c r="AM314" s="54"/>
      <c r="AN314" s="54"/>
      <c r="AO314" s="48"/>
      <c r="AP314" s="21">
        <f>IF(AQ314&lt;6,SUM(E314:AO314),SUM(LARGE(E314:AO314,{1;2;3;4;5;6})))</f>
        <v>0</v>
      </c>
      <c r="AQ314" s="55">
        <f>COUNT(E314:AO314)</f>
        <v>1</v>
      </c>
      <c r="BE314" s="23"/>
      <c r="BU314" s="22"/>
      <c r="BV314" s="22"/>
      <c r="BW314" s="22"/>
      <c r="BX314" s="22"/>
      <c r="BY314" s="24"/>
      <c r="BZ314" s="24"/>
    </row>
    <row r="315" spans="1:78" x14ac:dyDescent="0.2">
      <c r="A315" s="69">
        <v>314</v>
      </c>
      <c r="B315" s="26" t="s">
        <v>128</v>
      </c>
      <c r="C315" s="6"/>
      <c r="D315" s="6" t="s">
        <v>780</v>
      </c>
      <c r="E315" s="54"/>
      <c r="F315" s="54"/>
      <c r="G315" s="54"/>
      <c r="H315" s="54"/>
      <c r="I315" s="54"/>
      <c r="J315" s="54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>
        <v>0</v>
      </c>
      <c r="AH315" s="88"/>
      <c r="AI315" s="88"/>
      <c r="AJ315" s="88"/>
      <c r="AK315" s="88"/>
      <c r="AL315" s="88"/>
      <c r="AM315" s="88"/>
      <c r="AN315" s="88"/>
      <c r="AO315" s="54"/>
      <c r="AP315" s="21">
        <f>IF(AQ315&lt;6,SUM(E315:AO315),SUM(LARGE(E315:AO315,{1;2;3;4;5;6})))</f>
        <v>0</v>
      </c>
      <c r="AQ315" s="55">
        <f>COUNT(E315:AO315)</f>
        <v>1</v>
      </c>
      <c r="BE315" s="23"/>
      <c r="BU315" s="22"/>
      <c r="BV315" s="22"/>
      <c r="BW315" s="22"/>
      <c r="BX315" s="22"/>
      <c r="BY315" s="24"/>
      <c r="BZ315" s="24"/>
    </row>
    <row r="316" spans="1:78" x14ac:dyDescent="0.2">
      <c r="A316" s="69">
        <v>315</v>
      </c>
      <c r="B316" s="26" t="s">
        <v>111</v>
      </c>
      <c r="C316" s="6"/>
      <c r="D316" s="6" t="s">
        <v>786</v>
      </c>
      <c r="E316" s="29"/>
      <c r="F316" s="29"/>
      <c r="G316" s="29"/>
      <c r="H316" s="29"/>
      <c r="I316" s="29"/>
      <c r="J316" s="29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>
        <v>0</v>
      </c>
      <c r="AH316" s="87"/>
      <c r="AI316" s="87"/>
      <c r="AJ316" s="87"/>
      <c r="AK316" s="87"/>
      <c r="AL316" s="87"/>
      <c r="AM316" s="87"/>
      <c r="AN316" s="87"/>
      <c r="AO316" s="48"/>
      <c r="AP316" s="21">
        <f>IF(AQ316&lt;6,SUM(E316:AO316),SUM(LARGE(E316:AO316,{1;2;3;4;5;6})))</f>
        <v>0</v>
      </c>
      <c r="AQ316" s="55">
        <f>COUNT(E316:AO316)</f>
        <v>1</v>
      </c>
      <c r="BE316" s="23"/>
      <c r="BU316" s="22"/>
      <c r="BV316" s="22"/>
      <c r="BW316" s="22"/>
      <c r="BX316" s="22"/>
      <c r="BY316" s="24"/>
      <c r="BZ316" s="24"/>
    </row>
    <row r="317" spans="1:78" x14ac:dyDescent="0.2">
      <c r="A317" s="69">
        <v>316</v>
      </c>
      <c r="B317" s="26" t="s">
        <v>111</v>
      </c>
      <c r="C317" s="6" t="s">
        <v>118</v>
      </c>
      <c r="D317" s="6" t="s">
        <v>362</v>
      </c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87">
        <v>0</v>
      </c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48"/>
      <c r="AP317" s="21">
        <f>IF(AQ317&lt;6,SUM(E317:AO317),SUM(LARGE(E317:AO317,{1;2;3;4;5;6})))</f>
        <v>0</v>
      </c>
      <c r="AQ317" s="55">
        <f>COUNT(E317:AO317)</f>
        <v>1</v>
      </c>
      <c r="BE317" s="23"/>
      <c r="BU317" s="22"/>
      <c r="BV317" s="22"/>
      <c r="BW317" s="22"/>
      <c r="BX317" s="22"/>
      <c r="BY317" s="24"/>
      <c r="BZ317" s="24"/>
    </row>
    <row r="318" spans="1:78" x14ac:dyDescent="0.2">
      <c r="A318" s="69">
        <v>317</v>
      </c>
      <c r="B318" s="26" t="s">
        <v>111</v>
      </c>
      <c r="C318" s="6"/>
      <c r="D318" s="8" t="s">
        <v>785</v>
      </c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87">
        <v>0</v>
      </c>
      <c r="AH318" s="29"/>
      <c r="AI318" s="29"/>
      <c r="AJ318" s="29"/>
      <c r="AK318" s="29"/>
      <c r="AL318" s="29"/>
      <c r="AM318" s="29"/>
      <c r="AN318" s="29"/>
      <c r="AO318" s="30"/>
      <c r="AP318" s="21">
        <f>IF(AQ318&lt;6,SUM(E318:AO318),SUM(LARGE(E318:AO318,{1;2;3;4;5;6})))</f>
        <v>0</v>
      </c>
      <c r="AQ318" s="55">
        <f>COUNT(E318:AO318)</f>
        <v>1</v>
      </c>
      <c r="BE318" s="23"/>
      <c r="BU318" s="22"/>
      <c r="BV318" s="22"/>
      <c r="BW318" s="22"/>
      <c r="BX318" s="22"/>
      <c r="BY318" s="24"/>
      <c r="BZ318" s="24"/>
    </row>
    <row r="319" spans="1:78" x14ac:dyDescent="0.2">
      <c r="A319" s="69">
        <v>318</v>
      </c>
      <c r="B319" s="26" t="s">
        <v>111</v>
      </c>
      <c r="C319" s="6" t="s">
        <v>113</v>
      </c>
      <c r="D319" s="6" t="s">
        <v>870</v>
      </c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87">
        <v>0</v>
      </c>
      <c r="AJ319" s="54"/>
      <c r="AK319" s="54"/>
      <c r="AL319" s="54"/>
      <c r="AM319" s="54"/>
      <c r="AN319" s="54"/>
      <c r="AO319" s="48"/>
      <c r="AP319" s="21">
        <f>IF(AQ319&lt;6,SUM(E319:AO319),SUM(LARGE(E319:AO319,{1;2;3;4;5;6})))</f>
        <v>0</v>
      </c>
      <c r="AQ319" s="55">
        <f>COUNT(E319:AO319)</f>
        <v>1</v>
      </c>
      <c r="BE319" s="23"/>
      <c r="BU319" s="22"/>
      <c r="BV319" s="22"/>
      <c r="BW319" s="22"/>
      <c r="BX319" s="22"/>
      <c r="BY319" s="24"/>
      <c r="BZ319" s="24"/>
    </row>
    <row r="320" spans="1:78" x14ac:dyDescent="0.2">
      <c r="A320" s="69">
        <v>319</v>
      </c>
      <c r="B320" s="26" t="s">
        <v>111</v>
      </c>
      <c r="C320" s="26"/>
      <c r="D320" s="37" t="s">
        <v>736</v>
      </c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87">
        <v>0</v>
      </c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54"/>
      <c r="AP320" s="21">
        <f>IF(AQ320&lt;6,SUM(E320:AO320),SUM(LARGE(E320:AO320,{1;2;3;4;5;6})))</f>
        <v>0</v>
      </c>
      <c r="AQ320" s="55">
        <f>COUNT(E320:AO320)</f>
        <v>1</v>
      </c>
      <c r="BE320" s="23"/>
      <c r="BU320" s="22"/>
      <c r="BV320" s="22"/>
      <c r="BW320" s="22"/>
      <c r="BX320" s="22"/>
      <c r="BY320" s="24"/>
      <c r="BZ320" s="24"/>
    </row>
    <row r="321" spans="1:78" x14ac:dyDescent="0.2">
      <c r="A321" s="69">
        <v>320</v>
      </c>
      <c r="B321" s="6" t="s">
        <v>111</v>
      </c>
      <c r="C321" s="6" t="s">
        <v>113</v>
      </c>
      <c r="D321" s="6" t="s">
        <v>143</v>
      </c>
      <c r="E321" s="29"/>
      <c r="F321" s="29"/>
      <c r="G321" s="29"/>
      <c r="H321" s="29"/>
      <c r="I321" s="29"/>
      <c r="J321" s="29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  <c r="AI321" s="87">
        <v>0</v>
      </c>
      <c r="AJ321" s="87"/>
      <c r="AK321" s="87"/>
      <c r="AL321" s="87"/>
      <c r="AM321" s="87"/>
      <c r="AN321" s="87"/>
      <c r="AO321" s="54"/>
      <c r="AP321" s="21">
        <f>IF(AQ321&lt;6,SUM(E321:AO321),SUM(LARGE(E321:AO321,{1;2;3;4;5;6})))</f>
        <v>0</v>
      </c>
      <c r="AQ321" s="55">
        <f>COUNT(E321:AO321)</f>
        <v>1</v>
      </c>
      <c r="BE321" s="23"/>
      <c r="BU321" s="22"/>
      <c r="BV321" s="22"/>
      <c r="BW321" s="22"/>
      <c r="BX321" s="22"/>
      <c r="BY321" s="24"/>
      <c r="BZ321" s="24"/>
    </row>
    <row r="322" spans="1:78" x14ac:dyDescent="0.2">
      <c r="A322" s="69">
        <v>321</v>
      </c>
      <c r="B322" s="6" t="s">
        <v>128</v>
      </c>
      <c r="C322" s="6"/>
      <c r="D322" s="6" t="s">
        <v>434</v>
      </c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>
        <v>0</v>
      </c>
      <c r="AH322" s="88"/>
      <c r="AI322" s="88"/>
      <c r="AJ322" s="88"/>
      <c r="AK322" s="88"/>
      <c r="AL322" s="88"/>
      <c r="AM322" s="88"/>
      <c r="AN322" s="88"/>
      <c r="AO322" s="48"/>
      <c r="AP322" s="21">
        <f>IF(AQ322&lt;6,SUM(E322:AO322),SUM(LARGE(E322:AO322,{1;2;3;4;5;6})))</f>
        <v>0</v>
      </c>
      <c r="AQ322" s="55">
        <f>COUNT(E322:AO322)</f>
        <v>1</v>
      </c>
      <c r="BE322" s="23"/>
      <c r="BU322" s="22"/>
      <c r="BV322" s="22"/>
      <c r="BW322" s="22"/>
      <c r="BX322" s="22"/>
      <c r="BY322" s="24"/>
      <c r="BZ322" s="24"/>
    </row>
    <row r="323" spans="1:78" x14ac:dyDescent="0.2">
      <c r="A323" s="69">
        <v>322</v>
      </c>
      <c r="B323" s="6" t="s">
        <v>111</v>
      </c>
      <c r="C323" s="6" t="s">
        <v>205</v>
      </c>
      <c r="D323" s="6" t="s">
        <v>764</v>
      </c>
      <c r="E323" s="87"/>
      <c r="F323" s="87"/>
      <c r="G323" s="87"/>
      <c r="H323" s="87"/>
      <c r="I323" s="87"/>
      <c r="J323" s="87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87">
        <v>0</v>
      </c>
      <c r="AG323" s="29"/>
      <c r="AH323" s="29"/>
      <c r="AI323" s="29"/>
      <c r="AJ323" s="29"/>
      <c r="AK323" s="29"/>
      <c r="AL323" s="29"/>
      <c r="AM323" s="29"/>
      <c r="AN323" s="29"/>
      <c r="AO323" s="48"/>
      <c r="AP323" s="21">
        <f>IF(AQ323&lt;6,SUM(E323:AO323),SUM(LARGE(E323:AO323,{1;2;3;4;5;6})))</f>
        <v>0</v>
      </c>
      <c r="AQ323" s="55">
        <f>COUNT(E323:AO323)</f>
        <v>1</v>
      </c>
      <c r="BE323" s="23"/>
      <c r="BU323" s="22"/>
      <c r="BV323" s="22"/>
      <c r="BW323" s="22"/>
      <c r="BX323" s="22"/>
      <c r="BY323" s="24"/>
      <c r="BZ323" s="24"/>
    </row>
    <row r="324" spans="1:78" x14ac:dyDescent="0.2">
      <c r="A324" s="69">
        <v>323</v>
      </c>
      <c r="B324" s="26" t="s">
        <v>111</v>
      </c>
      <c r="C324" s="6" t="s">
        <v>120</v>
      </c>
      <c r="D324" s="8" t="s">
        <v>737</v>
      </c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88">
        <v>0</v>
      </c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21">
        <f>IF(AQ324&lt;6,SUM(E324:AO324),SUM(LARGE(E324:AO324,{1;2;3;4;5;6})))</f>
        <v>0</v>
      </c>
      <c r="AQ324" s="55">
        <f>COUNT(E324:AO324)</f>
        <v>1</v>
      </c>
      <c r="BE324" s="23"/>
      <c r="BU324" s="22"/>
      <c r="BV324" s="22"/>
      <c r="BW324" s="22"/>
      <c r="BX324" s="22"/>
      <c r="BY324" s="24"/>
      <c r="BZ324" s="24"/>
    </row>
    <row r="325" spans="1:78" x14ac:dyDescent="0.2">
      <c r="A325" s="69">
        <v>324</v>
      </c>
      <c r="B325" s="26" t="s">
        <v>111</v>
      </c>
      <c r="C325" s="6"/>
      <c r="D325" s="8" t="s">
        <v>404</v>
      </c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87">
        <v>0</v>
      </c>
      <c r="AH325" s="29"/>
      <c r="AI325" s="29"/>
      <c r="AJ325" s="29"/>
      <c r="AK325" s="29"/>
      <c r="AL325" s="29"/>
      <c r="AM325" s="29"/>
      <c r="AN325" s="29"/>
      <c r="AO325" s="54"/>
      <c r="AP325" s="21">
        <f>IF(AQ325&lt;6,SUM(E325:AO325),SUM(LARGE(E325:AO325,{1;2;3;4;5;6})))</f>
        <v>0</v>
      </c>
      <c r="AQ325" s="55">
        <f>COUNT(E325:AO325)</f>
        <v>1</v>
      </c>
      <c r="BE325" s="23"/>
      <c r="BU325" s="22"/>
      <c r="BV325" s="22"/>
      <c r="BW325" s="22"/>
      <c r="BX325" s="22"/>
      <c r="BY325" s="24"/>
      <c r="BZ325" s="24"/>
    </row>
    <row r="326" spans="1:78" x14ac:dyDescent="0.2">
      <c r="A326" s="69">
        <v>325</v>
      </c>
      <c r="B326" s="6" t="s">
        <v>111</v>
      </c>
      <c r="C326" s="6" t="s">
        <v>113</v>
      </c>
      <c r="D326" s="6" t="s">
        <v>89</v>
      </c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  <c r="AI326" s="87">
        <v>0</v>
      </c>
      <c r="AJ326" s="87"/>
      <c r="AK326" s="87"/>
      <c r="AL326" s="87"/>
      <c r="AM326" s="87"/>
      <c r="AN326" s="87"/>
      <c r="AO326" s="48"/>
      <c r="AP326" s="21">
        <f>IF(AQ326&lt;6,SUM(E326:AO326),SUM(LARGE(E326:AO326,{1;2;3;4;5;6})))</f>
        <v>0</v>
      </c>
      <c r="AQ326" s="55">
        <f>COUNT(E326:AO326)</f>
        <v>1</v>
      </c>
      <c r="BE326" s="23"/>
      <c r="BU326" s="22"/>
      <c r="BV326" s="22"/>
      <c r="BW326" s="22"/>
      <c r="BX326" s="22"/>
      <c r="BY326" s="24"/>
      <c r="BZ326" s="24"/>
    </row>
    <row r="327" spans="1:78" x14ac:dyDescent="0.2">
      <c r="A327" s="69">
        <v>326</v>
      </c>
      <c r="B327" s="26" t="s">
        <v>111</v>
      </c>
      <c r="C327" s="26" t="s">
        <v>120</v>
      </c>
      <c r="D327" s="37" t="s">
        <v>354</v>
      </c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87">
        <v>0</v>
      </c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54"/>
      <c r="AP327" s="21">
        <f>IF(AQ327&lt;6,SUM(E327:AO327),SUM(LARGE(E327:AO327,{1;2;3;4;5;6})))</f>
        <v>0</v>
      </c>
      <c r="AQ327" s="55">
        <f>COUNT(E327:AO327)</f>
        <v>1</v>
      </c>
      <c r="BE327" s="23"/>
      <c r="BU327" s="22"/>
      <c r="BV327" s="22"/>
      <c r="BW327" s="22"/>
      <c r="BX327" s="22"/>
      <c r="BY327" s="24"/>
      <c r="BZ327" s="24"/>
    </row>
    <row r="328" spans="1:78" x14ac:dyDescent="0.2">
      <c r="A328" s="69">
        <v>327</v>
      </c>
      <c r="B328" s="26" t="s">
        <v>111</v>
      </c>
      <c r="C328" s="6" t="s">
        <v>433</v>
      </c>
      <c r="D328" s="6" t="s">
        <v>18</v>
      </c>
      <c r="E328" s="87"/>
      <c r="F328" s="87"/>
      <c r="G328" s="87"/>
      <c r="H328" s="87"/>
      <c r="I328" s="87"/>
      <c r="J328" s="87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87">
        <v>0</v>
      </c>
      <c r="AI328" s="87"/>
      <c r="AJ328" s="87"/>
      <c r="AK328" s="87"/>
      <c r="AL328" s="87"/>
      <c r="AM328" s="87"/>
      <c r="AN328" s="87"/>
      <c r="AO328" s="54"/>
      <c r="AP328" s="21">
        <f>IF(AQ328&lt;6,SUM(E328:AO328),SUM(LARGE(E328:AO328,{1;2;3;4;5;6})))</f>
        <v>0</v>
      </c>
      <c r="AQ328" s="55">
        <f>COUNT(E328:AO328)</f>
        <v>1</v>
      </c>
      <c r="BE328" s="23"/>
      <c r="BU328" s="22"/>
      <c r="BV328" s="22"/>
      <c r="BW328" s="22"/>
      <c r="BX328" s="22"/>
      <c r="BY328" s="24"/>
      <c r="BZ328" s="24"/>
    </row>
    <row r="329" spans="1:78" x14ac:dyDescent="0.2">
      <c r="A329" s="69">
        <v>328</v>
      </c>
      <c r="B329" s="26" t="s">
        <v>111</v>
      </c>
      <c r="C329" s="6"/>
      <c r="D329" s="6" t="s">
        <v>833</v>
      </c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88">
        <v>0</v>
      </c>
      <c r="AL329" s="54"/>
      <c r="AM329" s="54"/>
      <c r="AN329" s="54"/>
      <c r="AO329" s="54"/>
      <c r="AP329" s="21">
        <f>IF(AQ329&lt;6,SUM(E329:AO329),SUM(LARGE(E329:AO329,{1;2;3;4;5;6})))</f>
        <v>0</v>
      </c>
      <c r="AQ329" s="55">
        <f>COUNT(E329:AO329)</f>
        <v>1</v>
      </c>
      <c r="BE329" s="23"/>
      <c r="BU329" s="22"/>
      <c r="BV329" s="22"/>
      <c r="BW329" s="22"/>
      <c r="BX329" s="22"/>
      <c r="BY329" s="24"/>
      <c r="BZ329" s="24"/>
    </row>
    <row r="330" spans="1:78" x14ac:dyDescent="0.2">
      <c r="A330" s="69">
        <v>329</v>
      </c>
      <c r="B330" s="26" t="s">
        <v>111</v>
      </c>
      <c r="C330" s="6"/>
      <c r="D330" s="6" t="s">
        <v>941</v>
      </c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87">
        <v>0</v>
      </c>
      <c r="AN330" s="29"/>
      <c r="AO330" s="48"/>
      <c r="AP330" s="21">
        <f>IF(AQ330&lt;6,SUM(E330:AO330),SUM(LARGE(E330:AO330,{1;2;3;4;5;6})))</f>
        <v>0</v>
      </c>
      <c r="AQ330" s="55">
        <f>COUNT(E330:AO330)</f>
        <v>1</v>
      </c>
      <c r="BE330" s="23"/>
      <c r="BU330" s="22"/>
      <c r="BV330" s="22"/>
      <c r="BW330" s="22"/>
      <c r="BX330" s="22"/>
      <c r="BY330" s="24"/>
      <c r="BZ330" s="24"/>
    </row>
    <row r="331" spans="1:78" x14ac:dyDescent="0.2">
      <c r="A331" s="69">
        <v>330</v>
      </c>
      <c r="B331" s="6" t="s">
        <v>111</v>
      </c>
      <c r="C331" s="6"/>
      <c r="D331" s="6" t="s">
        <v>942</v>
      </c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88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88">
        <v>0</v>
      </c>
      <c r="AN331" s="54"/>
      <c r="AO331" s="30"/>
      <c r="AP331" s="21">
        <f>IF(AQ331&lt;6,SUM(E331:AO331),SUM(LARGE(E331:AO331,{1;2;3;4;5;6})))</f>
        <v>0</v>
      </c>
      <c r="AQ331" s="55">
        <f>COUNT(E331:AO331)</f>
        <v>1</v>
      </c>
      <c r="BE331" s="23"/>
      <c r="BU331" s="22"/>
      <c r="BV331" s="22"/>
      <c r="BW331" s="22"/>
      <c r="BX331" s="22"/>
      <c r="BY331" s="24"/>
      <c r="BZ331" s="24"/>
    </row>
    <row r="332" spans="1:78" x14ac:dyDescent="0.2">
      <c r="A332" s="69">
        <v>331</v>
      </c>
      <c r="B332" s="6" t="s">
        <v>111</v>
      </c>
      <c r="C332" s="6" t="s">
        <v>118</v>
      </c>
      <c r="D332" s="6" t="s">
        <v>943</v>
      </c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87">
        <v>0</v>
      </c>
      <c r="AN332" s="54"/>
      <c r="AO332" s="48"/>
      <c r="AP332" s="21">
        <f>IF(AQ332&lt;6,SUM(E332:AO332),SUM(LARGE(E332:AO332,{1;2;3;4;5;6})))</f>
        <v>0</v>
      </c>
      <c r="AQ332" s="55">
        <f>COUNT(E332:AO332)</f>
        <v>1</v>
      </c>
      <c r="BE332" s="23"/>
      <c r="BU332" s="22"/>
      <c r="BV332" s="22"/>
      <c r="BW332" s="22"/>
      <c r="BX332" s="22"/>
      <c r="BY332" s="24"/>
      <c r="BZ332" s="24"/>
    </row>
    <row r="333" spans="1:78" x14ac:dyDescent="0.2">
      <c r="A333" s="69">
        <v>332</v>
      </c>
      <c r="B333" s="6" t="s">
        <v>111</v>
      </c>
      <c r="C333" s="6" t="s">
        <v>118</v>
      </c>
      <c r="D333" s="6" t="s">
        <v>944</v>
      </c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88">
        <v>0</v>
      </c>
      <c r="AN333" s="29"/>
      <c r="AO333" s="48"/>
      <c r="AP333" s="21">
        <f>IF(AQ333&lt;6,SUM(E333:AO333),SUM(LARGE(E333:AO333,{1;2;3;4;5;6})))</f>
        <v>0</v>
      </c>
      <c r="AQ333" s="55">
        <f>COUNT(E333:AO333)</f>
        <v>1</v>
      </c>
      <c r="BE333" s="23"/>
      <c r="BU333" s="22"/>
      <c r="BV333" s="22"/>
      <c r="BW333" s="22"/>
      <c r="BX333" s="22"/>
      <c r="BY333" s="24"/>
      <c r="BZ333" s="24"/>
    </row>
    <row r="334" spans="1:78" x14ac:dyDescent="0.2">
      <c r="A334" s="69">
        <v>333</v>
      </c>
      <c r="B334" s="26"/>
      <c r="C334" s="6"/>
      <c r="D334" s="6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21">
        <f>IF(AQ334&lt;6,SUM(E334:AO334),SUM(LARGE(E334:AO334,{1;2;3;4;5;6})))</f>
        <v>0</v>
      </c>
      <c r="AQ334" s="55">
        <f>COUNT(E334:AO334)</f>
        <v>0</v>
      </c>
      <c r="BE334" s="23"/>
      <c r="BU334" s="22"/>
      <c r="BV334" s="22"/>
      <c r="BW334" s="22"/>
      <c r="BX334" s="22"/>
      <c r="BY334" s="24"/>
      <c r="BZ334" s="24"/>
    </row>
    <row r="335" spans="1:78" x14ac:dyDescent="0.2">
      <c r="A335" s="69">
        <v>334</v>
      </c>
      <c r="B335" s="26"/>
      <c r="C335" s="6"/>
      <c r="D335" s="37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54"/>
      <c r="AP335" s="21">
        <f>IF(AQ335&lt;6,SUM(E335:AO335),SUM(LARGE(E335:AO335,{1;2;3;4;5;6})))</f>
        <v>0</v>
      </c>
      <c r="AQ335" s="55">
        <f>COUNT(E335:AO335)</f>
        <v>0</v>
      </c>
      <c r="BE335" s="23"/>
      <c r="BU335" s="22"/>
      <c r="BV335" s="22"/>
      <c r="BW335" s="22"/>
      <c r="BX335" s="22"/>
      <c r="BY335" s="24"/>
      <c r="BZ335" s="24"/>
    </row>
    <row r="336" spans="1:78" x14ac:dyDescent="0.2">
      <c r="A336" s="69">
        <v>335</v>
      </c>
      <c r="B336" s="6"/>
      <c r="C336" s="6"/>
      <c r="D336" s="6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48"/>
      <c r="AP336" s="21">
        <f>IF(AQ336&lt;6,SUM(E336:AO336),SUM(LARGE(E336:AO336,{1;2;3;4;5;6})))</f>
        <v>0</v>
      </c>
      <c r="AQ336" s="55">
        <f>COUNT(E336:AO336)</f>
        <v>0</v>
      </c>
      <c r="BE336" s="23"/>
      <c r="BU336" s="22"/>
      <c r="BV336" s="22"/>
      <c r="BW336" s="22"/>
      <c r="BX336" s="22"/>
      <c r="BY336" s="24"/>
      <c r="BZ336" s="24"/>
    </row>
    <row r="337" spans="1:78" x14ac:dyDescent="0.2">
      <c r="A337" s="69">
        <v>336</v>
      </c>
      <c r="B337" s="26"/>
      <c r="C337" s="6"/>
      <c r="D337" s="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54"/>
      <c r="AP337" s="21">
        <f>IF(AQ337&lt;6,SUM(E337:AO337),SUM(LARGE(E337:AO337,{1;2;3;4;5;6})))</f>
        <v>0</v>
      </c>
      <c r="AQ337" s="55">
        <f>COUNT(E337:AO337)</f>
        <v>0</v>
      </c>
      <c r="BE337" s="23"/>
      <c r="BU337" s="22"/>
      <c r="BV337" s="22"/>
      <c r="BW337" s="22"/>
      <c r="BX337" s="22"/>
      <c r="BY337" s="24"/>
      <c r="BZ337" s="24"/>
    </row>
    <row r="338" spans="1:78" x14ac:dyDescent="0.2">
      <c r="A338" s="69">
        <v>337</v>
      </c>
      <c r="B338" s="26"/>
      <c r="C338" s="6"/>
      <c r="D338" s="8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21">
        <f>IF(AQ338&lt;6,SUM(E338:AO338),SUM(LARGE(E338:AO338,{1;2;3;4;5;6})))</f>
        <v>0</v>
      </c>
      <c r="AQ338" s="55">
        <f>COUNT(E338:AO338)</f>
        <v>0</v>
      </c>
      <c r="BE338" s="23"/>
      <c r="BU338" s="22"/>
      <c r="BV338" s="22"/>
      <c r="BW338" s="22"/>
      <c r="BX338" s="22"/>
      <c r="BY338" s="24"/>
      <c r="BZ338" s="24"/>
    </row>
    <row r="339" spans="1:78" x14ac:dyDescent="0.2">
      <c r="A339" s="69">
        <v>338</v>
      </c>
      <c r="B339" s="26"/>
      <c r="C339" s="6"/>
      <c r="D339" s="37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21">
        <f>IF(AQ339&lt;6,SUM(E339:AO339),SUM(LARGE(E339:AO339,{1;2;3;4;5;6})))</f>
        <v>0</v>
      </c>
      <c r="AQ339" s="55">
        <f>COUNT(E339:AO339)</f>
        <v>0</v>
      </c>
      <c r="BE339" s="23"/>
      <c r="BU339" s="22"/>
      <c r="BV339" s="22"/>
      <c r="BW339" s="22"/>
      <c r="BX339" s="22"/>
      <c r="BY339" s="24"/>
      <c r="BZ339" s="24"/>
    </row>
    <row r="340" spans="1:78" x14ac:dyDescent="0.2">
      <c r="A340" s="69">
        <v>339</v>
      </c>
      <c r="B340" s="6"/>
      <c r="C340" s="6"/>
      <c r="D340" s="6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48"/>
      <c r="AP340" s="21">
        <f>IF(AQ340&lt;6,SUM(E340:AO340),SUM(LARGE(E340:AO340,{1;2;3;4;5;6})))</f>
        <v>0</v>
      </c>
      <c r="AQ340" s="55">
        <f>COUNT(E340:AO340)</f>
        <v>0</v>
      </c>
      <c r="BE340" s="23"/>
      <c r="BU340" s="22"/>
      <c r="BV340" s="22"/>
      <c r="BW340" s="22"/>
      <c r="BX340" s="22"/>
      <c r="BY340" s="24"/>
      <c r="BZ340" s="24"/>
    </row>
    <row r="341" spans="1:78" x14ac:dyDescent="0.2">
      <c r="A341" s="69">
        <v>340</v>
      </c>
      <c r="B341" s="26"/>
      <c r="C341" s="6"/>
      <c r="D341" s="6"/>
      <c r="E341" s="87"/>
      <c r="F341" s="87"/>
      <c r="G341" s="87"/>
      <c r="H341" s="87"/>
      <c r="I341" s="87"/>
      <c r="J341" s="87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54"/>
      <c r="AP341" s="21">
        <f>IF(AQ341&lt;6,SUM(E341:AO341),SUM(LARGE(E341:AO341,{1;2;3;4;5;6})))</f>
        <v>0</v>
      </c>
      <c r="AQ341" s="55">
        <f>COUNT(E341:AO341)</f>
        <v>0</v>
      </c>
      <c r="BE341" s="23"/>
      <c r="BU341" s="22"/>
      <c r="BV341" s="22"/>
      <c r="BW341" s="22"/>
      <c r="BX341" s="22"/>
      <c r="BY341" s="24"/>
      <c r="BZ341" s="24"/>
    </row>
    <row r="342" spans="1:78" x14ac:dyDescent="0.2">
      <c r="A342" s="69">
        <v>341</v>
      </c>
      <c r="B342" s="6"/>
      <c r="C342" s="6"/>
      <c r="D342" s="6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48"/>
      <c r="AP342" s="21">
        <f>IF(AQ342&lt;6,SUM(E342:AO342),SUM(LARGE(E342:AO342,{1;2;3;4;5;6})))</f>
        <v>0</v>
      </c>
      <c r="AQ342" s="55">
        <f>COUNT(E342:AO342)</f>
        <v>0</v>
      </c>
      <c r="BE342" s="23"/>
      <c r="BU342" s="22"/>
      <c r="BV342" s="22"/>
      <c r="BW342" s="22"/>
      <c r="BX342" s="22"/>
      <c r="BY342" s="24"/>
      <c r="BZ342" s="24"/>
    </row>
    <row r="343" spans="1:78" x14ac:dyDescent="0.2">
      <c r="A343" s="69">
        <v>342</v>
      </c>
      <c r="B343" s="6"/>
      <c r="C343" s="6"/>
      <c r="D343" s="6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29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  <c r="AD343" s="87"/>
      <c r="AE343" s="87"/>
      <c r="AF343" s="87"/>
      <c r="AG343" s="87"/>
      <c r="AH343" s="87"/>
      <c r="AI343" s="87"/>
      <c r="AJ343" s="87"/>
      <c r="AK343" s="87"/>
      <c r="AL343" s="87"/>
      <c r="AM343" s="87"/>
      <c r="AN343" s="87"/>
      <c r="AO343" s="48"/>
      <c r="AP343" s="21">
        <f>IF(AQ343&lt;6,SUM(E343:AO343),SUM(LARGE(E343:AO343,{1;2;3;4;5;6})))</f>
        <v>0</v>
      </c>
      <c r="AQ343" s="55">
        <f>COUNT(E343:AO343)</f>
        <v>0</v>
      </c>
      <c r="BE343" s="23"/>
      <c r="BU343" s="22"/>
      <c r="BV343" s="22"/>
      <c r="BW343" s="22"/>
      <c r="BX343" s="22"/>
      <c r="BY343" s="24"/>
      <c r="BZ343" s="24"/>
    </row>
    <row r="344" spans="1:78" x14ac:dyDescent="0.2">
      <c r="A344" s="69">
        <v>343</v>
      </c>
      <c r="B344" s="6"/>
      <c r="C344" s="6"/>
      <c r="D344" s="6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48"/>
      <c r="AP344" s="21">
        <f>IF(AQ344&lt;6,SUM(E344:AO344),SUM(LARGE(E344:AO344,{1;2;3;4;5;6})))</f>
        <v>0</v>
      </c>
      <c r="AQ344" s="55">
        <f>COUNT(E344:AO344)</f>
        <v>0</v>
      </c>
      <c r="BE344" s="23"/>
      <c r="BU344" s="22"/>
      <c r="BV344" s="22"/>
      <c r="BW344" s="22"/>
      <c r="BX344" s="22"/>
      <c r="BY344" s="24"/>
      <c r="BZ344" s="24"/>
    </row>
    <row r="345" spans="1:78" x14ac:dyDescent="0.2">
      <c r="A345" s="69">
        <v>344</v>
      </c>
      <c r="B345" s="6"/>
      <c r="C345" s="6"/>
      <c r="D345" s="6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48"/>
      <c r="AP345" s="21">
        <f>IF(AQ345&lt;6,SUM(E345:AO345),SUM(LARGE(E345:AO345,{1;2;3;4;5;6})))</f>
        <v>0</v>
      </c>
      <c r="AQ345" s="55">
        <f>COUNT(E345:AO345)</f>
        <v>0</v>
      </c>
      <c r="BE345" s="23"/>
      <c r="BU345" s="22"/>
      <c r="BV345" s="22"/>
      <c r="BW345" s="22"/>
      <c r="BX345" s="22"/>
      <c r="BY345" s="24"/>
      <c r="BZ345" s="24"/>
    </row>
    <row r="346" spans="1:78" x14ac:dyDescent="0.2">
      <c r="A346" s="69">
        <v>345</v>
      </c>
      <c r="B346" s="26"/>
      <c r="C346" s="6"/>
      <c r="D346" s="6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48"/>
      <c r="AP346" s="21">
        <f>IF(AQ346&lt;6,SUM(E346:AO346),SUM(LARGE(E346:AO346,{1;2;3;4;5;6})))</f>
        <v>0</v>
      </c>
      <c r="AQ346" s="55">
        <f>COUNT(E346:AO346)</f>
        <v>0</v>
      </c>
      <c r="BE346" s="23"/>
      <c r="BU346" s="22"/>
      <c r="BV346" s="22"/>
      <c r="BW346" s="22"/>
      <c r="BX346" s="22"/>
      <c r="BY346" s="24"/>
      <c r="BZ346" s="24"/>
    </row>
    <row r="347" spans="1:78" x14ac:dyDescent="0.2">
      <c r="A347" s="69">
        <v>346</v>
      </c>
      <c r="B347" s="6"/>
      <c r="C347" s="6"/>
      <c r="D347" s="6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48"/>
      <c r="AP347" s="21">
        <f>IF(AQ347&lt;6,SUM(E347:AO347),SUM(LARGE(E347:AO347,{1;2;3;4;5;6})))</f>
        <v>0</v>
      </c>
      <c r="AQ347" s="55">
        <f>COUNT(E347:AO347)</f>
        <v>0</v>
      </c>
      <c r="BE347" s="23"/>
      <c r="BU347" s="22"/>
      <c r="BV347" s="22"/>
      <c r="BW347" s="22"/>
      <c r="BX347" s="22"/>
      <c r="BY347" s="24"/>
      <c r="BZ347" s="24"/>
    </row>
    <row r="348" spans="1:78" x14ac:dyDescent="0.2">
      <c r="A348" s="69">
        <v>347</v>
      </c>
      <c r="B348" s="6"/>
      <c r="C348" s="6"/>
      <c r="D348" s="6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48"/>
      <c r="AP348" s="21">
        <f>IF(AQ348&lt;6,SUM(E348:AO348),SUM(LARGE(E348:AO348,{1;2;3;4;5;6})))</f>
        <v>0</v>
      </c>
      <c r="AQ348" s="55">
        <f>COUNT(E348:AO348)</f>
        <v>0</v>
      </c>
      <c r="BE348" s="23"/>
      <c r="BU348" s="22"/>
      <c r="BV348" s="22"/>
      <c r="BW348" s="22"/>
      <c r="BX348" s="22"/>
      <c r="BY348" s="24"/>
      <c r="BZ348" s="24"/>
    </row>
    <row r="349" spans="1:78" x14ac:dyDescent="0.2">
      <c r="A349" s="69">
        <v>348</v>
      </c>
      <c r="B349" s="26"/>
      <c r="C349" s="6"/>
      <c r="D349" s="6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48"/>
      <c r="AP349" s="21">
        <f>IF(AQ349&lt;6,SUM(E349:AO349),SUM(LARGE(E349:AO349,{1;2;3;4;5;6})))</f>
        <v>0</v>
      </c>
      <c r="AQ349" s="55">
        <f>COUNT(E349:AO349)</f>
        <v>0</v>
      </c>
      <c r="BE349" s="23"/>
      <c r="BU349" s="22"/>
      <c r="BV349" s="22"/>
      <c r="BW349" s="22"/>
      <c r="BX349" s="22"/>
      <c r="BY349" s="24"/>
      <c r="BZ349" s="24"/>
    </row>
    <row r="350" spans="1:78" x14ac:dyDescent="0.2">
      <c r="A350" s="69">
        <v>349</v>
      </c>
      <c r="B350" s="26"/>
      <c r="C350" s="26"/>
      <c r="D350" s="8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48"/>
      <c r="AP350" s="21">
        <f>IF(AQ350&lt;6,SUM(E350:AO350),SUM(LARGE(E350:AO350,{1;2;3;4;5;6})))</f>
        <v>0</v>
      </c>
      <c r="AQ350" s="55">
        <f>COUNT(E350:AO350)</f>
        <v>0</v>
      </c>
      <c r="BE350" s="23"/>
      <c r="BU350" s="22"/>
      <c r="BV350" s="22"/>
      <c r="BW350" s="22"/>
      <c r="BX350" s="22"/>
      <c r="BY350" s="24"/>
      <c r="BZ350" s="24"/>
    </row>
    <row r="351" spans="1:78" x14ac:dyDescent="0.2">
      <c r="A351" s="69">
        <v>350</v>
      </c>
      <c r="B351" s="26"/>
      <c r="C351" s="6"/>
      <c r="D351" s="8"/>
      <c r="E351" s="87"/>
      <c r="F351" s="87"/>
      <c r="G351" s="87"/>
      <c r="H351" s="87"/>
      <c r="I351" s="87"/>
      <c r="J351" s="87"/>
      <c r="K351" s="87"/>
      <c r="L351" s="87"/>
      <c r="M351" s="87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54"/>
      <c r="AP351" s="21">
        <f>IF(AQ351&lt;6,SUM(E351:AO351),SUM(LARGE(E351:AO351,{1;2;3;4;5;6})))</f>
        <v>0</v>
      </c>
      <c r="AQ351" s="55">
        <f>COUNT(E351:AO351)</f>
        <v>0</v>
      </c>
      <c r="AR351" s="24"/>
      <c r="AS351" s="24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</row>
    <row r="352" spans="1:78" x14ac:dyDescent="0.2">
      <c r="A352" s="69">
        <v>351</v>
      </c>
      <c r="B352" s="26"/>
      <c r="C352" s="6"/>
      <c r="D352" s="26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48"/>
      <c r="AP352" s="21">
        <f>IF(AQ352&lt;6,SUM(E352:AO352),SUM(LARGE(E352:AO352,{1;2;3;4;5;6})))</f>
        <v>0</v>
      </c>
      <c r="AQ352" s="55">
        <f>COUNT(E352:AO352)</f>
        <v>0</v>
      </c>
      <c r="BE352" s="23"/>
      <c r="BU352" s="22"/>
      <c r="BV352" s="22"/>
      <c r="BW352" s="22"/>
      <c r="BX352" s="22"/>
      <c r="BY352" s="24"/>
      <c r="BZ352" s="24"/>
    </row>
    <row r="353" spans="1:78" x14ac:dyDescent="0.2">
      <c r="A353" s="69">
        <v>352</v>
      </c>
      <c r="B353" s="26"/>
      <c r="C353" s="6"/>
      <c r="D353" s="6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21">
        <f>IF(AQ353&lt;6,SUM(E353:AO353),SUM(LARGE(E353:AO353,{1;2;3;4;5;6})))</f>
        <v>0</v>
      </c>
      <c r="AQ353" s="55">
        <f>COUNT(E353:AO353)</f>
        <v>0</v>
      </c>
      <c r="BE353" s="23"/>
      <c r="BU353" s="22"/>
      <c r="BV353" s="22"/>
      <c r="BW353" s="22"/>
      <c r="BX353" s="22"/>
      <c r="BY353" s="24"/>
      <c r="BZ353" s="24"/>
    </row>
    <row r="354" spans="1:78" x14ac:dyDescent="0.2">
      <c r="A354" s="69">
        <v>353</v>
      </c>
      <c r="B354" s="6"/>
      <c r="C354" s="6"/>
      <c r="D354" s="6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48"/>
      <c r="AP354" s="21">
        <f>IF(AQ354&lt;6,SUM(E354:AO354),SUM(LARGE(E354:AO354,{1;2;3;4;5;6})))</f>
        <v>0</v>
      </c>
      <c r="AQ354" s="55">
        <f>COUNT(E354:AO354)</f>
        <v>0</v>
      </c>
      <c r="BE354" s="23"/>
      <c r="BU354" s="22"/>
      <c r="BV354" s="22"/>
      <c r="BW354" s="22"/>
      <c r="BX354" s="22"/>
      <c r="BY354" s="24"/>
      <c r="BZ354" s="24"/>
    </row>
    <row r="355" spans="1:78" x14ac:dyDescent="0.2">
      <c r="A355" s="69">
        <v>354</v>
      </c>
      <c r="B355" s="6"/>
      <c r="C355" s="6"/>
      <c r="D355" s="6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  <c r="AD355" s="87"/>
      <c r="AE355" s="87"/>
      <c r="AF355" s="87"/>
      <c r="AG355" s="87"/>
      <c r="AH355" s="87"/>
      <c r="AI355" s="87"/>
      <c r="AJ355" s="87"/>
      <c r="AK355" s="87"/>
      <c r="AL355" s="87"/>
      <c r="AM355" s="87"/>
      <c r="AN355" s="87"/>
      <c r="AO355" s="48"/>
      <c r="AP355" s="21">
        <f>IF(AQ355&lt;6,SUM(E355:AO355),SUM(LARGE(E355:AO355,{1;2;3;4;5;6})))</f>
        <v>0</v>
      </c>
      <c r="AQ355" s="55">
        <f>COUNT(E355:AO355)</f>
        <v>0</v>
      </c>
      <c r="BE355" s="23"/>
      <c r="BU355" s="22"/>
      <c r="BV355" s="22"/>
      <c r="BW355" s="22"/>
      <c r="BX355" s="22"/>
      <c r="BY355" s="24"/>
      <c r="BZ355" s="24"/>
    </row>
    <row r="356" spans="1:78" x14ac:dyDescent="0.2">
      <c r="A356" s="69">
        <v>355</v>
      </c>
      <c r="B356" s="6"/>
      <c r="C356" s="6"/>
      <c r="D356" s="6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48"/>
      <c r="AP356" s="21">
        <f>IF(AQ356&lt;6,SUM(E356:AO356),SUM(LARGE(E356:AO356,{1;2;3;4;5;6})))</f>
        <v>0</v>
      </c>
      <c r="AQ356" s="55">
        <f>COUNT(E356:AO356)</f>
        <v>0</v>
      </c>
      <c r="BE356" s="23"/>
      <c r="BU356" s="22"/>
      <c r="BV356" s="22"/>
      <c r="BW356" s="22"/>
      <c r="BX356" s="22"/>
      <c r="BY356" s="24"/>
      <c r="BZ356" s="24"/>
    </row>
    <row r="357" spans="1:78" x14ac:dyDescent="0.2">
      <c r="A357" s="69">
        <v>356</v>
      </c>
      <c r="B357" s="26"/>
      <c r="C357" s="6"/>
      <c r="D357" s="6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48"/>
      <c r="AP357" s="21">
        <f>IF(AQ357&lt;6,SUM(E357:AO357),SUM(LARGE(E357:AO357,{1;2;3;4;5;6})))</f>
        <v>0</v>
      </c>
      <c r="AQ357" s="55">
        <f>COUNT(E357:AO357)</f>
        <v>0</v>
      </c>
      <c r="BE357" s="23"/>
      <c r="BU357" s="22"/>
      <c r="BV357" s="22"/>
      <c r="BW357" s="22"/>
      <c r="BX357" s="22"/>
      <c r="BY357" s="24"/>
      <c r="BZ357" s="24"/>
    </row>
    <row r="358" spans="1:78" x14ac:dyDescent="0.2">
      <c r="A358" s="69">
        <v>357</v>
      </c>
      <c r="B358" s="26"/>
      <c r="C358" s="6"/>
      <c r="D358" s="6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21">
        <f>IF(AQ358&lt;6,SUM(E358:AO358),SUM(LARGE(E358:AO358,{1;2;3;4;5;6})))</f>
        <v>0</v>
      </c>
      <c r="AQ358" s="55">
        <f>COUNT(E358:AO358)</f>
        <v>0</v>
      </c>
      <c r="BE358" s="23"/>
      <c r="BU358" s="22"/>
      <c r="BV358" s="22"/>
      <c r="BW358" s="22"/>
      <c r="BX358" s="22"/>
      <c r="BY358" s="24"/>
      <c r="BZ358" s="24"/>
    </row>
    <row r="359" spans="1:78" x14ac:dyDescent="0.2">
      <c r="A359" s="69">
        <v>358</v>
      </c>
      <c r="B359" s="6"/>
      <c r="C359" s="6"/>
      <c r="D359" s="6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48"/>
      <c r="AP359" s="21">
        <f>IF(AQ359&lt;6,SUM(E359:AO359),SUM(LARGE(E359:AO359,{1;2;3;4;5;6})))</f>
        <v>0</v>
      </c>
      <c r="AQ359" s="55">
        <f>COUNT(E359:AO359)</f>
        <v>0</v>
      </c>
      <c r="BE359" s="23"/>
      <c r="BU359" s="22"/>
      <c r="BV359" s="22"/>
      <c r="BW359" s="22"/>
      <c r="BX359" s="22"/>
      <c r="BY359" s="24"/>
      <c r="BZ359" s="24"/>
    </row>
    <row r="360" spans="1:78" x14ac:dyDescent="0.2">
      <c r="A360" s="69">
        <v>359</v>
      </c>
      <c r="B360" s="26"/>
      <c r="C360" s="26"/>
      <c r="D360" s="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54"/>
      <c r="AP360" s="21">
        <f>IF(AQ360&lt;6,SUM(E360:AO360),SUM(LARGE(E360:AO360,{1;2;3;4;5;6})))</f>
        <v>0</v>
      </c>
      <c r="AQ360" s="55">
        <f>COUNT(E360:AO360)</f>
        <v>0</v>
      </c>
      <c r="BE360" s="23"/>
      <c r="BU360" s="22"/>
      <c r="BV360" s="22"/>
      <c r="BW360" s="22"/>
      <c r="BX360" s="22"/>
      <c r="BY360" s="24"/>
      <c r="BZ360" s="24"/>
    </row>
    <row r="361" spans="1:78" x14ac:dyDescent="0.2">
      <c r="A361" s="69">
        <v>360</v>
      </c>
      <c r="B361" s="6"/>
      <c r="C361" s="6"/>
      <c r="D361" s="6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48"/>
      <c r="AP361" s="21">
        <f>IF(AQ361&lt;6,SUM(E361:AO361),SUM(LARGE(E361:AO361,{1;2;3;4;5;6})))</f>
        <v>0</v>
      </c>
      <c r="AQ361" s="55">
        <f>COUNT(E361:AO361)</f>
        <v>0</v>
      </c>
      <c r="BE361" s="23"/>
      <c r="BU361" s="22"/>
      <c r="BV361" s="22"/>
      <c r="BW361" s="22"/>
      <c r="BX361" s="22"/>
      <c r="BY361" s="24"/>
      <c r="BZ361" s="24"/>
    </row>
    <row r="362" spans="1:78" x14ac:dyDescent="0.2">
      <c r="A362" s="69">
        <v>361</v>
      </c>
      <c r="B362" s="26"/>
      <c r="C362" s="6"/>
      <c r="D362" s="6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48"/>
      <c r="AP362" s="21">
        <f>IF(AQ362&lt;6,SUM(E362:AO362),SUM(LARGE(E362:AO362,{1;2;3;4;5;6})))</f>
        <v>0</v>
      </c>
      <c r="AQ362" s="55">
        <f>COUNT(E362:AO362)</f>
        <v>0</v>
      </c>
      <c r="BE362" s="23"/>
      <c r="BU362" s="22"/>
      <c r="BV362" s="22"/>
      <c r="BW362" s="22"/>
      <c r="BX362" s="22"/>
      <c r="BY362" s="24"/>
      <c r="BZ362" s="24"/>
    </row>
    <row r="363" spans="1:78" x14ac:dyDescent="0.2">
      <c r="A363" s="69">
        <v>362</v>
      </c>
      <c r="B363" s="26"/>
      <c r="C363" s="6"/>
      <c r="D363" s="8"/>
      <c r="E363" s="54"/>
      <c r="F363" s="54"/>
      <c r="G363" s="54"/>
      <c r="H363" s="54"/>
      <c r="I363" s="54"/>
      <c r="J363" s="54"/>
      <c r="K363" s="54"/>
      <c r="L363" s="54"/>
      <c r="M363" s="54"/>
      <c r="N363" s="88"/>
      <c r="O363" s="88"/>
      <c r="P363" s="88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21">
        <f>IF(AQ363&lt;6,SUM(E363:AO363),SUM(LARGE(E363:AO363,{1;2;3;4;5;6})))</f>
        <v>0</v>
      </c>
      <c r="AQ363" s="55">
        <f>COUNT(E363:AO363)</f>
        <v>0</v>
      </c>
      <c r="BE363" s="23"/>
      <c r="BU363" s="22"/>
      <c r="BV363" s="22"/>
      <c r="BW363" s="22"/>
      <c r="BX363" s="22"/>
      <c r="BY363" s="24"/>
      <c r="BZ363" s="24"/>
    </row>
    <row r="364" spans="1:78" x14ac:dyDescent="0.2">
      <c r="A364" s="69">
        <v>363</v>
      </c>
      <c r="B364" s="26"/>
      <c r="C364" s="6"/>
      <c r="D364" s="6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54"/>
      <c r="AP364" s="21">
        <f>IF(AQ364&lt;6,SUM(E364:AO364),SUM(LARGE(E364:AO364,{1;2;3;4;5;6})))</f>
        <v>0</v>
      </c>
      <c r="AQ364" s="55">
        <f>COUNT(E364:AO364)</f>
        <v>0</v>
      </c>
      <c r="BE364" s="23"/>
      <c r="BU364" s="22"/>
      <c r="BV364" s="22"/>
      <c r="BW364" s="22"/>
      <c r="BX364" s="22"/>
      <c r="BY364" s="24"/>
      <c r="BZ364" s="24"/>
    </row>
    <row r="365" spans="1:78" x14ac:dyDescent="0.2">
      <c r="A365" s="69">
        <v>364</v>
      </c>
      <c r="B365" s="26"/>
      <c r="C365" s="26"/>
      <c r="D365" s="37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54"/>
      <c r="AP365" s="21">
        <f>IF(AQ365&lt;6,SUM(E365:AO365),SUM(LARGE(E365:AO365,{1;2;3;4;5;6})))</f>
        <v>0</v>
      </c>
      <c r="AQ365" s="55">
        <f>COUNT(E365:AO365)</f>
        <v>0</v>
      </c>
      <c r="BE365" s="23"/>
      <c r="BU365" s="22"/>
      <c r="BV365" s="22"/>
      <c r="BW365" s="22"/>
      <c r="BX365" s="22"/>
      <c r="BY365" s="24"/>
      <c r="BZ365" s="24"/>
    </row>
    <row r="366" spans="1:78" x14ac:dyDescent="0.2">
      <c r="A366" s="69">
        <v>365</v>
      </c>
      <c r="B366" s="6"/>
      <c r="C366" s="6"/>
      <c r="D366" s="6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48"/>
      <c r="AP366" s="21">
        <f>IF(AQ366&lt;6,SUM(E366:AO366),SUM(LARGE(E366:AO366,{1;2;3;4;5;6})))</f>
        <v>0</v>
      </c>
      <c r="AQ366" s="55">
        <f>COUNT(E366:AO366)</f>
        <v>0</v>
      </c>
      <c r="BE366" s="23"/>
      <c r="BU366" s="22"/>
      <c r="BV366" s="22"/>
      <c r="BW366" s="22"/>
      <c r="BX366" s="22"/>
      <c r="BY366" s="24"/>
      <c r="BZ366" s="24"/>
    </row>
    <row r="367" spans="1:78" x14ac:dyDescent="0.2">
      <c r="A367" s="69">
        <v>366</v>
      </c>
      <c r="B367" s="26"/>
      <c r="C367" s="6"/>
      <c r="D367" s="6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48"/>
      <c r="AP367" s="21">
        <f>IF(AQ367&lt;6,SUM(E367:AO367),SUM(LARGE(E367:AO367,{1;2;3;4;5;6})))</f>
        <v>0</v>
      </c>
      <c r="AQ367" s="55">
        <f>COUNT(E367:AO367)</f>
        <v>0</v>
      </c>
      <c r="BE367" s="23"/>
      <c r="BU367" s="22"/>
      <c r="BV367" s="22"/>
      <c r="BW367" s="22"/>
      <c r="BX367" s="22"/>
      <c r="BY367" s="24"/>
      <c r="BZ367" s="24"/>
    </row>
    <row r="368" spans="1:78" x14ac:dyDescent="0.2">
      <c r="A368" s="69">
        <v>367</v>
      </c>
      <c r="B368" s="26"/>
      <c r="C368" s="6"/>
      <c r="D368" s="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54"/>
      <c r="AP368" s="21">
        <f>IF(AQ368&lt;6,SUM(E368:AO368),SUM(LARGE(E368:AO368,{1;2;3;4;5;6})))</f>
        <v>0</v>
      </c>
      <c r="AQ368" s="55">
        <f>COUNT(E368:AO368)</f>
        <v>0</v>
      </c>
      <c r="BE368" s="23"/>
      <c r="BU368" s="22"/>
      <c r="BV368" s="22"/>
      <c r="BW368" s="22"/>
      <c r="BX368" s="22"/>
      <c r="BY368" s="24"/>
      <c r="BZ368" s="24"/>
    </row>
    <row r="369" spans="1:78" x14ac:dyDescent="0.2">
      <c r="A369" s="69">
        <v>368</v>
      </c>
      <c r="B369" s="26"/>
      <c r="C369" s="6"/>
      <c r="D369" s="6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54"/>
      <c r="AP369" s="21">
        <f>IF(AQ369&lt;6,SUM(E369:AO369),SUM(LARGE(E369:AO369,{1;2;3;4;5;6})))</f>
        <v>0</v>
      </c>
      <c r="AQ369" s="55">
        <f>COUNT(E369:AO369)</f>
        <v>0</v>
      </c>
      <c r="BE369" s="23"/>
      <c r="BU369" s="22"/>
      <c r="BV369" s="22"/>
      <c r="BW369" s="22"/>
      <c r="BX369" s="22"/>
      <c r="BY369" s="24"/>
      <c r="BZ369" s="24"/>
    </row>
    <row r="370" spans="1:78" x14ac:dyDescent="0.2">
      <c r="A370" s="69">
        <v>369</v>
      </c>
      <c r="B370" s="6"/>
      <c r="C370" s="6"/>
      <c r="D370" s="6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48"/>
      <c r="AP370" s="21">
        <f>IF(AQ370&lt;6,SUM(E370:AO370),SUM(LARGE(E370:AO370,{1;2;3;4;5;6})))</f>
        <v>0</v>
      </c>
      <c r="AQ370" s="55">
        <f>COUNT(E370:AO370)</f>
        <v>0</v>
      </c>
      <c r="BE370" s="23"/>
      <c r="BU370" s="22"/>
      <c r="BV370" s="22"/>
      <c r="BW370" s="22"/>
      <c r="BX370" s="22"/>
      <c r="BY370" s="24"/>
      <c r="BZ370" s="24"/>
    </row>
    <row r="371" spans="1:78" x14ac:dyDescent="0.2">
      <c r="A371" s="69">
        <v>370</v>
      </c>
      <c r="B371" s="6"/>
      <c r="C371" s="26"/>
      <c r="D371" s="6"/>
      <c r="E371" s="87"/>
      <c r="F371" s="87"/>
      <c r="G371" s="87"/>
      <c r="H371" s="87"/>
      <c r="I371" s="87"/>
      <c r="J371" s="87"/>
      <c r="K371" s="87"/>
      <c r="L371" s="87"/>
      <c r="M371" s="87"/>
      <c r="N371" s="29"/>
      <c r="O371" s="29"/>
      <c r="P371" s="29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  <c r="AN371" s="87"/>
      <c r="AO371" s="48"/>
      <c r="AP371" s="21">
        <f>IF(AQ371&lt;6,SUM(E371:AO371),SUM(LARGE(E371:AO371,{1;2;3;4;5;6})))</f>
        <v>0</v>
      </c>
      <c r="AQ371" s="55">
        <f>COUNT(E371:AO371)</f>
        <v>0</v>
      </c>
      <c r="BE371" s="23"/>
      <c r="BU371" s="22"/>
      <c r="BV371" s="22"/>
      <c r="BW371" s="22"/>
      <c r="BX371" s="22"/>
      <c r="BY371" s="24"/>
      <c r="BZ371" s="24"/>
    </row>
    <row r="372" spans="1:78" x14ac:dyDescent="0.2">
      <c r="A372" s="69">
        <v>371</v>
      </c>
      <c r="B372" s="26"/>
      <c r="C372" s="6"/>
      <c r="D372" s="6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54"/>
      <c r="AP372" s="21">
        <f>IF(AQ372&lt;6,SUM(E372:AO372),SUM(LARGE(E372:AO372,{1;2;3;4;5;6})))</f>
        <v>0</v>
      </c>
      <c r="AQ372" s="55">
        <f>COUNT(E372:AO372)</f>
        <v>0</v>
      </c>
      <c r="BE372" s="23"/>
      <c r="BU372" s="22"/>
      <c r="BV372" s="22"/>
      <c r="BW372" s="22"/>
      <c r="BX372" s="22"/>
      <c r="BY372" s="24"/>
      <c r="BZ372" s="24"/>
    </row>
    <row r="373" spans="1:78" x14ac:dyDescent="0.2">
      <c r="A373" s="69">
        <v>372</v>
      </c>
      <c r="B373" s="6"/>
      <c r="C373" s="6"/>
      <c r="D373" s="6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48"/>
      <c r="AP373" s="21">
        <f>IF(AQ373&lt;6,SUM(E373:AO373),SUM(LARGE(E373:AO373,{1;2;3;4;5;6})))</f>
        <v>0</v>
      </c>
      <c r="AQ373" s="55">
        <f>COUNT(E373:AO373)</f>
        <v>0</v>
      </c>
      <c r="BE373" s="23"/>
      <c r="BU373" s="22"/>
      <c r="BV373" s="22"/>
      <c r="BW373" s="22"/>
      <c r="BX373" s="22"/>
      <c r="BY373" s="24"/>
      <c r="BZ373" s="24"/>
    </row>
    <row r="374" spans="1:78" x14ac:dyDescent="0.2">
      <c r="A374" s="69">
        <v>373</v>
      </c>
      <c r="B374" s="6"/>
      <c r="C374" s="6"/>
      <c r="D374" s="6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48"/>
      <c r="AP374" s="21">
        <f>IF(AQ374&lt;6,SUM(E374:AO374),SUM(LARGE(E374:AO374,{1;2;3;4;5;6})))</f>
        <v>0</v>
      </c>
      <c r="AQ374" s="55">
        <f>COUNT(E374:AO374)</f>
        <v>0</v>
      </c>
      <c r="BE374" s="23"/>
      <c r="BU374" s="22"/>
      <c r="BV374" s="22"/>
      <c r="BW374" s="22"/>
      <c r="BX374" s="22"/>
      <c r="BY374" s="24"/>
      <c r="BZ374" s="24"/>
    </row>
    <row r="375" spans="1:78" x14ac:dyDescent="0.2">
      <c r="A375" s="69">
        <v>374</v>
      </c>
      <c r="B375" s="6"/>
      <c r="C375" s="6"/>
      <c r="D375" s="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30"/>
      <c r="AP375" s="21">
        <f>IF(AQ375&lt;6,SUM(E375:AO375),SUM(LARGE(E375:AO375,{1;2;3;4;5;6})))</f>
        <v>0</v>
      </c>
      <c r="AQ375" s="55">
        <f>COUNT(E375:AO375)</f>
        <v>0</v>
      </c>
      <c r="BE375" s="23"/>
      <c r="BU375" s="22"/>
      <c r="BV375" s="22"/>
      <c r="BW375" s="22"/>
      <c r="BX375" s="22"/>
      <c r="BY375" s="24"/>
      <c r="BZ375" s="24"/>
    </row>
    <row r="376" spans="1:78" x14ac:dyDescent="0.2">
      <c r="A376" s="69">
        <v>375</v>
      </c>
      <c r="B376" s="26"/>
      <c r="C376" s="6"/>
      <c r="D376" s="6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  <c r="AK376" s="87"/>
      <c r="AL376" s="87"/>
      <c r="AM376" s="87"/>
      <c r="AN376" s="87"/>
      <c r="AO376" s="54"/>
      <c r="AP376" s="21">
        <f>IF(AQ376&lt;6,SUM(E376:AO376),SUM(LARGE(E376:AO376,{1;2;3;4;5;6})))</f>
        <v>0</v>
      </c>
      <c r="AQ376" s="55">
        <f>COUNT(E376:AO376)</f>
        <v>0</v>
      </c>
      <c r="BE376" s="23"/>
      <c r="BU376" s="22"/>
      <c r="BV376" s="22"/>
      <c r="BW376" s="22"/>
      <c r="BX376" s="22"/>
      <c r="BY376" s="24"/>
      <c r="BZ376" s="24"/>
    </row>
    <row r="377" spans="1:78" x14ac:dyDescent="0.2">
      <c r="A377" s="69">
        <v>376</v>
      </c>
      <c r="B377" s="6"/>
      <c r="C377" s="6"/>
      <c r="D377" s="6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48"/>
      <c r="AP377" s="21">
        <f>IF(AQ377&lt;6,SUM(E377:AO377),SUM(LARGE(E377:AO377,{1;2;3;4;5;6})))</f>
        <v>0</v>
      </c>
      <c r="AQ377" s="55">
        <f>COUNT(E377:AO377)</f>
        <v>0</v>
      </c>
      <c r="BE377" s="23"/>
      <c r="BU377" s="22"/>
      <c r="BV377" s="22"/>
      <c r="BW377" s="22"/>
      <c r="BX377" s="22"/>
      <c r="BY377" s="24"/>
      <c r="BZ377" s="24"/>
    </row>
    <row r="378" spans="1:78" x14ac:dyDescent="0.2">
      <c r="A378" s="69">
        <v>377</v>
      </c>
      <c r="B378" s="6"/>
      <c r="C378" s="6"/>
      <c r="D378" s="6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48"/>
      <c r="AP378" s="21">
        <f>IF(AQ378&lt;6,SUM(E378:AO378),SUM(LARGE(E378:AO378,{1;2;3;4;5;6})))</f>
        <v>0</v>
      </c>
      <c r="AQ378" s="55">
        <f>COUNT(E378:AO378)</f>
        <v>0</v>
      </c>
      <c r="BE378" s="23"/>
      <c r="BU378" s="22"/>
      <c r="BV378" s="22"/>
      <c r="BW378" s="22"/>
      <c r="BX378" s="22"/>
      <c r="BY378" s="24"/>
      <c r="BZ378" s="24"/>
    </row>
    <row r="379" spans="1:78" x14ac:dyDescent="0.2">
      <c r="A379" s="69">
        <v>378</v>
      </c>
      <c r="B379" s="6"/>
      <c r="C379" s="6"/>
      <c r="D379" s="6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  <c r="AO379" s="48"/>
      <c r="AP379" s="21">
        <f>IF(AQ379&lt;6,SUM(E379:AO379),SUM(LARGE(E379:AO379,{1;2;3;4;5;6})))</f>
        <v>0</v>
      </c>
      <c r="AQ379" s="55">
        <f>COUNT(E379:AO379)</f>
        <v>0</v>
      </c>
      <c r="BE379" s="23"/>
      <c r="BU379" s="22"/>
      <c r="BV379" s="22"/>
      <c r="BW379" s="22"/>
      <c r="BX379" s="22"/>
      <c r="BY379" s="24"/>
      <c r="BZ379" s="24"/>
    </row>
    <row r="380" spans="1:78" x14ac:dyDescent="0.2">
      <c r="A380" s="69">
        <v>379</v>
      </c>
      <c r="B380" s="26"/>
      <c r="C380" s="6"/>
      <c r="D380" s="26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48"/>
      <c r="AP380" s="21">
        <f>IF(AQ380&lt;6,SUM(E380:AO380),SUM(LARGE(E380:AO380,{1;2;3;4;5;6})))</f>
        <v>0</v>
      </c>
      <c r="AQ380" s="55">
        <f>COUNT(E380:AO380)</f>
        <v>0</v>
      </c>
      <c r="BE380" s="23"/>
      <c r="BU380" s="22"/>
      <c r="BV380" s="22"/>
      <c r="BW380" s="22"/>
      <c r="BX380" s="22"/>
      <c r="BY380" s="24"/>
      <c r="BZ380" s="24"/>
    </row>
    <row r="381" spans="1:78" x14ac:dyDescent="0.2">
      <c r="A381" s="69">
        <v>380</v>
      </c>
      <c r="B381" s="6"/>
      <c r="C381" s="6"/>
      <c r="D381" s="6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48"/>
      <c r="AP381" s="21">
        <f>IF(AQ381&lt;6,SUM(E381:AO381),SUM(LARGE(E381:AO381,{1;2;3;4;5;6})))</f>
        <v>0</v>
      </c>
      <c r="AQ381" s="55">
        <f>COUNT(E381:AO381)</f>
        <v>0</v>
      </c>
      <c r="BE381" s="23"/>
      <c r="BU381" s="22"/>
      <c r="BV381" s="22"/>
      <c r="BW381" s="22"/>
      <c r="BX381" s="22"/>
      <c r="BY381" s="24"/>
      <c r="BZ381" s="24"/>
    </row>
    <row r="382" spans="1:78" x14ac:dyDescent="0.2">
      <c r="A382" s="69">
        <v>381</v>
      </c>
      <c r="B382" s="6"/>
      <c r="C382" s="6"/>
      <c r="D382" s="6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54"/>
      <c r="AP382" s="21">
        <f>IF(AQ382&lt;6,SUM(E382:AO382),SUM(LARGE(E382:AO382,{1;2;3;4;5;6})))</f>
        <v>0</v>
      </c>
      <c r="AQ382" s="55">
        <f>COUNT(E382:AO382)</f>
        <v>0</v>
      </c>
      <c r="BE382" s="23"/>
      <c r="BU382" s="22"/>
      <c r="BV382" s="22"/>
      <c r="BW382" s="22"/>
      <c r="BX382" s="22"/>
      <c r="BY382" s="24"/>
      <c r="BZ382" s="24"/>
    </row>
    <row r="383" spans="1:78" x14ac:dyDescent="0.2">
      <c r="A383" s="69">
        <v>382</v>
      </c>
      <c r="B383" s="26"/>
      <c r="C383" s="6"/>
      <c r="D383" s="6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48"/>
      <c r="AP383" s="21">
        <f>IF(AQ383&lt;6,SUM(E383:AO383),SUM(LARGE(E383:AO383,{1;2;3;4;5;6})))</f>
        <v>0</v>
      </c>
      <c r="AQ383" s="55">
        <f>COUNT(E383:AO383)</f>
        <v>0</v>
      </c>
      <c r="BE383" s="23"/>
      <c r="BU383" s="22"/>
      <c r="BV383" s="22"/>
      <c r="BW383" s="22"/>
      <c r="BX383" s="22"/>
      <c r="BY383" s="24"/>
      <c r="BZ383" s="24"/>
    </row>
    <row r="384" spans="1:78" x14ac:dyDescent="0.2">
      <c r="A384" s="69">
        <v>383</v>
      </c>
      <c r="B384" s="26"/>
      <c r="C384" s="6"/>
      <c r="D384" s="8"/>
      <c r="E384" s="29"/>
      <c r="F384" s="29"/>
      <c r="G384" s="29"/>
      <c r="H384" s="29"/>
      <c r="I384" s="29"/>
      <c r="J384" s="29"/>
      <c r="K384" s="87"/>
      <c r="L384" s="87"/>
      <c r="M384" s="87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54"/>
      <c r="AP384" s="21">
        <f>IF(AQ384&lt;6,SUM(E384:AO384),SUM(LARGE(E384:AO384,{1;2;3;4;5;6})))</f>
        <v>0</v>
      </c>
      <c r="AQ384" s="55">
        <f>COUNT(E384:AO384)</f>
        <v>0</v>
      </c>
      <c r="BE384" s="23"/>
      <c r="BU384" s="22"/>
      <c r="BV384" s="22"/>
      <c r="BW384" s="22"/>
      <c r="BX384" s="22"/>
      <c r="BY384" s="24"/>
      <c r="BZ384" s="24"/>
    </row>
    <row r="385" spans="1:78" x14ac:dyDescent="0.2">
      <c r="A385" s="69">
        <v>384</v>
      </c>
      <c r="B385" s="6"/>
      <c r="C385" s="6"/>
      <c r="D385" s="6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48"/>
      <c r="AP385" s="21">
        <f>IF(AQ385&lt;6,SUM(E385:AO385),SUM(LARGE(E385:AO385,{1;2;3;4;5;6})))</f>
        <v>0</v>
      </c>
      <c r="AQ385" s="55">
        <f>COUNT(E385:AO385)</f>
        <v>0</v>
      </c>
      <c r="BE385" s="23"/>
      <c r="BU385" s="22"/>
      <c r="BV385" s="22"/>
      <c r="BW385" s="22"/>
      <c r="BX385" s="22"/>
      <c r="BY385" s="24"/>
      <c r="BZ385" s="24"/>
    </row>
    <row r="386" spans="1:78" x14ac:dyDescent="0.2">
      <c r="A386" s="69">
        <v>385</v>
      </c>
      <c r="B386" s="26"/>
      <c r="C386" s="6"/>
      <c r="D386" s="6"/>
      <c r="E386" s="54"/>
      <c r="F386" s="54"/>
      <c r="G386" s="54"/>
      <c r="H386" s="54"/>
      <c r="I386" s="54"/>
      <c r="J386" s="54"/>
      <c r="K386" s="54"/>
      <c r="L386" s="54"/>
      <c r="M386" s="54"/>
      <c r="N386" s="88"/>
      <c r="O386" s="88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48"/>
      <c r="AP386" s="21">
        <f>IF(AQ386&lt;6,SUM(E386:AO386),SUM(LARGE(E386:AO386,{1;2;3;4;5;6})))</f>
        <v>0</v>
      </c>
      <c r="AQ386" s="55">
        <f>COUNT(E386:AO386)</f>
        <v>0</v>
      </c>
      <c r="AR386" s="12"/>
      <c r="BE386" s="23"/>
      <c r="BU386" s="22"/>
      <c r="BV386" s="22"/>
      <c r="BW386" s="22"/>
      <c r="BX386" s="22"/>
      <c r="BY386" s="24"/>
      <c r="BZ386" s="24"/>
    </row>
    <row r="387" spans="1:78" x14ac:dyDescent="0.2">
      <c r="A387" s="69">
        <v>386</v>
      </c>
      <c r="B387" s="6"/>
      <c r="C387" s="6"/>
      <c r="D387" s="6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54"/>
      <c r="AP387" s="21">
        <f>IF(AQ387&lt;6,SUM(E387:AO387),SUM(LARGE(E387:AO387,{1;2;3;4;5;6})))</f>
        <v>0</v>
      </c>
      <c r="AQ387" s="55">
        <f>COUNT(E387:AO387)</f>
        <v>0</v>
      </c>
      <c r="AR387" s="12"/>
      <c r="BE387" s="23"/>
      <c r="BU387" s="22"/>
      <c r="BV387" s="22"/>
      <c r="BW387" s="22"/>
      <c r="BX387" s="22"/>
      <c r="BY387" s="24"/>
      <c r="BZ387" s="24"/>
    </row>
    <row r="388" spans="1:78" x14ac:dyDescent="0.2">
      <c r="A388" s="69">
        <v>387</v>
      </c>
      <c r="B388" s="26"/>
      <c r="C388" s="6"/>
      <c r="D388" s="6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54"/>
      <c r="AP388" s="21">
        <f>IF(AQ388&lt;6,SUM(E388:AO388),SUM(LARGE(E388:AO388,{1;2;3;4;5;6})))</f>
        <v>0</v>
      </c>
      <c r="AQ388" s="55">
        <f>COUNT(E388:AO388)</f>
        <v>0</v>
      </c>
      <c r="AR388" s="12"/>
      <c r="BE388" s="23"/>
      <c r="BU388" s="22"/>
      <c r="BV388" s="22"/>
      <c r="BW388" s="22"/>
      <c r="BX388" s="22"/>
      <c r="BY388" s="24"/>
      <c r="BZ388" s="24"/>
    </row>
    <row r="389" spans="1:78" x14ac:dyDescent="0.2">
      <c r="A389" s="69">
        <v>388</v>
      </c>
      <c r="B389" s="26"/>
      <c r="C389" s="26"/>
      <c r="D389" s="37"/>
      <c r="E389" s="87"/>
      <c r="F389" s="87"/>
      <c r="G389" s="87"/>
      <c r="H389" s="87"/>
      <c r="I389" s="87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54"/>
      <c r="AP389" s="21">
        <f>IF(AQ389&lt;6,SUM(E389:AO389),SUM(LARGE(E389:AO389,{1;2;3;4;5;6})))</f>
        <v>0</v>
      </c>
      <c r="AQ389" s="55">
        <f>COUNT(E389:AO389)</f>
        <v>0</v>
      </c>
      <c r="AR389" s="12"/>
      <c r="BE389" s="23"/>
      <c r="BU389" s="22"/>
      <c r="BV389" s="22"/>
      <c r="BW389" s="22"/>
      <c r="BX389" s="22"/>
      <c r="BY389" s="24"/>
      <c r="BZ389" s="24"/>
    </row>
    <row r="390" spans="1:78" x14ac:dyDescent="0.2">
      <c r="A390" s="69">
        <v>389</v>
      </c>
      <c r="B390" s="6"/>
      <c r="C390" s="6"/>
      <c r="D390" s="6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48"/>
      <c r="AP390" s="21">
        <f>IF(AQ390&lt;6,SUM(E390:AO390),SUM(LARGE(E390:AO390,{1;2;3;4;5;6})))</f>
        <v>0</v>
      </c>
      <c r="AQ390" s="55">
        <f>COUNT(E390:AO390)</f>
        <v>0</v>
      </c>
      <c r="AR390" s="12"/>
      <c r="BE390" s="23"/>
      <c r="BU390" s="22"/>
      <c r="BV390" s="22"/>
      <c r="BW390" s="22"/>
      <c r="BX390" s="22"/>
      <c r="BY390" s="24"/>
      <c r="BZ390" s="24"/>
    </row>
    <row r="391" spans="1:78" x14ac:dyDescent="0.2">
      <c r="A391" s="69">
        <v>390</v>
      </c>
      <c r="B391" s="26"/>
      <c r="C391" s="6"/>
      <c r="D391" s="8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54"/>
      <c r="AP391" s="21">
        <f>IF(AQ391&lt;6,SUM(E391:AO391),SUM(LARGE(E391:AO391,{1;2;3;4;5;6})))</f>
        <v>0</v>
      </c>
      <c r="AQ391" s="55">
        <f>COUNT(E391:AO391)</f>
        <v>0</v>
      </c>
      <c r="AR391" s="12"/>
      <c r="BE391" s="23"/>
      <c r="BU391" s="22"/>
      <c r="BV391" s="22"/>
      <c r="BW391" s="22"/>
      <c r="BX391" s="22"/>
      <c r="BY391" s="24"/>
      <c r="BZ391" s="24"/>
    </row>
    <row r="392" spans="1:78" x14ac:dyDescent="0.2">
      <c r="A392" s="69">
        <v>391</v>
      </c>
      <c r="B392" s="26"/>
      <c r="C392" s="6"/>
      <c r="D392" s="8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21">
        <f>IF(AQ392&lt;6,SUM(E392:AO392),SUM(LARGE(E392:AO392,{1;2;3;4;5;6})))</f>
        <v>0</v>
      </c>
      <c r="AQ392" s="55">
        <f>COUNT(E392:AO392)</f>
        <v>0</v>
      </c>
      <c r="AR392" s="12"/>
      <c r="BE392" s="23"/>
      <c r="BU392" s="22"/>
      <c r="BV392" s="22"/>
      <c r="BW392" s="22"/>
      <c r="BX392" s="22"/>
      <c r="BY392" s="24"/>
      <c r="BZ392" s="24"/>
    </row>
    <row r="393" spans="1:78" x14ac:dyDescent="0.2">
      <c r="A393" s="69">
        <v>392</v>
      </c>
      <c r="B393" s="26"/>
      <c r="C393" s="6"/>
      <c r="D393" s="6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48"/>
      <c r="AP393" s="21">
        <f>IF(AQ393&lt;6,SUM(E393:AO393),SUM(LARGE(E393:AO393,{1;2;3;4;5;6})))</f>
        <v>0</v>
      </c>
      <c r="AQ393" s="55">
        <f>COUNT(E393:AO393)</f>
        <v>0</v>
      </c>
      <c r="AR393" s="12"/>
      <c r="BE393" s="23"/>
      <c r="BU393" s="22"/>
      <c r="BV393" s="22"/>
      <c r="BW393" s="22"/>
      <c r="BX393" s="22"/>
      <c r="BY393" s="24"/>
      <c r="BZ393" s="24"/>
    </row>
    <row r="394" spans="1:78" x14ac:dyDescent="0.2">
      <c r="A394" s="69">
        <v>393</v>
      </c>
      <c r="B394" s="26"/>
      <c r="C394" s="6"/>
      <c r="D394" s="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54"/>
      <c r="AP394" s="21">
        <f>IF(AQ394&lt;6,SUM(E394:AO394),SUM(LARGE(E394:AO394,{1;2;3;4;5;6})))</f>
        <v>0</v>
      </c>
      <c r="AQ394" s="55">
        <f>COUNT(E394:AO394)</f>
        <v>0</v>
      </c>
      <c r="AR394" s="12"/>
      <c r="BE394" s="23"/>
      <c r="BU394" s="22"/>
      <c r="BV394" s="22"/>
      <c r="BW394" s="22"/>
      <c r="BX394" s="22"/>
      <c r="BY394" s="24"/>
      <c r="BZ394" s="24"/>
    </row>
    <row r="395" spans="1:78" x14ac:dyDescent="0.2">
      <c r="A395" s="69">
        <v>394</v>
      </c>
      <c r="B395" s="26"/>
      <c r="C395" s="6"/>
      <c r="D395" s="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54"/>
      <c r="AP395" s="21">
        <f>IF(AQ395&lt;6,SUM(E395:AO395),SUM(LARGE(E395:AO395,{1;2;3;4;5;6})))</f>
        <v>0</v>
      </c>
      <c r="AQ395" s="55">
        <f>COUNT(E395:AO395)</f>
        <v>0</v>
      </c>
      <c r="AR395" s="12"/>
      <c r="BE395" s="23"/>
      <c r="BU395" s="22"/>
      <c r="BV395" s="22"/>
      <c r="BW395" s="22"/>
      <c r="BX395" s="22"/>
      <c r="BY395" s="24"/>
      <c r="BZ395" s="24"/>
    </row>
    <row r="396" spans="1:78" x14ac:dyDescent="0.2">
      <c r="A396" s="69">
        <v>395</v>
      </c>
      <c r="B396" s="6"/>
      <c r="C396" s="6"/>
      <c r="D396" s="6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48"/>
      <c r="AP396" s="21">
        <f>IF(AQ396&lt;6,SUM(E396:AO396),SUM(LARGE(E396:AO396,{1;2;3;4;5;6})))</f>
        <v>0</v>
      </c>
      <c r="AQ396" s="55">
        <f>COUNT(E396:AO396)</f>
        <v>0</v>
      </c>
      <c r="AR396" s="12"/>
      <c r="BE396" s="23"/>
      <c r="BU396" s="22"/>
      <c r="BV396" s="22"/>
      <c r="BW396" s="22"/>
      <c r="BX396" s="22"/>
      <c r="BY396" s="24"/>
      <c r="BZ396" s="24"/>
    </row>
    <row r="397" spans="1:78" x14ac:dyDescent="0.2">
      <c r="A397" s="69">
        <v>396</v>
      </c>
      <c r="B397" s="26"/>
      <c r="C397" s="6"/>
      <c r="D397" s="6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48"/>
      <c r="AP397" s="21">
        <f>IF(AQ397&lt;6,SUM(E397:AO397),SUM(LARGE(E397:AO397,{1;2;3;4;5;6})))</f>
        <v>0</v>
      </c>
      <c r="AQ397" s="55">
        <f>COUNT(E397:AO397)</f>
        <v>0</v>
      </c>
      <c r="AR397" s="12"/>
      <c r="BE397" s="23"/>
      <c r="BU397" s="22"/>
      <c r="BV397" s="22"/>
      <c r="BW397" s="22"/>
      <c r="BX397" s="22"/>
      <c r="BY397" s="24"/>
      <c r="BZ397" s="24"/>
    </row>
    <row r="398" spans="1:78" x14ac:dyDescent="0.2">
      <c r="A398" s="69">
        <v>397</v>
      </c>
      <c r="B398" s="26"/>
      <c r="C398" s="6"/>
      <c r="D398" s="6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48"/>
      <c r="AP398" s="21">
        <f>IF(AQ398&lt;6,SUM(E398:AO398),SUM(LARGE(E398:AO398,{1;2;3;4;5;6})))</f>
        <v>0</v>
      </c>
      <c r="AQ398" s="55">
        <f>COUNT(E398:AO398)</f>
        <v>0</v>
      </c>
      <c r="AR398" s="12"/>
      <c r="BE398" s="23"/>
      <c r="BU398" s="22"/>
      <c r="BV398" s="22"/>
      <c r="BW398" s="22"/>
      <c r="BX398" s="22"/>
      <c r="BY398" s="24"/>
      <c r="BZ398" s="24"/>
    </row>
    <row r="399" spans="1:78" x14ac:dyDescent="0.2">
      <c r="A399" s="69">
        <v>398</v>
      </c>
      <c r="B399" s="26"/>
      <c r="C399" s="6"/>
      <c r="D399" s="6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21">
        <f>IF(AQ399&lt;6,SUM(E399:AO399),SUM(LARGE(E399:AO399,{1;2;3;4;5;6})))</f>
        <v>0</v>
      </c>
      <c r="AQ399" s="55">
        <f>COUNT(E399:AO399)</f>
        <v>0</v>
      </c>
      <c r="AR399" s="12"/>
      <c r="BE399" s="23"/>
      <c r="BU399" s="22"/>
      <c r="BV399" s="22"/>
      <c r="BW399" s="22"/>
      <c r="BX399" s="22"/>
      <c r="BY399" s="24"/>
      <c r="BZ399" s="24"/>
    </row>
    <row r="400" spans="1:78" x14ac:dyDescent="0.2">
      <c r="A400" s="69">
        <v>399</v>
      </c>
      <c r="B400" s="26"/>
      <c r="C400" s="6"/>
      <c r="D400" s="8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21">
        <f>IF(AQ400&lt;6,SUM(E400:AO400),SUM(LARGE(E400:AO400,{1;2;3;4;5;6})))</f>
        <v>0</v>
      </c>
      <c r="AQ400" s="55">
        <f>COUNT(E400:AO400)</f>
        <v>0</v>
      </c>
      <c r="AR400" s="12"/>
      <c r="BE400" s="23"/>
      <c r="BU400" s="22"/>
      <c r="BV400" s="22"/>
      <c r="BW400" s="22"/>
      <c r="BX400" s="22"/>
      <c r="BY400" s="24"/>
      <c r="BZ400" s="24"/>
    </row>
    <row r="401" spans="1:78" x14ac:dyDescent="0.2">
      <c r="A401" s="69">
        <v>400</v>
      </c>
      <c r="B401" s="26"/>
      <c r="C401" s="6"/>
      <c r="D401" s="8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54"/>
      <c r="AP401" s="21">
        <f>IF(AQ401&lt;6,SUM(E401:AO401),SUM(LARGE(E401:AO401,{1;2;3;4;5;6})))</f>
        <v>0</v>
      </c>
      <c r="AQ401" s="55">
        <f>COUNT(E401:AO401)</f>
        <v>0</v>
      </c>
      <c r="AR401" s="12"/>
      <c r="BE401" s="23"/>
      <c r="BU401" s="22"/>
      <c r="BV401" s="22"/>
      <c r="BW401" s="22"/>
      <c r="BX401" s="22"/>
      <c r="BY401" s="24"/>
      <c r="BZ401" s="24"/>
    </row>
    <row r="402" spans="1:78" x14ac:dyDescent="0.2">
      <c r="A402" s="69">
        <v>401</v>
      </c>
      <c r="B402" s="6"/>
      <c r="C402" s="6"/>
      <c r="D402" s="6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48"/>
      <c r="AP402" s="21">
        <f>IF(AQ402&lt;6,SUM(E402:AO402),SUM(LARGE(E402:AO402,{1;2;3;4;5;6})))</f>
        <v>0</v>
      </c>
      <c r="AQ402" s="55">
        <f>COUNT(E402:AO402)</f>
        <v>0</v>
      </c>
      <c r="AR402" s="12"/>
      <c r="BE402" s="23"/>
      <c r="BU402" s="22"/>
      <c r="BV402" s="22"/>
      <c r="BW402" s="22"/>
      <c r="BX402" s="22"/>
      <c r="BY402" s="24"/>
      <c r="BZ402" s="24"/>
    </row>
    <row r="403" spans="1:78" x14ac:dyDescent="0.2">
      <c r="A403" s="69">
        <v>402</v>
      </c>
      <c r="B403" s="26"/>
      <c r="C403" s="26"/>
      <c r="D403" s="26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48"/>
      <c r="AP403" s="21">
        <f>IF(AQ403&lt;6,SUM(E403:AO403),SUM(LARGE(E403:AO403,{1;2;3;4;5;6})))</f>
        <v>0</v>
      </c>
      <c r="AQ403" s="55">
        <f>COUNT(E403:AO403)</f>
        <v>0</v>
      </c>
      <c r="AR403" s="12"/>
      <c r="BE403" s="23"/>
      <c r="BU403" s="22"/>
      <c r="BV403" s="22"/>
      <c r="BW403" s="22"/>
      <c r="BX403" s="22"/>
      <c r="BY403" s="24"/>
      <c r="BZ403" s="24"/>
    </row>
    <row r="404" spans="1:78" x14ac:dyDescent="0.2">
      <c r="A404" s="69">
        <v>403</v>
      </c>
      <c r="B404" s="26"/>
      <c r="C404" s="6"/>
      <c r="D404" s="6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48"/>
      <c r="AP404" s="21">
        <f>IF(AQ404&lt;6,SUM(E404:AO404),SUM(LARGE(E404:AO404,{1;2;3;4;5;6})))</f>
        <v>0</v>
      </c>
      <c r="AQ404" s="55">
        <f>COUNT(E404:AO404)</f>
        <v>0</v>
      </c>
      <c r="AR404" s="12"/>
      <c r="BE404" s="23"/>
      <c r="BU404" s="22"/>
      <c r="BV404" s="22"/>
      <c r="BW404" s="22"/>
      <c r="BX404" s="22"/>
      <c r="BY404" s="24"/>
      <c r="BZ404" s="24"/>
    </row>
    <row r="405" spans="1:78" x14ac:dyDescent="0.2">
      <c r="A405" s="69">
        <v>404</v>
      </c>
      <c r="B405" s="6"/>
      <c r="C405" s="26"/>
      <c r="D405" s="6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48"/>
      <c r="AP405" s="21">
        <f>IF(AQ405&lt;6,SUM(E405:AO405),SUM(LARGE(E405:AO405,{1;2;3;4;5;6})))</f>
        <v>0</v>
      </c>
      <c r="AQ405" s="55">
        <f>COUNT(E405:AO405)</f>
        <v>0</v>
      </c>
      <c r="AR405" s="12"/>
      <c r="BE405" s="23"/>
      <c r="BU405" s="22"/>
      <c r="BV405" s="22"/>
      <c r="BW405" s="22"/>
      <c r="BX405" s="22"/>
      <c r="BY405" s="24"/>
      <c r="BZ405" s="24"/>
    </row>
    <row r="406" spans="1:78" x14ac:dyDescent="0.2">
      <c r="A406" s="69">
        <v>405</v>
      </c>
      <c r="B406" s="26"/>
      <c r="C406" s="6"/>
      <c r="D406" s="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54"/>
      <c r="AP406" s="21">
        <f>IF(AQ406&lt;6,SUM(E406:AO406),SUM(LARGE(E406:AO406,{1;2;3;4;5;6})))</f>
        <v>0</v>
      </c>
      <c r="AQ406" s="55">
        <f>COUNT(E406:AO406)</f>
        <v>0</v>
      </c>
      <c r="AR406" s="12"/>
      <c r="BE406" s="23"/>
      <c r="BU406" s="22"/>
      <c r="BV406" s="22"/>
      <c r="BW406" s="22"/>
      <c r="BX406" s="22"/>
      <c r="BY406" s="24"/>
      <c r="BZ406" s="24"/>
    </row>
    <row r="407" spans="1:78" x14ac:dyDescent="0.2">
      <c r="A407" s="69">
        <v>406</v>
      </c>
      <c r="B407" s="26"/>
      <c r="C407" s="6"/>
      <c r="D407" s="8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87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54"/>
      <c r="AP407" s="21">
        <f>IF(AQ407&lt;6,SUM(E407:AO407),SUM(LARGE(E407:AO407,{1;2;3;4;5;6})))</f>
        <v>0</v>
      </c>
      <c r="AQ407" s="55">
        <f>COUNT(E407:AO407)</f>
        <v>0</v>
      </c>
      <c r="AR407" s="12"/>
      <c r="BE407" s="23"/>
      <c r="BU407" s="22"/>
      <c r="BV407" s="22"/>
      <c r="BW407" s="22"/>
      <c r="BX407" s="22"/>
      <c r="BY407" s="24"/>
      <c r="BZ407" s="24"/>
    </row>
    <row r="408" spans="1:78" x14ac:dyDescent="0.2">
      <c r="A408" s="69">
        <v>407</v>
      </c>
      <c r="B408" s="26"/>
      <c r="C408" s="26"/>
      <c r="D408" s="6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48"/>
      <c r="AP408" s="21">
        <f>IF(AQ408&lt;6,SUM(E408:AO408),SUM(LARGE(E408:AO408,{1;2;3;4;5;6})))</f>
        <v>0</v>
      </c>
      <c r="AQ408" s="55">
        <f>COUNT(E408:AO408)</f>
        <v>0</v>
      </c>
      <c r="AR408" s="12"/>
      <c r="BE408" s="23"/>
      <c r="BU408" s="22"/>
      <c r="BV408" s="22"/>
      <c r="BW408" s="22"/>
      <c r="BX408" s="22"/>
      <c r="BY408" s="24"/>
      <c r="BZ408" s="24"/>
    </row>
    <row r="409" spans="1:78" ht="15" x14ac:dyDescent="0.25">
      <c r="A409" s="69">
        <v>408</v>
      </c>
      <c r="B409" s="26"/>
      <c r="C409" s="6"/>
      <c r="D409" s="6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54"/>
      <c r="AP409" s="21">
        <f>IF(AQ409&lt;6,SUM(E409:AO409),SUM(LARGE(E409:AO409,{1;2;3;4;5;6})))</f>
        <v>0</v>
      </c>
      <c r="AQ409" s="55">
        <f>COUNT(E409:AO409)</f>
        <v>0</v>
      </c>
      <c r="AR409" s="12"/>
      <c r="BE409" s="23"/>
      <c r="BU409" s="22"/>
      <c r="BV409" s="22"/>
      <c r="BW409" s="22"/>
      <c r="BX409" s="22"/>
      <c r="BY409" s="24"/>
      <c r="BZ409" s="24"/>
    </row>
    <row r="410" spans="1:78" x14ac:dyDescent="0.2">
      <c r="A410" s="69">
        <v>409</v>
      </c>
      <c r="B410" s="6"/>
      <c r="C410" s="6"/>
      <c r="D410" s="6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48"/>
      <c r="AP410" s="21">
        <f>IF(AQ410&lt;6,SUM(E410:AO410),SUM(LARGE(E410:AO410,{1;2;3;4;5;6})))</f>
        <v>0</v>
      </c>
      <c r="AQ410" s="55">
        <f>COUNT(E410:AO410)</f>
        <v>0</v>
      </c>
      <c r="AR410" s="12"/>
      <c r="BE410" s="23"/>
      <c r="BU410" s="22"/>
      <c r="BV410" s="22"/>
      <c r="BW410" s="22"/>
      <c r="BX410" s="22"/>
      <c r="BY410" s="24"/>
      <c r="BZ410" s="24"/>
    </row>
    <row r="411" spans="1:78" x14ac:dyDescent="0.2">
      <c r="A411" s="69">
        <v>410</v>
      </c>
      <c r="B411" s="6"/>
      <c r="C411" s="6"/>
      <c r="D411" s="6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48"/>
      <c r="AP411" s="21">
        <f>IF(AQ411&lt;6,SUM(E411:AO411),SUM(LARGE(E411:AO411,{1;2;3;4;5;6})))</f>
        <v>0</v>
      </c>
      <c r="AQ411" s="55">
        <f>COUNT(E411:AO411)</f>
        <v>0</v>
      </c>
      <c r="AR411" s="12"/>
      <c r="BE411" s="23"/>
      <c r="BU411" s="22"/>
      <c r="BV411" s="22"/>
      <c r="BW411" s="22"/>
      <c r="BX411" s="22"/>
      <c r="BY411" s="24"/>
      <c r="BZ411" s="24"/>
    </row>
    <row r="412" spans="1:78" x14ac:dyDescent="0.2">
      <c r="A412" s="69">
        <v>411</v>
      </c>
      <c r="B412" s="6"/>
      <c r="C412" s="6"/>
      <c r="D412" s="6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48"/>
      <c r="AP412" s="21">
        <f>IF(AQ412&lt;6,SUM(E412:AO412),SUM(LARGE(E412:AO412,{1;2;3;4;5;6})))</f>
        <v>0</v>
      </c>
      <c r="AQ412" s="55">
        <f>COUNT(E412:AO412)</f>
        <v>0</v>
      </c>
      <c r="AR412" s="12"/>
      <c r="BE412" s="23"/>
      <c r="BU412" s="22"/>
      <c r="BV412" s="22"/>
      <c r="BW412" s="22"/>
      <c r="BX412" s="22"/>
      <c r="BY412" s="24"/>
      <c r="BZ412" s="24"/>
    </row>
    <row r="413" spans="1:78" x14ac:dyDescent="0.2">
      <c r="A413" s="69">
        <v>412</v>
      </c>
      <c r="B413" s="26"/>
      <c r="C413" s="6"/>
      <c r="D413" s="8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54"/>
      <c r="AP413" s="21">
        <f>IF(AQ413&lt;6,SUM(E413:AO413),SUM(LARGE(E413:AO413,{1;2;3;4;5;6})))</f>
        <v>0</v>
      </c>
      <c r="AQ413" s="55">
        <f>COUNT(E413:AO413)</f>
        <v>0</v>
      </c>
      <c r="AR413" s="12"/>
      <c r="BE413" s="23"/>
      <c r="BU413" s="22"/>
      <c r="BV413" s="22"/>
      <c r="BW413" s="22"/>
      <c r="BX413" s="22"/>
      <c r="BY413" s="24"/>
      <c r="BZ413" s="24"/>
    </row>
    <row r="414" spans="1:78" x14ac:dyDescent="0.2">
      <c r="A414" s="69">
        <v>413</v>
      </c>
      <c r="B414" s="26"/>
      <c r="C414" s="6"/>
      <c r="D414" s="3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54"/>
      <c r="AP414" s="21">
        <f>IF(AQ414&lt;6,SUM(E414:AO414),SUM(LARGE(E414:AO414,{1;2;3;4;5;6})))</f>
        <v>0</v>
      </c>
      <c r="AQ414" s="55">
        <f>COUNT(E414:AO414)</f>
        <v>0</v>
      </c>
      <c r="AR414" s="12"/>
      <c r="BE414" s="23"/>
      <c r="BU414" s="22"/>
      <c r="BV414" s="22"/>
      <c r="BW414" s="22"/>
      <c r="BX414" s="22"/>
      <c r="BY414" s="24"/>
      <c r="BZ414" s="24"/>
    </row>
    <row r="415" spans="1:78" x14ac:dyDescent="0.2">
      <c r="A415" s="69">
        <v>414</v>
      </c>
      <c r="B415" s="26"/>
      <c r="C415" s="6"/>
      <c r="D415" s="6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54"/>
      <c r="AP415" s="21">
        <f>IF(AQ415&lt;6,SUM(E415:AO415),SUM(LARGE(E415:AO415,{1;2;3;4;5;6})))</f>
        <v>0</v>
      </c>
      <c r="AQ415" s="55">
        <f>COUNT(E415:AO415)</f>
        <v>0</v>
      </c>
      <c r="AR415" s="12"/>
      <c r="BE415" s="23"/>
      <c r="BU415" s="22"/>
      <c r="BV415" s="22"/>
      <c r="BW415" s="22"/>
      <c r="BX415" s="22"/>
      <c r="BY415" s="24"/>
      <c r="BZ415" s="24"/>
    </row>
    <row r="416" spans="1:78" x14ac:dyDescent="0.2">
      <c r="A416" s="69">
        <v>415</v>
      </c>
      <c r="B416" s="26"/>
      <c r="C416" s="26"/>
      <c r="D416" s="37"/>
      <c r="E416" s="29"/>
      <c r="F416" s="29"/>
      <c r="G416" s="29"/>
      <c r="H416" s="29"/>
      <c r="I416" s="29"/>
      <c r="J416" s="29"/>
      <c r="K416" s="29"/>
      <c r="L416" s="29"/>
      <c r="M416" s="29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  <c r="AO416" s="54"/>
      <c r="AP416" s="21">
        <f>IF(AQ416&lt;6,SUM(E416:AO416),SUM(LARGE(E416:AO416,{1;2;3;4;5;6})))</f>
        <v>0</v>
      </c>
      <c r="AQ416" s="55">
        <f>COUNT(E416:AO416)</f>
        <v>0</v>
      </c>
      <c r="AR416" s="12"/>
      <c r="BE416" s="23"/>
      <c r="BU416" s="22"/>
      <c r="BV416" s="22"/>
      <c r="BW416" s="22"/>
      <c r="BX416" s="22"/>
      <c r="BY416" s="24"/>
      <c r="BZ416" s="24"/>
    </row>
    <row r="417" spans="1:78" x14ac:dyDescent="0.2">
      <c r="A417" s="69">
        <v>416</v>
      </c>
      <c r="B417" s="6"/>
      <c r="C417" s="6"/>
      <c r="D417" s="6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  <c r="AO417" s="48"/>
      <c r="AP417" s="21">
        <f>IF(AQ417&lt;6,SUM(E417:AO417),SUM(LARGE(E417:AO417,{1;2;3;4;5;6})))</f>
        <v>0</v>
      </c>
      <c r="AQ417" s="55">
        <f>COUNT(E417:AO417)</f>
        <v>0</v>
      </c>
      <c r="AR417" s="12"/>
      <c r="BE417" s="23"/>
      <c r="BU417" s="22"/>
      <c r="BV417" s="22"/>
      <c r="BW417" s="22"/>
      <c r="BX417" s="22"/>
      <c r="BY417" s="24"/>
      <c r="BZ417" s="24"/>
    </row>
    <row r="418" spans="1:78" x14ac:dyDescent="0.2">
      <c r="A418" s="69">
        <v>417</v>
      </c>
      <c r="B418" s="26"/>
      <c r="C418" s="26"/>
      <c r="D418" s="37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54"/>
      <c r="AP418" s="21">
        <f>IF(AQ418&lt;6,SUM(E418:AO418),SUM(LARGE(E418:AO418,{1;2;3;4;5;6})))</f>
        <v>0</v>
      </c>
      <c r="AQ418" s="55">
        <f>COUNT(E418:AO418)</f>
        <v>0</v>
      </c>
      <c r="AR418" s="12"/>
      <c r="BE418" s="23"/>
      <c r="BU418" s="22"/>
      <c r="BV418" s="22"/>
      <c r="BW418" s="22"/>
      <c r="BX418" s="22"/>
      <c r="BY418" s="24"/>
      <c r="BZ418" s="24"/>
    </row>
    <row r="419" spans="1:78" x14ac:dyDescent="0.2">
      <c r="A419" s="69">
        <v>418</v>
      </c>
      <c r="B419" s="26"/>
      <c r="C419" s="6"/>
      <c r="D419" s="6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87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54"/>
      <c r="AP419" s="21">
        <f>IF(AQ419&lt;6,SUM(E419:AO419),SUM(LARGE(E419:AO419,{1;2;3;4;5;6})))</f>
        <v>0</v>
      </c>
      <c r="AQ419" s="55">
        <f>COUNT(E419:AO419)</f>
        <v>0</v>
      </c>
      <c r="AR419" s="12"/>
      <c r="BE419" s="23"/>
      <c r="BU419" s="22"/>
      <c r="BV419" s="22"/>
      <c r="BW419" s="22"/>
      <c r="BX419" s="22"/>
      <c r="BY419" s="24"/>
      <c r="BZ419" s="24"/>
    </row>
    <row r="420" spans="1:78" x14ac:dyDescent="0.2">
      <c r="A420" s="69">
        <v>419</v>
      </c>
      <c r="B420" s="26"/>
      <c r="C420" s="6"/>
      <c r="D420" s="8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88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21">
        <f>IF(AQ420&lt;6,SUM(E420:AO420),SUM(LARGE(E420:AO420,{1;2;3;4;5;6})))</f>
        <v>0</v>
      </c>
      <c r="AQ420" s="55">
        <f>COUNT(E420:AO420)</f>
        <v>0</v>
      </c>
      <c r="AR420" s="12"/>
      <c r="BE420" s="23"/>
      <c r="BU420" s="22"/>
      <c r="BV420" s="22"/>
      <c r="BW420" s="22"/>
      <c r="BX420" s="22"/>
      <c r="BY420" s="24"/>
      <c r="BZ420" s="24"/>
    </row>
    <row r="421" spans="1:78" x14ac:dyDescent="0.2">
      <c r="A421" s="69">
        <v>420</v>
      </c>
      <c r="B421" s="26"/>
      <c r="C421" s="6"/>
      <c r="D421" s="6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48"/>
      <c r="AP421" s="21">
        <f>IF(AQ421&lt;6,SUM(E421:AO421),SUM(LARGE(E421:AO421,{1;2;3;4;5;6})))</f>
        <v>0</v>
      </c>
      <c r="AQ421" s="55">
        <f>COUNT(E421:AO421)</f>
        <v>0</v>
      </c>
      <c r="BE421" s="23"/>
      <c r="BU421" s="22"/>
      <c r="BV421" s="22"/>
      <c r="BW421" s="22"/>
      <c r="BX421" s="22"/>
      <c r="BY421" s="24"/>
      <c r="BZ421" s="24"/>
    </row>
    <row r="422" spans="1:78" x14ac:dyDescent="0.2">
      <c r="A422" s="69">
        <v>421</v>
      </c>
      <c r="B422" s="26"/>
      <c r="C422" s="6"/>
      <c r="D422" s="6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87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48"/>
      <c r="AP422" s="21">
        <f>IF(AQ422&lt;6,SUM(E422:AO422),SUM(LARGE(E422:AO422,{1;2;3;4;5;6})))</f>
        <v>0</v>
      </c>
      <c r="AQ422" s="55">
        <f>COUNT(E422:AO422)</f>
        <v>0</v>
      </c>
      <c r="BE422" s="23"/>
      <c r="BU422" s="22"/>
      <c r="BV422" s="22"/>
      <c r="BW422" s="22"/>
      <c r="BX422" s="22"/>
      <c r="BY422" s="24"/>
      <c r="BZ422" s="24"/>
    </row>
    <row r="423" spans="1:78" x14ac:dyDescent="0.2">
      <c r="A423" s="69">
        <v>422</v>
      </c>
      <c r="B423" s="26"/>
      <c r="C423" s="6"/>
      <c r="D423" s="8"/>
      <c r="E423" s="29"/>
      <c r="F423" s="29"/>
      <c r="G423" s="29"/>
      <c r="H423" s="29"/>
      <c r="I423" s="29"/>
      <c r="J423" s="29"/>
      <c r="K423" s="29"/>
      <c r="L423" s="29"/>
      <c r="M423" s="29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87"/>
      <c r="AN423" s="87"/>
      <c r="AO423" s="54"/>
      <c r="AP423" s="21">
        <f>IF(AQ423&lt;6,SUM(E423:AO423),SUM(LARGE(E423:AO423,{1;2;3;4;5;6})))</f>
        <v>0</v>
      </c>
      <c r="AQ423" s="55">
        <f>COUNT(E423:AO423)</f>
        <v>0</v>
      </c>
      <c r="BE423" s="23"/>
      <c r="BU423" s="22"/>
      <c r="BV423" s="22"/>
      <c r="BW423" s="22"/>
      <c r="BX423" s="22"/>
      <c r="BY423" s="24"/>
      <c r="BZ423" s="24"/>
    </row>
    <row r="424" spans="1:78" x14ac:dyDescent="0.2">
      <c r="A424" s="69">
        <v>423</v>
      </c>
      <c r="B424" s="26"/>
      <c r="C424" s="6"/>
      <c r="D424" s="8"/>
      <c r="E424" s="29"/>
      <c r="F424" s="29"/>
      <c r="G424" s="29"/>
      <c r="H424" s="29"/>
      <c r="I424" s="29"/>
      <c r="J424" s="29"/>
      <c r="K424" s="29"/>
      <c r="L424" s="29"/>
      <c r="M424" s="29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87"/>
      <c r="AN424" s="87"/>
      <c r="AO424" s="54"/>
      <c r="AP424" s="21">
        <f>IF(AQ424&lt;6,SUM(E424:AO424),SUM(LARGE(E424:AO424,{1;2;3;4;5;6})))</f>
        <v>0</v>
      </c>
      <c r="AQ424" s="55">
        <f>COUNT(E424:AO424)</f>
        <v>0</v>
      </c>
      <c r="BE424" s="23"/>
      <c r="BU424" s="22"/>
      <c r="BV424" s="22"/>
      <c r="BW424" s="22"/>
      <c r="BX424" s="22"/>
      <c r="BY424" s="24"/>
      <c r="BZ424" s="24"/>
    </row>
    <row r="425" spans="1:78" x14ac:dyDescent="0.2">
      <c r="A425" s="69">
        <v>424</v>
      </c>
      <c r="B425" s="6"/>
      <c r="C425" s="6"/>
      <c r="D425" s="6"/>
      <c r="E425" s="29"/>
      <c r="F425" s="29"/>
      <c r="G425" s="29"/>
      <c r="H425" s="29"/>
      <c r="I425" s="29"/>
      <c r="J425" s="29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87"/>
      <c r="AN425" s="87"/>
      <c r="AO425" s="48"/>
      <c r="AP425" s="21">
        <f>IF(AQ425&lt;6,SUM(E425:AO425),SUM(LARGE(E425:AO425,{1;2;3;4;5;6})))</f>
        <v>0</v>
      </c>
      <c r="AQ425" s="55">
        <f>COUNT(E425:AO425)</f>
        <v>0</v>
      </c>
      <c r="BE425" s="23"/>
      <c r="BU425" s="22"/>
      <c r="BV425" s="22"/>
      <c r="BW425" s="22"/>
      <c r="BX425" s="22"/>
      <c r="BY425" s="24"/>
      <c r="BZ425" s="24"/>
    </row>
    <row r="426" spans="1:78" x14ac:dyDescent="0.2">
      <c r="A426" s="69">
        <v>425</v>
      </c>
      <c r="B426" s="6"/>
      <c r="C426" s="6"/>
      <c r="D426" s="6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87"/>
      <c r="AN426" s="87"/>
      <c r="AO426" s="54"/>
      <c r="AP426" s="21">
        <f>IF(AQ426&lt;6,SUM(E426:AO426),SUM(LARGE(E426:AO426,{1;2;3;4;5;6})))</f>
        <v>0</v>
      </c>
      <c r="AQ426" s="55">
        <f>COUNT(E426:AO426)</f>
        <v>0</v>
      </c>
      <c r="BE426" s="23"/>
      <c r="BU426" s="22"/>
      <c r="BV426" s="22"/>
      <c r="BW426" s="22"/>
      <c r="BX426" s="22"/>
      <c r="BY426" s="24"/>
      <c r="BZ426" s="24"/>
    </row>
    <row r="427" spans="1:78" x14ac:dyDescent="0.2">
      <c r="A427" s="69">
        <v>426</v>
      </c>
      <c r="B427" s="26"/>
      <c r="C427" s="6"/>
      <c r="D427" s="6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87"/>
      <c r="AN427" s="87"/>
      <c r="AO427" s="54"/>
      <c r="AP427" s="21">
        <f>IF(AQ427&lt;6,SUM(E427:AO427),SUM(LARGE(E427:AO427,{1;2;3;4;5;6})))</f>
        <v>0</v>
      </c>
      <c r="AQ427" s="55">
        <f>COUNT(E427:AO427)</f>
        <v>0</v>
      </c>
      <c r="BE427" s="23"/>
      <c r="BU427" s="22"/>
      <c r="BV427" s="22"/>
      <c r="BW427" s="22"/>
      <c r="BX427" s="22"/>
      <c r="BY427" s="24"/>
      <c r="BZ427" s="24"/>
    </row>
    <row r="428" spans="1:78" x14ac:dyDescent="0.2">
      <c r="A428" s="69">
        <v>427</v>
      </c>
      <c r="B428" s="6"/>
      <c r="C428" s="26"/>
      <c r="D428" s="6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  <c r="AM428" s="87"/>
      <c r="AN428" s="87"/>
      <c r="AO428" s="48"/>
      <c r="AP428" s="21">
        <f>IF(AQ428&lt;6,SUM(E428:AO428),SUM(LARGE(E428:AO428,{1;2;3;4;5;6})))</f>
        <v>0</v>
      </c>
      <c r="AQ428" s="55">
        <f>COUNT(E428:AO428)</f>
        <v>0</v>
      </c>
      <c r="BE428" s="23"/>
      <c r="BU428" s="22"/>
      <c r="BV428" s="22"/>
      <c r="BW428" s="22"/>
      <c r="BX428" s="22"/>
      <c r="BY428" s="24"/>
      <c r="BZ428" s="24"/>
    </row>
    <row r="429" spans="1:78" x14ac:dyDescent="0.2">
      <c r="A429" s="69">
        <v>428</v>
      </c>
      <c r="B429" s="6"/>
      <c r="C429" s="6"/>
      <c r="D429" s="6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48"/>
      <c r="AP429" s="21">
        <f>IF(AQ429&lt;6,SUM(E429:AO429),SUM(LARGE(E429:AO429,{1;2;3;4;5;6})))</f>
        <v>0</v>
      </c>
      <c r="AQ429" s="55">
        <f>COUNT(E429:AO429)</f>
        <v>0</v>
      </c>
      <c r="BE429" s="23"/>
      <c r="BU429" s="22"/>
      <c r="BV429" s="22"/>
      <c r="BW429" s="22"/>
      <c r="BX429" s="22"/>
      <c r="BY429" s="24"/>
      <c r="BZ429" s="24"/>
    </row>
    <row r="430" spans="1:78" x14ac:dyDescent="0.2">
      <c r="A430" s="69">
        <v>429</v>
      </c>
      <c r="B430" s="26"/>
      <c r="C430" s="6"/>
      <c r="D430" s="8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21">
        <f>IF(AQ430&lt;6,SUM(E430:AO430),SUM(LARGE(E430:AO430,{1;2;3;4;5;6})))</f>
        <v>0</v>
      </c>
      <c r="AQ430" s="55">
        <f>COUNT(E430:AO430)</f>
        <v>0</v>
      </c>
      <c r="BE430" s="23"/>
      <c r="BU430" s="22"/>
      <c r="BV430" s="22"/>
      <c r="BW430" s="22"/>
      <c r="BX430" s="22"/>
      <c r="BY430" s="24"/>
      <c r="BZ430" s="24"/>
    </row>
    <row r="431" spans="1:78" x14ac:dyDescent="0.2">
      <c r="A431" s="69">
        <v>430</v>
      </c>
      <c r="B431" s="26"/>
      <c r="C431" s="6"/>
      <c r="D431" s="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30"/>
      <c r="AP431" s="21">
        <f>IF(AQ431&lt;6,SUM(E431:AO431),SUM(LARGE(E431:AO431,{1;2;3;4;5;6})))</f>
        <v>0</v>
      </c>
      <c r="AQ431" s="55">
        <f>COUNT(E431:AO431)</f>
        <v>0</v>
      </c>
      <c r="BE431" s="23"/>
      <c r="BU431" s="22"/>
      <c r="BV431" s="22"/>
      <c r="BW431" s="22"/>
      <c r="BX431" s="22"/>
      <c r="BY431" s="24"/>
      <c r="BZ431" s="24"/>
    </row>
    <row r="432" spans="1:78" x14ac:dyDescent="0.2">
      <c r="A432" s="69">
        <v>431</v>
      </c>
      <c r="B432" s="26"/>
      <c r="C432" s="6"/>
      <c r="D432" s="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54"/>
      <c r="AP432" s="21">
        <f>IF(AQ432&lt;6,SUM(E432:AO432),SUM(LARGE(E432:AO432,{1;2;3;4;5;6})))</f>
        <v>0</v>
      </c>
      <c r="AQ432" s="55">
        <f>COUNT(E432:AO432)</f>
        <v>0</v>
      </c>
      <c r="AR432" s="12"/>
      <c r="BE432" s="23"/>
      <c r="BU432" s="22"/>
      <c r="BV432" s="22"/>
      <c r="BW432" s="22"/>
      <c r="BX432" s="22"/>
      <c r="BY432" s="24"/>
      <c r="BZ432" s="24"/>
    </row>
    <row r="433" spans="1:78" x14ac:dyDescent="0.2">
      <c r="A433" s="69">
        <v>432</v>
      </c>
      <c r="B433" s="26"/>
      <c r="C433" s="6"/>
      <c r="D433" s="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54"/>
      <c r="AP433" s="21">
        <f>IF(AQ433&lt;6,SUM(E433:AO433),SUM(LARGE(E433:AO433,{1;2;3;4;5;6})))</f>
        <v>0</v>
      </c>
      <c r="AQ433" s="55">
        <f>COUNT(E433:AO433)</f>
        <v>0</v>
      </c>
      <c r="AR433" s="12"/>
      <c r="BE433" s="23"/>
      <c r="BU433" s="22"/>
      <c r="BV433" s="22"/>
      <c r="BW433" s="22"/>
      <c r="BX433" s="22"/>
      <c r="BY433" s="24"/>
      <c r="BZ433" s="24"/>
    </row>
    <row r="434" spans="1:78" x14ac:dyDescent="0.2">
      <c r="A434" s="69">
        <v>433</v>
      </c>
      <c r="B434" s="6"/>
      <c r="C434" s="6"/>
      <c r="D434" s="6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  <c r="AD434" s="87"/>
      <c r="AE434" s="87"/>
      <c r="AF434" s="87"/>
      <c r="AG434" s="87"/>
      <c r="AH434" s="87"/>
      <c r="AI434" s="87"/>
      <c r="AJ434" s="87"/>
      <c r="AK434" s="87"/>
      <c r="AL434" s="87"/>
      <c r="AM434" s="87"/>
      <c r="AN434" s="87"/>
      <c r="AO434" s="48"/>
      <c r="AP434" s="21">
        <f>IF(AQ434&lt;6,SUM(E434:AO434),SUM(LARGE(E434:AO434,{1;2;3;4;5;6})))</f>
        <v>0</v>
      </c>
      <c r="AQ434" s="55">
        <f>COUNT(E434:AO434)</f>
        <v>0</v>
      </c>
      <c r="AR434" s="12"/>
      <c r="BE434" s="23"/>
      <c r="BU434" s="22"/>
      <c r="BV434" s="22"/>
      <c r="BW434" s="22"/>
      <c r="BX434" s="22"/>
      <c r="BY434" s="24"/>
      <c r="BZ434" s="24"/>
    </row>
    <row r="435" spans="1:78" x14ac:dyDescent="0.2">
      <c r="A435" s="69">
        <v>434</v>
      </c>
      <c r="B435" s="26"/>
      <c r="C435" s="6"/>
      <c r="D435" s="8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  <c r="AD435" s="87"/>
      <c r="AE435" s="87"/>
      <c r="AF435" s="87"/>
      <c r="AG435" s="87"/>
      <c r="AH435" s="87"/>
      <c r="AI435" s="87"/>
      <c r="AJ435" s="87"/>
      <c r="AK435" s="87"/>
      <c r="AL435" s="87"/>
      <c r="AM435" s="87"/>
      <c r="AN435" s="87"/>
      <c r="AO435" s="54"/>
      <c r="AP435" s="21">
        <f>IF(AQ435&lt;6,SUM(E435:AO435),SUM(LARGE(E435:AO435,{1;2;3;4;5;6})))</f>
        <v>0</v>
      </c>
      <c r="AQ435" s="55">
        <f>COUNT(E435:AO435)</f>
        <v>0</v>
      </c>
      <c r="AR435" s="12"/>
      <c r="BE435" s="23"/>
      <c r="BU435" s="22"/>
      <c r="BV435" s="22"/>
      <c r="BW435" s="22"/>
      <c r="BX435" s="22"/>
      <c r="BY435" s="24"/>
      <c r="BZ435" s="24"/>
    </row>
    <row r="436" spans="1:78" x14ac:dyDescent="0.2">
      <c r="A436" s="69">
        <v>435</v>
      </c>
      <c r="B436" s="6"/>
      <c r="C436" s="6"/>
      <c r="D436" s="6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48"/>
      <c r="AP436" s="21">
        <f>IF(AQ436&lt;6,SUM(E436:AO436),SUM(LARGE(E436:AO436,{1;2;3;4;5;6})))</f>
        <v>0</v>
      </c>
      <c r="AQ436" s="55">
        <f>COUNT(E436:AO436)</f>
        <v>0</v>
      </c>
      <c r="AR436" s="12"/>
      <c r="BE436" s="23"/>
      <c r="BU436" s="22"/>
      <c r="BV436" s="22"/>
      <c r="BW436" s="22"/>
      <c r="BX436" s="22"/>
      <c r="BY436" s="24"/>
      <c r="BZ436" s="24"/>
    </row>
    <row r="437" spans="1:78" x14ac:dyDescent="0.2">
      <c r="A437" s="69">
        <v>436</v>
      </c>
      <c r="B437" s="6"/>
      <c r="C437" s="6"/>
      <c r="D437" s="6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48"/>
      <c r="AP437" s="21">
        <f>IF(AQ437&lt;6,SUM(E437:AO437),SUM(LARGE(E437:AO437,{1;2;3;4;5;6})))</f>
        <v>0</v>
      </c>
      <c r="AQ437" s="55">
        <f>COUNT(E437:AO437)</f>
        <v>0</v>
      </c>
      <c r="AR437" s="12"/>
      <c r="BE437" s="23"/>
      <c r="BU437" s="22"/>
      <c r="BV437" s="22"/>
      <c r="BW437" s="22"/>
      <c r="BX437" s="22"/>
      <c r="BY437" s="24"/>
      <c r="BZ437" s="24"/>
    </row>
    <row r="438" spans="1:78" x14ac:dyDescent="0.2">
      <c r="A438" s="69">
        <v>437</v>
      </c>
      <c r="B438" s="6"/>
      <c r="C438" s="6"/>
      <c r="D438" s="6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48"/>
      <c r="AP438" s="21">
        <f>IF(AQ438&lt;6,SUM(E438:AO438),SUM(LARGE(E438:AO438,{1;2;3;4;5;6})))</f>
        <v>0</v>
      </c>
      <c r="AQ438" s="55">
        <f>COUNT(E438:AO438)</f>
        <v>0</v>
      </c>
      <c r="AR438" s="12"/>
      <c r="BE438" s="23"/>
      <c r="BU438" s="22"/>
      <c r="BV438" s="22"/>
      <c r="BW438" s="22"/>
      <c r="BX438" s="22"/>
      <c r="BY438" s="24"/>
      <c r="BZ438" s="24"/>
    </row>
    <row r="439" spans="1:78" x14ac:dyDescent="0.2">
      <c r="A439" s="69">
        <v>438</v>
      </c>
      <c r="B439" s="26"/>
      <c r="C439" s="6"/>
      <c r="D439" s="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54"/>
      <c r="AP439" s="21">
        <f>IF(AQ439&lt;6,SUM(E439:AO439),SUM(LARGE(E439:AO439,{1;2;3;4;5;6})))</f>
        <v>0</v>
      </c>
      <c r="AQ439" s="55">
        <f>COUNT(E439:AO439)</f>
        <v>0</v>
      </c>
      <c r="AR439" s="12"/>
      <c r="BE439" s="23"/>
      <c r="BU439" s="22"/>
      <c r="BV439" s="22"/>
      <c r="BW439" s="22"/>
      <c r="BX439" s="22"/>
      <c r="BY439" s="24"/>
      <c r="BZ439" s="24"/>
    </row>
    <row r="440" spans="1:78" x14ac:dyDescent="0.2">
      <c r="A440" s="69">
        <v>439</v>
      </c>
      <c r="B440" s="6"/>
      <c r="C440" s="6"/>
      <c r="D440" s="6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48"/>
      <c r="AP440" s="21">
        <f>IF(AQ440&lt;6,SUM(E440:AO440),SUM(LARGE(E440:AO440,{1;2;3;4;5;6})))</f>
        <v>0</v>
      </c>
      <c r="AQ440" s="55">
        <f>COUNT(E440:AO440)</f>
        <v>0</v>
      </c>
      <c r="AR440" s="12"/>
      <c r="BE440" s="23"/>
      <c r="BU440" s="22"/>
      <c r="BV440" s="22"/>
      <c r="BW440" s="22"/>
      <c r="BX440" s="22"/>
      <c r="BY440" s="24"/>
      <c r="BZ440" s="24"/>
    </row>
    <row r="441" spans="1:78" x14ac:dyDescent="0.2">
      <c r="A441" s="69">
        <v>440</v>
      </c>
      <c r="B441" s="6"/>
      <c r="C441" s="6"/>
      <c r="D441" s="6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7"/>
      <c r="AK441" s="87"/>
      <c r="AL441" s="87"/>
      <c r="AM441" s="87"/>
      <c r="AN441" s="87"/>
      <c r="AO441" s="48"/>
      <c r="AP441" s="21">
        <f>IF(AQ441&lt;6,SUM(E441:AO441),SUM(LARGE(E441:AO441,{1;2;3;4;5;6})))</f>
        <v>0</v>
      </c>
      <c r="AQ441" s="55">
        <f>COUNT(E441:AO441)</f>
        <v>0</v>
      </c>
      <c r="AR441" s="12"/>
      <c r="BE441" s="23"/>
      <c r="BU441" s="22"/>
      <c r="BV441" s="22"/>
      <c r="BW441" s="22"/>
      <c r="BX441" s="22"/>
      <c r="BY441" s="24"/>
      <c r="BZ441" s="24"/>
    </row>
    <row r="442" spans="1:78" x14ac:dyDescent="0.2">
      <c r="A442" s="69">
        <v>441</v>
      </c>
      <c r="B442" s="26"/>
      <c r="C442" s="6"/>
      <c r="D442" s="6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  <c r="AL442" s="87"/>
      <c r="AM442" s="87"/>
      <c r="AN442" s="87"/>
      <c r="AO442" s="48"/>
      <c r="AP442" s="21">
        <f>IF(AQ442&lt;6,SUM(E442:AO442),SUM(LARGE(E442:AO442,{1;2;3;4;5;6})))</f>
        <v>0</v>
      </c>
      <c r="AQ442" s="55">
        <f>COUNT(E442:AO442)</f>
        <v>0</v>
      </c>
      <c r="AR442" s="12"/>
      <c r="BE442" s="23"/>
      <c r="BU442" s="22"/>
      <c r="BV442" s="22"/>
      <c r="BW442" s="22"/>
      <c r="BX442" s="22"/>
      <c r="BY442" s="24"/>
      <c r="BZ442" s="24"/>
    </row>
    <row r="443" spans="1:78" x14ac:dyDescent="0.2">
      <c r="A443" s="69">
        <v>442</v>
      </c>
      <c r="B443" s="6"/>
      <c r="C443" s="6"/>
      <c r="D443" s="6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  <c r="AD443" s="87"/>
      <c r="AE443" s="87"/>
      <c r="AF443" s="87"/>
      <c r="AG443" s="87"/>
      <c r="AH443" s="87"/>
      <c r="AI443" s="87"/>
      <c r="AJ443" s="87"/>
      <c r="AK443" s="87"/>
      <c r="AL443" s="87"/>
      <c r="AM443" s="87"/>
      <c r="AN443" s="87"/>
      <c r="AO443" s="54"/>
      <c r="AP443" s="21">
        <f>IF(AQ443&lt;6,SUM(E443:AO443),SUM(LARGE(E443:AO443,{1;2;3;4;5;6})))</f>
        <v>0</v>
      </c>
      <c r="AQ443" s="55">
        <f>COUNT(E443:AO443)</f>
        <v>0</v>
      </c>
      <c r="AR443" s="12"/>
      <c r="BE443" s="23"/>
      <c r="BU443" s="22"/>
      <c r="BV443" s="22"/>
      <c r="BW443" s="22"/>
      <c r="BX443" s="22"/>
      <c r="BY443" s="24"/>
      <c r="BZ443" s="24"/>
    </row>
    <row r="444" spans="1:78" x14ac:dyDescent="0.2">
      <c r="A444" s="69">
        <v>443</v>
      </c>
      <c r="B444" s="26"/>
      <c r="C444" s="6"/>
      <c r="D444" s="6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  <c r="AK444" s="87"/>
      <c r="AL444" s="87"/>
      <c r="AM444" s="87"/>
      <c r="AN444" s="87"/>
      <c r="AO444" s="48"/>
      <c r="AP444" s="21">
        <f>IF(AQ444&lt;6,SUM(E444:AO444),SUM(LARGE(E444:AO444,{1;2;3;4;5;6})))</f>
        <v>0</v>
      </c>
      <c r="AQ444" s="55">
        <f>COUNT(E444:AO444)</f>
        <v>0</v>
      </c>
      <c r="AR444" s="12"/>
      <c r="BE444" s="23"/>
      <c r="BU444" s="22"/>
      <c r="BV444" s="22"/>
      <c r="BW444" s="22"/>
      <c r="BX444" s="22"/>
      <c r="BY444" s="24"/>
      <c r="BZ444" s="24"/>
    </row>
    <row r="445" spans="1:78" x14ac:dyDescent="0.2">
      <c r="A445" s="69">
        <v>444</v>
      </c>
      <c r="B445" s="6"/>
      <c r="C445" s="6"/>
      <c r="D445" s="6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  <c r="AK445" s="87"/>
      <c r="AL445" s="87"/>
      <c r="AM445" s="87"/>
      <c r="AN445" s="87"/>
      <c r="AO445" s="48"/>
      <c r="AP445" s="21">
        <f>IF(AQ445&lt;6,SUM(E445:AO445),SUM(LARGE(E445:AO445,{1;2;3;4;5;6})))</f>
        <v>0</v>
      </c>
      <c r="AQ445" s="55">
        <f>COUNT(E445:AO445)</f>
        <v>0</v>
      </c>
      <c r="AR445" s="12"/>
      <c r="BE445" s="23"/>
      <c r="BU445" s="22"/>
      <c r="BV445" s="22"/>
      <c r="BW445" s="22"/>
      <c r="BX445" s="22"/>
      <c r="BY445" s="24"/>
      <c r="BZ445" s="24"/>
    </row>
    <row r="446" spans="1:78" x14ac:dyDescent="0.2">
      <c r="A446" s="69">
        <v>445</v>
      </c>
      <c r="B446" s="6"/>
      <c r="C446" s="6"/>
      <c r="D446" s="6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48"/>
      <c r="AP446" s="21">
        <f>IF(AQ446&lt;6,SUM(E446:AO446),SUM(LARGE(E446:AO446,{1;2;3;4;5;6})))</f>
        <v>0</v>
      </c>
      <c r="AQ446" s="55">
        <f>COUNT(E446:AO446)</f>
        <v>0</v>
      </c>
      <c r="AR446" s="12"/>
      <c r="BE446" s="23"/>
      <c r="BU446" s="22"/>
      <c r="BV446" s="22"/>
      <c r="BW446" s="22"/>
      <c r="BX446" s="22"/>
      <c r="BY446" s="24"/>
      <c r="BZ446" s="24"/>
    </row>
    <row r="447" spans="1:78" x14ac:dyDescent="0.2">
      <c r="A447" s="69">
        <v>446</v>
      </c>
      <c r="B447" s="26"/>
      <c r="C447" s="6"/>
      <c r="D447" s="6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54"/>
      <c r="AP447" s="21">
        <f>IF(AQ447&lt;6,SUM(E447:AO447),SUM(LARGE(E447:AO447,{1;2;3;4;5;6})))</f>
        <v>0</v>
      </c>
      <c r="AQ447" s="55">
        <f>COUNT(E447:AO447)</f>
        <v>0</v>
      </c>
      <c r="AR447" s="12"/>
      <c r="BE447" s="23"/>
      <c r="BU447" s="22"/>
      <c r="BV447" s="22"/>
      <c r="BW447" s="22"/>
      <c r="BX447" s="22"/>
      <c r="BY447" s="24"/>
      <c r="BZ447" s="24"/>
    </row>
    <row r="448" spans="1:78" x14ac:dyDescent="0.2">
      <c r="A448" s="69">
        <v>447</v>
      </c>
      <c r="B448" s="6"/>
      <c r="C448" s="6"/>
      <c r="D448" s="6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48"/>
      <c r="AP448" s="21">
        <f>IF(AQ448&lt;6,SUM(E448:AO448),SUM(LARGE(E448:AO448,{1;2;3;4;5;6})))</f>
        <v>0</v>
      </c>
      <c r="AQ448" s="55">
        <f>COUNT(E448:AO448)</f>
        <v>0</v>
      </c>
      <c r="AR448" s="12"/>
      <c r="BE448" s="23"/>
      <c r="BU448" s="22"/>
      <c r="BV448" s="22"/>
      <c r="BW448" s="22"/>
      <c r="BX448" s="22"/>
      <c r="BY448" s="24"/>
      <c r="BZ448" s="24"/>
    </row>
    <row r="449" spans="1:78" x14ac:dyDescent="0.2">
      <c r="A449" s="69">
        <v>448</v>
      </c>
      <c r="B449" s="6"/>
      <c r="C449" s="6"/>
      <c r="D449" s="6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48"/>
      <c r="AP449" s="21">
        <f>IF(AQ449&lt;6,SUM(E449:AO449),SUM(LARGE(E449:AO449,{1;2;3;4;5;6})))</f>
        <v>0</v>
      </c>
      <c r="AQ449" s="55">
        <f>COUNT(E449:AO449)</f>
        <v>0</v>
      </c>
      <c r="AR449" s="12"/>
      <c r="BE449" s="23"/>
      <c r="BU449" s="22"/>
      <c r="BV449" s="22"/>
      <c r="BW449" s="22"/>
      <c r="BX449" s="22"/>
      <c r="BY449" s="24"/>
      <c r="BZ449" s="24"/>
    </row>
    <row r="450" spans="1:78" x14ac:dyDescent="0.2">
      <c r="A450" s="69">
        <v>449</v>
      </c>
      <c r="B450" s="26"/>
      <c r="C450" s="6"/>
      <c r="D450" s="8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21">
        <f>IF(AQ450&lt;6,SUM(E450:AO450),SUM(LARGE(E450:AO450,{1;2;3;4;5;6})))</f>
        <v>0</v>
      </c>
      <c r="AQ450" s="55">
        <f>COUNT(E450:AO450)</f>
        <v>0</v>
      </c>
      <c r="AR450" s="12"/>
      <c r="BE450" s="23"/>
      <c r="BU450" s="22"/>
      <c r="BV450" s="22"/>
      <c r="BW450" s="22"/>
      <c r="BX450" s="22"/>
      <c r="BY450" s="24"/>
      <c r="BZ450" s="24"/>
    </row>
    <row r="451" spans="1:78" x14ac:dyDescent="0.2">
      <c r="A451" s="69">
        <v>450</v>
      </c>
      <c r="B451" s="26"/>
      <c r="C451" s="6"/>
      <c r="D451" s="8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21">
        <f>IF(AQ451&lt;6,SUM(E451:AO451),SUM(LARGE(E451:AO451,{1;2;3;4;5;6})))</f>
        <v>0</v>
      </c>
      <c r="AQ451" s="55">
        <f>COUNT(E451:AO451)</f>
        <v>0</v>
      </c>
      <c r="AR451" s="12"/>
      <c r="BE451" s="23"/>
      <c r="BU451" s="22"/>
      <c r="BV451" s="22"/>
      <c r="BW451" s="22"/>
      <c r="BX451" s="22"/>
      <c r="BY451" s="24"/>
      <c r="BZ451" s="24"/>
    </row>
    <row r="452" spans="1:78" x14ac:dyDescent="0.2">
      <c r="A452" s="69">
        <v>451</v>
      </c>
      <c r="B452" s="26"/>
      <c r="C452" s="6"/>
      <c r="D452" s="6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48"/>
      <c r="AP452" s="21">
        <f>IF(AQ452&lt;6,SUM(E452:AO452),SUM(LARGE(E452:AO452,{1;2;3;4;5;6})))</f>
        <v>0</v>
      </c>
      <c r="AQ452" s="55">
        <f>COUNT(E452:AO452)</f>
        <v>0</v>
      </c>
      <c r="AR452" s="12"/>
      <c r="BE452" s="23"/>
      <c r="BU452" s="22"/>
      <c r="BV452" s="22"/>
      <c r="BW452" s="22"/>
      <c r="BX452" s="22"/>
      <c r="BY452" s="24"/>
      <c r="BZ452" s="24"/>
    </row>
    <row r="453" spans="1:78" x14ac:dyDescent="0.2">
      <c r="A453" s="69">
        <v>452</v>
      </c>
      <c r="B453" s="26"/>
      <c r="C453" s="6"/>
      <c r="D453" s="6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30"/>
      <c r="AP453" s="21">
        <f>IF(AQ453&lt;6,SUM(E453:AO453),SUM(LARGE(E453:AO453,{1;2;3;4;5;6})))</f>
        <v>0</v>
      </c>
      <c r="AQ453" s="55">
        <f>COUNT(E453:AO453)</f>
        <v>0</v>
      </c>
      <c r="AR453" s="12"/>
      <c r="BE453" s="23"/>
      <c r="BU453" s="22"/>
      <c r="BV453" s="22"/>
      <c r="BW453" s="22"/>
      <c r="BX453" s="22"/>
      <c r="BY453" s="24"/>
      <c r="BZ453" s="24"/>
    </row>
    <row r="454" spans="1:78" x14ac:dyDescent="0.2">
      <c r="A454" s="69">
        <v>453</v>
      </c>
      <c r="B454" s="26"/>
      <c r="C454" s="6"/>
      <c r="D454" s="6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21">
        <f>IF(AQ454&lt;6,SUM(E454:AO454),SUM(LARGE(E454:AO454,{1;2;3;4;5;6})))</f>
        <v>0</v>
      </c>
      <c r="AQ454" s="55">
        <f>COUNT(E454:AO454)</f>
        <v>0</v>
      </c>
      <c r="AR454" s="12"/>
      <c r="BE454" s="23"/>
      <c r="BU454" s="22"/>
      <c r="BV454" s="22"/>
      <c r="BW454" s="22"/>
      <c r="BX454" s="22"/>
      <c r="BY454" s="24"/>
      <c r="BZ454" s="24"/>
    </row>
    <row r="455" spans="1:78" x14ac:dyDescent="0.2">
      <c r="A455" s="69">
        <v>454</v>
      </c>
      <c r="B455" s="6"/>
      <c r="C455" s="6"/>
      <c r="D455" s="6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48"/>
      <c r="AP455" s="21">
        <f>IF(AQ455&lt;6,SUM(E455:AO455),SUM(LARGE(E455:AO455,{1;2;3;4;5;6})))</f>
        <v>0</v>
      </c>
      <c r="AQ455" s="55">
        <f>COUNT(E455:AO455)</f>
        <v>0</v>
      </c>
      <c r="AR455" s="12"/>
      <c r="BE455" s="23"/>
      <c r="BU455" s="22"/>
      <c r="BV455" s="22"/>
      <c r="BW455" s="22"/>
      <c r="BX455" s="22"/>
      <c r="BY455" s="24"/>
      <c r="BZ455" s="24"/>
    </row>
    <row r="456" spans="1:78" x14ac:dyDescent="0.2">
      <c r="A456" s="69">
        <v>455</v>
      </c>
      <c r="B456" s="26"/>
      <c r="C456" s="26"/>
      <c r="D456" s="26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48"/>
      <c r="AP456" s="21">
        <f>IF(AQ456&lt;6,SUM(E456:AO456),SUM(LARGE(E456:AO456,{1;2;3;4;5;6})))</f>
        <v>0</v>
      </c>
      <c r="AQ456" s="55">
        <f>COUNT(E456:AO456)</f>
        <v>0</v>
      </c>
      <c r="AR456" s="12"/>
      <c r="BE456" s="23"/>
      <c r="BU456" s="22"/>
      <c r="BV456" s="22"/>
      <c r="BW456" s="22"/>
      <c r="BX456" s="22"/>
      <c r="BY456" s="24"/>
      <c r="BZ456" s="24"/>
    </row>
    <row r="457" spans="1:78" x14ac:dyDescent="0.2">
      <c r="A457" s="69">
        <v>456</v>
      </c>
      <c r="B457" s="6"/>
      <c r="C457" s="6"/>
      <c r="D457" s="6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48"/>
      <c r="AP457" s="21">
        <f>IF(AQ457&lt;6,SUM(E457:AO457),SUM(LARGE(E457:AO457,{1;2;3;4;5;6})))</f>
        <v>0</v>
      </c>
      <c r="AQ457" s="55">
        <f>COUNT(E457:AO457)</f>
        <v>0</v>
      </c>
      <c r="AR457" s="12"/>
      <c r="BE457" s="23"/>
      <c r="BU457" s="22"/>
      <c r="BV457" s="22"/>
      <c r="BW457" s="22"/>
      <c r="BX457" s="22"/>
      <c r="BY457" s="24"/>
      <c r="BZ457" s="24"/>
    </row>
    <row r="458" spans="1:78" x14ac:dyDescent="0.2">
      <c r="A458" s="69">
        <v>457</v>
      </c>
      <c r="B458" s="26"/>
      <c r="C458" s="6"/>
      <c r="D458" s="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54"/>
      <c r="AP458" s="21">
        <f>IF(AQ458&lt;6,SUM(E458:AO458),SUM(LARGE(E458:AO458,{1;2;3;4;5;6})))</f>
        <v>0</v>
      </c>
      <c r="AQ458" s="55">
        <f>COUNT(E458:AO458)</f>
        <v>0</v>
      </c>
      <c r="AR458" s="12"/>
      <c r="BE458" s="23"/>
      <c r="BU458" s="22"/>
      <c r="BV458" s="22"/>
      <c r="BW458" s="22"/>
      <c r="BX458" s="22"/>
      <c r="BY458" s="24"/>
      <c r="BZ458" s="24"/>
    </row>
    <row r="459" spans="1:78" x14ac:dyDescent="0.2">
      <c r="A459" s="69">
        <v>458</v>
      </c>
      <c r="B459" s="6"/>
      <c r="C459" s="6"/>
      <c r="D459" s="6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48"/>
      <c r="AP459" s="21">
        <f>IF(AQ459&lt;6,SUM(E459:AO459),SUM(LARGE(E459:AO459,{1;2;3;4;5;6})))</f>
        <v>0</v>
      </c>
      <c r="AQ459" s="55">
        <f>COUNT(E459:AO459)</f>
        <v>0</v>
      </c>
      <c r="AR459" s="12"/>
      <c r="BE459" s="23"/>
      <c r="BU459" s="22"/>
      <c r="BV459" s="22"/>
      <c r="BW459" s="22"/>
      <c r="BX459" s="22"/>
      <c r="BY459" s="24"/>
      <c r="BZ459" s="24"/>
    </row>
    <row r="460" spans="1:78" x14ac:dyDescent="0.2">
      <c r="A460" s="69">
        <v>459</v>
      </c>
      <c r="B460" s="6"/>
      <c r="C460" s="26"/>
      <c r="D460" s="26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48"/>
      <c r="AP460" s="21">
        <f>IF(AQ460&lt;6,SUM(E460:AO460),SUM(LARGE(E460:AO460,{1;2;3;4;5;6})))</f>
        <v>0</v>
      </c>
      <c r="AQ460" s="55">
        <f>COUNT(E460:AO460)</f>
        <v>0</v>
      </c>
      <c r="AR460" s="12"/>
      <c r="BE460" s="23"/>
      <c r="BU460" s="22"/>
      <c r="BV460" s="22"/>
      <c r="BW460" s="22"/>
      <c r="BX460" s="22"/>
      <c r="BY460" s="24"/>
      <c r="BZ460" s="24"/>
    </row>
    <row r="461" spans="1:78" x14ac:dyDescent="0.2">
      <c r="A461" s="69">
        <v>460</v>
      </c>
      <c r="B461" s="26"/>
      <c r="C461" s="6"/>
      <c r="D461" s="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54"/>
      <c r="AP461" s="21">
        <f>IF(AQ461&lt;6,SUM(E461:AO461),SUM(LARGE(E461:AO461,{1;2;3;4;5;6})))</f>
        <v>0</v>
      </c>
      <c r="AQ461" s="55">
        <f>COUNT(E461:AO461)</f>
        <v>0</v>
      </c>
      <c r="AR461" s="12"/>
      <c r="BE461" s="23"/>
      <c r="BU461" s="22"/>
      <c r="BV461" s="22"/>
      <c r="BW461" s="22"/>
      <c r="BX461" s="22"/>
      <c r="BY461" s="24"/>
      <c r="BZ461" s="24"/>
    </row>
    <row r="462" spans="1:78" x14ac:dyDescent="0.2">
      <c r="A462" s="69">
        <v>461</v>
      </c>
      <c r="B462" s="6"/>
      <c r="C462" s="26"/>
      <c r="D462" s="6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48"/>
      <c r="AP462" s="21">
        <f>IF(AQ462&lt;6,SUM(E462:AO462),SUM(LARGE(E462:AO462,{1;2;3;4;5;6})))</f>
        <v>0</v>
      </c>
      <c r="AQ462" s="55">
        <f>COUNT(E462:AO462)</f>
        <v>0</v>
      </c>
      <c r="AR462" s="12"/>
      <c r="BE462" s="23"/>
      <c r="BU462" s="22"/>
      <c r="BV462" s="22"/>
      <c r="BW462" s="22"/>
      <c r="BX462" s="22"/>
      <c r="BY462" s="24"/>
      <c r="BZ462" s="24"/>
    </row>
    <row r="463" spans="1:78" x14ac:dyDescent="0.2">
      <c r="A463" s="69">
        <v>462</v>
      </c>
      <c r="B463" s="6"/>
      <c r="C463" s="6"/>
      <c r="D463" s="6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48"/>
      <c r="AP463" s="21">
        <f>IF(AQ463&lt;6,SUM(E463:AO463),SUM(LARGE(E463:AO463,{1;2;3;4;5;6})))</f>
        <v>0</v>
      </c>
      <c r="AQ463" s="55">
        <f>COUNT(E463:AO463)</f>
        <v>0</v>
      </c>
      <c r="AR463" s="12"/>
      <c r="BE463" s="23"/>
      <c r="BU463" s="22"/>
      <c r="BV463" s="22"/>
      <c r="BW463" s="22"/>
      <c r="BX463" s="22"/>
      <c r="BY463" s="24"/>
      <c r="BZ463" s="24"/>
    </row>
    <row r="464" spans="1:78" x14ac:dyDescent="0.2">
      <c r="A464" s="69">
        <v>463</v>
      </c>
      <c r="B464" s="26"/>
      <c r="C464" s="6"/>
      <c r="D464" s="8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21">
        <f>IF(AQ464&lt;6,SUM(E464:AO464),SUM(LARGE(E464:AO464,{1;2;3;4;5;6})))</f>
        <v>0</v>
      </c>
      <c r="AQ464" s="55">
        <f>COUNT(E464:AO464)</f>
        <v>0</v>
      </c>
      <c r="AR464" s="12"/>
      <c r="BE464" s="23"/>
      <c r="BU464" s="22"/>
      <c r="BV464" s="22"/>
      <c r="BW464" s="22"/>
      <c r="BX464" s="22"/>
      <c r="BY464" s="24"/>
      <c r="BZ464" s="24"/>
    </row>
    <row r="465" spans="1:78" x14ac:dyDescent="0.2">
      <c r="A465" s="69">
        <v>464</v>
      </c>
      <c r="B465" s="26"/>
      <c r="C465" s="6"/>
      <c r="D465" s="6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21">
        <f>IF(AQ465&lt;6,SUM(E465:AO465),SUM(LARGE(E465:AO465,{1;2;3;4;5;6})))</f>
        <v>0</v>
      </c>
      <c r="AQ465" s="55">
        <f>COUNT(E465:AO465)</f>
        <v>0</v>
      </c>
      <c r="AR465" s="12"/>
      <c r="BE465" s="23"/>
      <c r="BU465" s="22"/>
      <c r="BV465" s="22"/>
      <c r="BW465" s="22"/>
      <c r="BX465" s="22"/>
      <c r="BY465" s="24"/>
      <c r="BZ465" s="24"/>
    </row>
    <row r="466" spans="1:78" x14ac:dyDescent="0.2">
      <c r="A466" s="69">
        <v>465</v>
      </c>
      <c r="B466" s="26"/>
      <c r="C466" s="6"/>
      <c r="D466" s="6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48"/>
      <c r="AP466" s="21">
        <f>IF(AQ466&lt;6,SUM(E466:AO466),SUM(LARGE(E466:AO466,{1;2;3;4;5;6})))</f>
        <v>0</v>
      </c>
      <c r="AQ466" s="55">
        <f>COUNT(E466:AO466)</f>
        <v>0</v>
      </c>
      <c r="AR466" s="12"/>
      <c r="BE466" s="23"/>
      <c r="BU466" s="22"/>
      <c r="BV466" s="22"/>
      <c r="BW466" s="22"/>
      <c r="BX466" s="22"/>
      <c r="BY466" s="24"/>
      <c r="BZ466" s="24"/>
    </row>
    <row r="467" spans="1:78" x14ac:dyDescent="0.2">
      <c r="A467" s="69">
        <v>466</v>
      </c>
      <c r="B467" s="26"/>
      <c r="C467" s="6"/>
      <c r="D467" s="6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54"/>
      <c r="AP467" s="21">
        <f>IF(AQ467&lt;6,SUM(E467:AO467),SUM(LARGE(E467:AO467,{1;2;3;4;5;6})))</f>
        <v>0</v>
      </c>
      <c r="AQ467" s="55">
        <f>COUNT(E467:AO467)</f>
        <v>0</v>
      </c>
      <c r="AR467" s="12"/>
      <c r="BE467" s="23"/>
      <c r="BU467" s="22"/>
      <c r="BV467" s="22"/>
      <c r="BW467" s="22"/>
      <c r="BX467" s="22"/>
      <c r="BY467" s="24"/>
      <c r="BZ467" s="24"/>
    </row>
    <row r="468" spans="1:78" x14ac:dyDescent="0.2">
      <c r="A468" s="69">
        <v>467</v>
      </c>
      <c r="B468" s="26"/>
      <c r="C468" s="6"/>
      <c r="D468" s="6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54"/>
      <c r="AP468" s="21">
        <f>IF(AQ468&lt;6,SUM(E468:AO468),SUM(LARGE(E468:AO468,{1;2;3;4;5;6})))</f>
        <v>0</v>
      </c>
      <c r="AQ468" s="55">
        <f>COUNT(E468:AO468)</f>
        <v>0</v>
      </c>
      <c r="AR468" s="12"/>
      <c r="BE468" s="23"/>
      <c r="BU468" s="22"/>
      <c r="BV468" s="22"/>
      <c r="BW468" s="22"/>
      <c r="BX468" s="22"/>
      <c r="BY468" s="24"/>
      <c r="BZ468" s="24"/>
    </row>
    <row r="469" spans="1:78" x14ac:dyDescent="0.2">
      <c r="A469" s="69">
        <v>468</v>
      </c>
      <c r="B469" s="26"/>
      <c r="C469" s="6"/>
      <c r="D469" s="6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21">
        <f>IF(AQ469&lt;6,SUM(E469:AO469),SUM(LARGE(E469:AO469,{1;2;3;4;5;6})))</f>
        <v>0</v>
      </c>
      <c r="AQ469" s="55">
        <f>COUNT(E469:AO469)</f>
        <v>0</v>
      </c>
      <c r="AR469" s="12"/>
      <c r="BE469" s="23"/>
      <c r="BU469" s="22"/>
      <c r="BV469" s="22"/>
      <c r="BW469" s="22"/>
      <c r="BX469" s="22"/>
      <c r="BY469" s="24"/>
      <c r="BZ469" s="24"/>
    </row>
    <row r="470" spans="1:78" x14ac:dyDescent="0.2">
      <c r="A470" s="69">
        <v>469</v>
      </c>
      <c r="B470" s="26"/>
      <c r="C470" s="6"/>
      <c r="D470" s="6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21">
        <f>IF(AQ470&lt;6,SUM(E470:AO470),SUM(LARGE(E470:AO470,{1;2;3;4;5;6})))</f>
        <v>0</v>
      </c>
      <c r="AQ470" s="55">
        <f>COUNT(E470:AO470)</f>
        <v>0</v>
      </c>
      <c r="AR470" s="12"/>
      <c r="BE470" s="23"/>
      <c r="BU470" s="24"/>
      <c r="BV470" s="24"/>
      <c r="BW470" s="24"/>
      <c r="BX470" s="24"/>
      <c r="BY470" s="24"/>
      <c r="BZ470" s="24"/>
    </row>
    <row r="471" spans="1:78" x14ac:dyDescent="0.2">
      <c r="A471" s="69">
        <v>470</v>
      </c>
      <c r="B471" s="26"/>
      <c r="C471" s="6"/>
      <c r="D471" s="6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29"/>
      <c r="AP471" s="21">
        <f>IF(AQ471&lt;6,SUM(E471:AO471),SUM(LARGE(E471:AO471,{1;2;3;4;5;6})))</f>
        <v>0</v>
      </c>
      <c r="AQ471" s="55">
        <f>COUNT(E471:AO471)</f>
        <v>0</v>
      </c>
      <c r="AR471" s="12"/>
      <c r="BE471" s="23"/>
      <c r="BU471" s="24"/>
      <c r="BV471" s="24"/>
      <c r="BW471" s="24"/>
      <c r="BX471" s="24"/>
      <c r="BY471" s="24"/>
      <c r="BZ471" s="24"/>
    </row>
    <row r="472" spans="1:78" x14ac:dyDescent="0.2">
      <c r="A472" s="69">
        <v>471</v>
      </c>
      <c r="B472" s="6"/>
      <c r="C472" s="6"/>
      <c r="D472" s="6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48"/>
      <c r="AP472" s="21">
        <f>IF(AQ472&lt;6,SUM(E472:AO472),SUM(LARGE(E472:AO472,{1;2;3;4;5;6})))</f>
        <v>0</v>
      </c>
      <c r="AQ472" s="55">
        <f>COUNT(E472:AO472)</f>
        <v>0</v>
      </c>
      <c r="AR472" s="12"/>
      <c r="BE472" s="23"/>
      <c r="BU472" s="24"/>
      <c r="BV472" s="24"/>
      <c r="BW472" s="24"/>
      <c r="BX472" s="24"/>
      <c r="BY472" s="24"/>
      <c r="BZ472" s="24"/>
    </row>
    <row r="473" spans="1:78" x14ac:dyDescent="0.2">
      <c r="A473" s="69">
        <v>472</v>
      </c>
      <c r="B473" s="6"/>
      <c r="C473" s="6"/>
      <c r="D473" s="6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48"/>
      <c r="AP473" s="21">
        <f>IF(AQ473&lt;6,SUM(E473:AO473),SUM(LARGE(E473:AO473,{1;2;3;4;5;6})))</f>
        <v>0</v>
      </c>
      <c r="AQ473" s="55">
        <f>COUNT(E473:AO473)</f>
        <v>0</v>
      </c>
      <c r="AR473" s="12"/>
      <c r="BE473" s="23"/>
      <c r="BU473" s="24"/>
      <c r="BV473" s="24"/>
      <c r="BW473" s="24"/>
      <c r="BX473" s="24"/>
      <c r="BY473" s="24"/>
      <c r="BZ473" s="24"/>
    </row>
    <row r="474" spans="1:78" x14ac:dyDescent="0.2">
      <c r="A474" s="69">
        <v>473</v>
      </c>
      <c r="B474" s="6"/>
      <c r="C474" s="6"/>
      <c r="D474" s="6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48"/>
      <c r="AP474" s="21">
        <f>IF(AQ474&lt;6,SUM(E474:AO474),SUM(LARGE(E474:AO474,{1;2;3;4;5;6})))</f>
        <v>0</v>
      </c>
      <c r="AQ474" s="55">
        <f>COUNT(E474:AO474)</f>
        <v>0</v>
      </c>
      <c r="AR474" s="12"/>
      <c r="BE474" s="23"/>
      <c r="BU474" s="24"/>
      <c r="BV474" s="24"/>
      <c r="BW474" s="24"/>
      <c r="BX474" s="24"/>
      <c r="BY474" s="24"/>
      <c r="BZ474" s="24"/>
    </row>
    <row r="475" spans="1:78" x14ac:dyDescent="0.2">
      <c r="A475" s="69">
        <v>474</v>
      </c>
      <c r="B475" s="6"/>
      <c r="C475" s="6"/>
      <c r="D475" s="6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48"/>
      <c r="AP475" s="21">
        <f>IF(AQ475&lt;6,SUM(E475:AO475),SUM(LARGE(E475:AO475,{1;2;3;4;5;6})))</f>
        <v>0</v>
      </c>
      <c r="AQ475" s="55">
        <f>COUNT(E475:AO475)</f>
        <v>0</v>
      </c>
      <c r="AR475" s="12"/>
      <c r="BE475" s="23"/>
      <c r="BU475" s="24"/>
      <c r="BV475" s="24"/>
      <c r="BW475" s="24"/>
      <c r="BX475" s="24"/>
      <c r="BY475" s="24"/>
      <c r="BZ475" s="24"/>
    </row>
    <row r="476" spans="1:78" x14ac:dyDescent="0.2">
      <c r="A476" s="69">
        <v>475</v>
      </c>
      <c r="B476" s="26"/>
      <c r="C476" s="26"/>
      <c r="D476" s="3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  <c r="AB476" s="87"/>
      <c r="AC476" s="87"/>
      <c r="AD476" s="87"/>
      <c r="AE476" s="87"/>
      <c r="AF476" s="87"/>
      <c r="AG476" s="87"/>
      <c r="AH476" s="87"/>
      <c r="AI476" s="87"/>
      <c r="AJ476" s="87"/>
      <c r="AK476" s="87"/>
      <c r="AL476" s="87"/>
      <c r="AM476" s="87"/>
      <c r="AN476" s="87"/>
      <c r="AO476" s="54"/>
      <c r="AP476" s="21">
        <f>IF(AQ476&lt;6,SUM(E476:AO476),SUM(LARGE(E476:AO476,{1;2;3;4;5;6})))</f>
        <v>0</v>
      </c>
      <c r="AQ476" s="55">
        <f>COUNT(E476:AO476)</f>
        <v>0</v>
      </c>
      <c r="AR476" s="12"/>
      <c r="BE476" s="23"/>
      <c r="BU476" s="24"/>
      <c r="BV476" s="24"/>
      <c r="BW476" s="24"/>
      <c r="BX476" s="24"/>
      <c r="BY476" s="24"/>
      <c r="BZ476" s="24"/>
    </row>
    <row r="477" spans="1:78" x14ac:dyDescent="0.2">
      <c r="A477" s="69">
        <v>476</v>
      </c>
      <c r="B477" s="26"/>
      <c r="C477" s="26"/>
      <c r="D477" s="26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  <c r="AA477" s="87"/>
      <c r="AB477" s="87"/>
      <c r="AC477" s="87"/>
      <c r="AD477" s="87"/>
      <c r="AE477" s="87"/>
      <c r="AF477" s="87"/>
      <c r="AG477" s="87"/>
      <c r="AH477" s="87"/>
      <c r="AI477" s="87"/>
      <c r="AJ477" s="87"/>
      <c r="AK477" s="87"/>
      <c r="AL477" s="87"/>
      <c r="AM477" s="87"/>
      <c r="AN477" s="87"/>
      <c r="AO477" s="48"/>
      <c r="AP477" s="21">
        <f>IF(AQ477&lt;6,SUM(E477:AO477),SUM(LARGE(E477:AO477,{1;2;3;4;5;6})))</f>
        <v>0</v>
      </c>
      <c r="AQ477" s="55">
        <f>COUNT(E477:AO477)</f>
        <v>0</v>
      </c>
      <c r="AR477" s="12"/>
      <c r="BE477" s="23"/>
      <c r="BU477" s="24"/>
      <c r="BV477" s="24"/>
      <c r="BW477" s="24"/>
      <c r="BX477" s="24"/>
      <c r="BY477" s="24"/>
      <c r="BZ477" s="24"/>
    </row>
    <row r="478" spans="1:78" x14ac:dyDescent="0.2">
      <c r="A478" s="69">
        <v>477</v>
      </c>
      <c r="B478" s="26"/>
      <c r="C478" s="6"/>
      <c r="D478" s="6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21">
        <f>IF(AQ478&lt;6,SUM(E478:AO478),SUM(LARGE(E478:AO478,{1;2;3;4;5;6})))</f>
        <v>0</v>
      </c>
      <c r="AQ478" s="55">
        <f>COUNT(E478:AO478)</f>
        <v>0</v>
      </c>
      <c r="AR478" s="12"/>
      <c r="BE478" s="23"/>
      <c r="BU478" s="24"/>
      <c r="BV478" s="24"/>
      <c r="BW478" s="24"/>
      <c r="BX478" s="24"/>
      <c r="BY478" s="24"/>
      <c r="BZ478" s="24"/>
    </row>
    <row r="479" spans="1:78" x14ac:dyDescent="0.2">
      <c r="A479" s="69">
        <v>478</v>
      </c>
      <c r="B479" s="26"/>
      <c r="C479" s="6"/>
      <c r="D479" s="10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21">
        <f>IF(AQ479&lt;6,SUM(E479:AO479),SUM(LARGE(E479:AO479,{1;2;3;4;5;6})))</f>
        <v>0</v>
      </c>
      <c r="AQ479" s="55">
        <f>COUNT(E479:AO479)</f>
        <v>0</v>
      </c>
      <c r="BE479" s="23"/>
      <c r="BU479" s="24"/>
      <c r="BV479" s="24"/>
      <c r="BW479" s="24"/>
      <c r="BX479" s="24"/>
      <c r="BY479" s="24"/>
      <c r="BZ479" s="24"/>
    </row>
    <row r="480" spans="1:78" x14ac:dyDescent="0.2">
      <c r="A480" s="69">
        <v>479</v>
      </c>
      <c r="B480" s="26"/>
      <c r="C480" s="6"/>
      <c r="D480" s="6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54"/>
      <c r="AP480" s="21">
        <f>IF(AQ480&lt;6,SUM(E480:AO480),SUM(LARGE(E480:AO480,{1;2;3;4;5;6})))</f>
        <v>0</v>
      </c>
      <c r="AQ480" s="55">
        <f>COUNT(E480:AO480)</f>
        <v>0</v>
      </c>
      <c r="BE480" s="23"/>
      <c r="BU480" s="24"/>
      <c r="BV480" s="24"/>
      <c r="BW480" s="24"/>
      <c r="BX480" s="24"/>
      <c r="BY480" s="24"/>
      <c r="BZ480" s="24"/>
    </row>
    <row r="481" spans="1:43" x14ac:dyDescent="0.2">
      <c r="A481" s="69">
        <v>480</v>
      </c>
      <c r="B481" s="6"/>
      <c r="C481" s="6"/>
      <c r="D481" s="6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48"/>
      <c r="AP481" s="21">
        <f>IF(AQ481&lt;6,SUM(E481:AO481),SUM(LARGE(E481:AO481,{1;2;3;4;5;6})))</f>
        <v>0</v>
      </c>
      <c r="AQ481" s="55">
        <f>COUNT(E481:AO481)</f>
        <v>0</v>
      </c>
    </row>
    <row r="482" spans="1:43" x14ac:dyDescent="0.2">
      <c r="A482" s="69">
        <v>481</v>
      </c>
      <c r="B482" s="6"/>
      <c r="C482" s="6"/>
      <c r="D482" s="6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48"/>
      <c r="AP482" s="21">
        <f>IF(AQ482&lt;6,SUM(E482:AO482),SUM(LARGE(E482:AO482,{1;2;3;4;5;6})))</f>
        <v>0</v>
      </c>
      <c r="AQ482" s="55">
        <f>COUNT(E482:AO482)</f>
        <v>0</v>
      </c>
    </row>
    <row r="483" spans="1:43" x14ac:dyDescent="0.2">
      <c r="A483" s="69">
        <v>482</v>
      </c>
      <c r="B483" s="6"/>
      <c r="C483" s="6"/>
      <c r="D483" s="6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48"/>
      <c r="AP483" s="21">
        <f>IF(AQ483&lt;6,SUM(E483:AO483),SUM(LARGE(E483:AO483,{1;2;3;4;5;6})))</f>
        <v>0</v>
      </c>
      <c r="AQ483" s="55">
        <f>COUNT(E483:AO483)</f>
        <v>0</v>
      </c>
    </row>
    <row r="484" spans="1:43" x14ac:dyDescent="0.2">
      <c r="A484" s="69">
        <v>483</v>
      </c>
      <c r="B484" s="26"/>
      <c r="C484" s="6"/>
      <c r="D484" s="6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21">
        <f>IF(AQ484&lt;6,SUM(E484:AO484),SUM(LARGE(E484:AO484,{1;2;3;4;5;6})))</f>
        <v>0</v>
      </c>
      <c r="AQ484" s="55">
        <f>COUNT(E484:AO484)</f>
        <v>0</v>
      </c>
    </row>
    <row r="485" spans="1:43" x14ac:dyDescent="0.2">
      <c r="A485" s="69">
        <v>484</v>
      </c>
      <c r="B485" s="26"/>
      <c r="C485" s="6"/>
      <c r="D485" s="6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54"/>
      <c r="AP485" s="21">
        <f>IF(AQ485&lt;6,SUM(E485:AO485),SUM(LARGE(E485:AO485,{1;2;3;4;5;6})))</f>
        <v>0</v>
      </c>
      <c r="AQ485" s="55">
        <f>COUNT(E485:AO485)</f>
        <v>0</v>
      </c>
    </row>
    <row r="486" spans="1:43" x14ac:dyDescent="0.2">
      <c r="A486" s="69">
        <v>485</v>
      </c>
      <c r="B486" s="6"/>
      <c r="C486" s="6"/>
      <c r="D486" s="6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48"/>
      <c r="AP486" s="21">
        <f>IF(AQ486&lt;6,SUM(E486:AO486),SUM(LARGE(E486:AO486,{1;2;3;4;5;6})))</f>
        <v>0</v>
      </c>
      <c r="AQ486" s="55">
        <f>COUNT(E486:AO486)</f>
        <v>0</v>
      </c>
    </row>
    <row r="487" spans="1:43" x14ac:dyDescent="0.2">
      <c r="A487" s="69">
        <v>486</v>
      </c>
      <c r="B487" s="6"/>
      <c r="C487" s="6"/>
      <c r="D487" s="6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48"/>
      <c r="AP487" s="21">
        <f>IF(AQ487&lt;6,SUM(E487:AO487),SUM(LARGE(E487:AO487,{1;2;3;4;5;6})))</f>
        <v>0</v>
      </c>
      <c r="AQ487" s="55">
        <f>COUNT(E487:AO487)</f>
        <v>0</v>
      </c>
    </row>
    <row r="488" spans="1:43" x14ac:dyDescent="0.2">
      <c r="A488" s="69">
        <v>487</v>
      </c>
      <c r="B488" s="6"/>
      <c r="C488" s="6"/>
      <c r="D488" s="6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48"/>
      <c r="AP488" s="21">
        <f>IF(AQ488&lt;6,SUM(E488:AO488),SUM(LARGE(E488:AO488,{1;2;3;4;5;6})))</f>
        <v>0</v>
      </c>
      <c r="AQ488" s="55">
        <f>COUNT(E488:AO488)</f>
        <v>0</v>
      </c>
    </row>
    <row r="489" spans="1:43" x14ac:dyDescent="0.2">
      <c r="A489" s="69">
        <v>488</v>
      </c>
      <c r="B489" s="26"/>
      <c r="C489" s="6"/>
      <c r="D489" s="6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54"/>
      <c r="AP489" s="21">
        <f>IF(AQ489&lt;6,SUM(E489:AO489),SUM(LARGE(E489:AO489,{1;2;3;4;5;6})))</f>
        <v>0</v>
      </c>
      <c r="AQ489" s="55">
        <f>COUNT(E489:AO489)</f>
        <v>0</v>
      </c>
    </row>
    <row r="490" spans="1:43" x14ac:dyDescent="0.2">
      <c r="A490" s="69">
        <v>489</v>
      </c>
      <c r="B490" s="26"/>
      <c r="C490" s="26"/>
      <c r="D490" s="37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30"/>
      <c r="AP490" s="21">
        <f>IF(AQ490&lt;6,SUM(E490:AO490),SUM(LARGE(E490:AO490,{1;2;3;4;5;6})))</f>
        <v>0</v>
      </c>
      <c r="AQ490" s="55">
        <f>COUNT(E490:AO490)</f>
        <v>0</v>
      </c>
    </row>
    <row r="491" spans="1:43" x14ac:dyDescent="0.2">
      <c r="A491" s="69">
        <v>490</v>
      </c>
      <c r="B491" s="26"/>
      <c r="C491" s="6"/>
      <c r="D491" s="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54"/>
      <c r="AP491" s="21">
        <f>IF(AQ491&lt;6,SUM(E491:AO491),SUM(LARGE(E491:AO491,{1;2;3;4;5;6})))</f>
        <v>0</v>
      </c>
      <c r="AQ491" s="55">
        <f>COUNT(E491:AO491)</f>
        <v>0</v>
      </c>
    </row>
    <row r="492" spans="1:43" x14ac:dyDescent="0.2">
      <c r="A492" s="69">
        <v>491</v>
      </c>
      <c r="B492" s="26"/>
      <c r="C492" s="26"/>
      <c r="D492" s="37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54"/>
      <c r="AP492" s="21">
        <f>IF(AQ492&lt;6,SUM(E492:AO492),SUM(LARGE(E492:AO492,{1;2;3;4;5;6})))</f>
        <v>0</v>
      </c>
      <c r="AQ492" s="55">
        <f>COUNT(E492:AO492)</f>
        <v>0</v>
      </c>
    </row>
    <row r="493" spans="1:43" x14ac:dyDescent="0.2">
      <c r="A493" s="69">
        <v>492</v>
      </c>
      <c r="B493" s="26"/>
      <c r="C493" s="6"/>
      <c r="D493" s="6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54"/>
      <c r="AP493" s="21">
        <f>IF(AQ493&lt;6,SUM(E493:AO493),SUM(LARGE(E493:AO493,{1;2;3;4;5;6})))</f>
        <v>0</v>
      </c>
      <c r="AQ493" s="55">
        <f>COUNT(E493:AO493)</f>
        <v>0</v>
      </c>
    </row>
    <row r="494" spans="1:43" x14ac:dyDescent="0.2">
      <c r="A494" s="69">
        <v>493</v>
      </c>
      <c r="B494" s="26"/>
      <c r="C494" s="26"/>
      <c r="D494" s="37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21">
        <f>IF(AQ494&lt;6,SUM(E494:AO494),SUM(LARGE(E494:AO494,{1;2;3;4;5;6})))</f>
        <v>0</v>
      </c>
      <c r="AQ494" s="55">
        <f>COUNT(E494:AO494)</f>
        <v>0</v>
      </c>
    </row>
    <row r="495" spans="1:43" x14ac:dyDescent="0.2">
      <c r="A495" s="69">
        <v>494</v>
      </c>
      <c r="B495" s="6"/>
      <c r="C495" s="6"/>
      <c r="D495" s="6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48"/>
      <c r="AP495" s="21">
        <f>IF(AQ495&lt;6,SUM(E495:AO495),SUM(LARGE(E495:AO495,{1;2;3;4;5;6})))</f>
        <v>0</v>
      </c>
      <c r="AQ495" s="55">
        <f>COUNT(E495:AO495)</f>
        <v>0</v>
      </c>
    </row>
    <row r="496" spans="1:43" x14ac:dyDescent="0.2">
      <c r="A496" s="69">
        <v>495</v>
      </c>
      <c r="B496" s="26"/>
      <c r="C496" s="6"/>
      <c r="D496" s="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54"/>
      <c r="AP496" s="21">
        <f>IF(AQ496&lt;6,SUM(E496:AO496),SUM(LARGE(E496:AO496,{1;2;3;4;5;6})))</f>
        <v>0</v>
      </c>
      <c r="AQ496" s="55">
        <f>COUNT(E496:AO496)</f>
        <v>0</v>
      </c>
    </row>
    <row r="497" spans="1:43" x14ac:dyDescent="0.2">
      <c r="A497" s="69">
        <v>496</v>
      </c>
      <c r="B497" s="26"/>
      <c r="C497" s="26"/>
      <c r="D497" s="3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  <c r="AA497" s="87"/>
      <c r="AB497" s="87"/>
      <c r="AC497" s="87"/>
      <c r="AD497" s="87"/>
      <c r="AE497" s="87"/>
      <c r="AF497" s="87"/>
      <c r="AG497" s="87"/>
      <c r="AH497" s="87"/>
      <c r="AI497" s="87"/>
      <c r="AJ497" s="87"/>
      <c r="AK497" s="87"/>
      <c r="AL497" s="87"/>
      <c r="AM497" s="87"/>
      <c r="AN497" s="87"/>
      <c r="AO497" s="54"/>
      <c r="AP497" s="21">
        <f>IF(AQ497&lt;6,SUM(E497:AO497),SUM(LARGE(E497:AO497,{1;2;3;4;5;6})))</f>
        <v>0</v>
      </c>
      <c r="AQ497" s="55">
        <f>COUNT(E497:AO497)</f>
        <v>0</v>
      </c>
    </row>
    <row r="498" spans="1:43" x14ac:dyDescent="0.2">
      <c r="A498" s="69">
        <v>497</v>
      </c>
      <c r="B498" s="26"/>
      <c r="C498" s="26"/>
      <c r="D498" s="3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  <c r="AA498" s="87"/>
      <c r="AB498" s="87"/>
      <c r="AC498" s="87"/>
      <c r="AD498" s="87"/>
      <c r="AE498" s="87"/>
      <c r="AF498" s="87"/>
      <c r="AG498" s="87"/>
      <c r="AH498" s="87"/>
      <c r="AI498" s="87"/>
      <c r="AJ498" s="87"/>
      <c r="AK498" s="87"/>
      <c r="AL498" s="87"/>
      <c r="AM498" s="87"/>
      <c r="AN498" s="87"/>
      <c r="AO498" s="54"/>
      <c r="AP498" s="21">
        <f>IF(AQ498&lt;6,SUM(E498:AO498),SUM(LARGE(E498:AO498,{1;2;3;4;5;6})))</f>
        <v>0</v>
      </c>
      <c r="AQ498" s="55">
        <f>COUNT(E498:AO498)</f>
        <v>0</v>
      </c>
    </row>
    <row r="499" spans="1:43" x14ac:dyDescent="0.2">
      <c r="A499" s="69">
        <v>498</v>
      </c>
      <c r="B499" s="6"/>
      <c r="C499" s="6"/>
      <c r="D499" s="6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48"/>
      <c r="AP499" s="21">
        <f>IF(AQ499&lt;6,SUM(E499:AO499),SUM(LARGE(E499:AO499,{1;2;3;4;5;6})))</f>
        <v>0</v>
      </c>
      <c r="AQ499" s="55">
        <f>COUNT(E499:AO499)</f>
        <v>0</v>
      </c>
    </row>
    <row r="500" spans="1:43" x14ac:dyDescent="0.2">
      <c r="A500" s="69">
        <v>499</v>
      </c>
      <c r="B500" s="26"/>
      <c r="C500" s="26"/>
      <c r="D500" s="37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54"/>
      <c r="AP500" s="21">
        <f>IF(AQ500&lt;6,SUM(E500:AO500),SUM(LARGE(E500:AO500,{1;2;3;4;5;6})))</f>
        <v>0</v>
      </c>
      <c r="AQ500" s="55">
        <f>COUNT(E500:AO500)</f>
        <v>0</v>
      </c>
    </row>
    <row r="501" spans="1:43" x14ac:dyDescent="0.2">
      <c r="A501" s="69">
        <v>500</v>
      </c>
      <c r="B501" s="26"/>
      <c r="C501" s="6"/>
      <c r="D501" s="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54"/>
      <c r="AP501" s="21">
        <f>IF(AQ501&lt;6,SUM(E501:AO501),SUM(LARGE(E501:AO501,{1;2;3;4;5;6})))</f>
        <v>0</v>
      </c>
      <c r="AQ501" s="55">
        <f>COUNT(E501:AO501)</f>
        <v>0</v>
      </c>
    </row>
    <row r="502" spans="1:43" x14ac:dyDescent="0.2">
      <c r="A502" s="69">
        <v>501</v>
      </c>
      <c r="B502" s="26"/>
      <c r="C502" s="26"/>
      <c r="D502" s="37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21">
        <f>IF(AQ502&lt;6,SUM(E502:AO502),SUM(LARGE(E502:AO502,{1;2;3;4;5;6})))</f>
        <v>0</v>
      </c>
      <c r="AQ502" s="55">
        <f>COUNT(E502:AO502)</f>
        <v>0</v>
      </c>
    </row>
    <row r="503" spans="1:43" x14ac:dyDescent="0.2">
      <c r="A503" s="69">
        <v>502</v>
      </c>
      <c r="B503" s="26"/>
      <c r="C503" s="6"/>
      <c r="D503" s="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54"/>
      <c r="AP503" s="21">
        <f>IF(AQ503&lt;6,SUM(E503:AO503),SUM(LARGE(E503:AO503,{1;2;3;4;5;6})))</f>
        <v>0</v>
      </c>
      <c r="AQ503" s="55">
        <f>COUNT(E503:AO503)</f>
        <v>0</v>
      </c>
    </row>
    <row r="504" spans="1:43" x14ac:dyDescent="0.2">
      <c r="A504" s="69">
        <v>503</v>
      </c>
      <c r="B504" s="6"/>
      <c r="C504" s="6"/>
      <c r="D504" s="6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48"/>
      <c r="AP504" s="21">
        <f>IF(AQ504&lt;6,SUM(E504:AO504),SUM(LARGE(E504:AO504,{1;2;3;4;5;6})))</f>
        <v>0</v>
      </c>
      <c r="AQ504" s="55">
        <f>COUNT(E504:AO504)</f>
        <v>0</v>
      </c>
    </row>
    <row r="505" spans="1:43" x14ac:dyDescent="0.2">
      <c r="A505" s="69">
        <v>504</v>
      </c>
      <c r="B505" s="6"/>
      <c r="C505" s="6"/>
      <c r="D505" s="6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48"/>
      <c r="AP505" s="21">
        <f>IF(AQ505&lt;6,SUM(E505:AO505),SUM(LARGE(E505:AO505,{1;2;3;4;5;6})))</f>
        <v>0</v>
      </c>
      <c r="AQ505" s="55">
        <f>COUNT(E505:AO505)</f>
        <v>0</v>
      </c>
    </row>
    <row r="506" spans="1:43" x14ac:dyDescent="0.2">
      <c r="A506" s="69">
        <v>505</v>
      </c>
      <c r="B506" s="26"/>
      <c r="C506" s="26"/>
      <c r="D506" s="37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54"/>
      <c r="AP506" s="21">
        <f>IF(AQ506&lt;6,SUM(E506:AO506),SUM(LARGE(E506:AO506,{1;2;3;4;5;6})))</f>
        <v>0</v>
      </c>
      <c r="AQ506" s="55">
        <f>COUNT(E506:AO506)</f>
        <v>0</v>
      </c>
    </row>
    <row r="507" spans="1:43" x14ac:dyDescent="0.2">
      <c r="A507" s="69">
        <v>506</v>
      </c>
      <c r="B507" s="6"/>
      <c r="C507" s="6"/>
      <c r="D507" s="6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48"/>
      <c r="AP507" s="21">
        <f>IF(AQ507&lt;6,SUM(E507:AO507),SUM(LARGE(E507:AO507,{1;2;3;4;5;6})))</f>
        <v>0</v>
      </c>
      <c r="AQ507" s="55">
        <f>COUNT(E507:AO507)</f>
        <v>0</v>
      </c>
    </row>
    <row r="508" spans="1:43" x14ac:dyDescent="0.2">
      <c r="A508" s="69">
        <v>507</v>
      </c>
      <c r="B508" s="6"/>
      <c r="C508" s="6"/>
      <c r="D508" s="6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48"/>
      <c r="AP508" s="21">
        <f>IF(AQ508&lt;6,SUM(E508:AO508),SUM(LARGE(E508:AO508,{1;2;3;4;5;6})))</f>
        <v>0</v>
      </c>
      <c r="AQ508" s="55">
        <f>COUNT(E508:AO508)</f>
        <v>0</v>
      </c>
    </row>
    <row r="509" spans="1:43" x14ac:dyDescent="0.2">
      <c r="A509" s="69">
        <v>508</v>
      </c>
      <c r="B509" s="6"/>
      <c r="C509" s="6"/>
      <c r="D509" s="6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48"/>
      <c r="AP509" s="21">
        <f>IF(AQ509&lt;6,SUM(E509:AO509),SUM(LARGE(E509:AO509,{1;2;3;4;5;6})))</f>
        <v>0</v>
      </c>
      <c r="AQ509" s="55">
        <f>COUNT(E509:AO509)</f>
        <v>0</v>
      </c>
    </row>
    <row r="510" spans="1:43" x14ac:dyDescent="0.2">
      <c r="A510" s="69">
        <v>509</v>
      </c>
      <c r="B510" s="26"/>
      <c r="C510" s="6"/>
      <c r="D510" s="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54"/>
      <c r="AP510" s="21">
        <f>IF(AQ510&lt;6,SUM(E510:AO510),SUM(LARGE(E510:AO510,{1;2;3;4;5;6})))</f>
        <v>0</v>
      </c>
      <c r="AQ510" s="55">
        <f>COUNT(E510:AO510)</f>
        <v>0</v>
      </c>
    </row>
    <row r="511" spans="1:43" x14ac:dyDescent="0.2">
      <c r="A511" s="69">
        <v>510</v>
      </c>
      <c r="B511" s="26"/>
      <c r="C511" s="26"/>
      <c r="D511" s="37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30"/>
      <c r="AP511" s="21">
        <f>IF(AQ511&lt;6,SUM(E511:AO511),SUM(LARGE(E511:AO511,{1;2;3;4;5;6})))</f>
        <v>0</v>
      </c>
      <c r="AQ511" s="55">
        <f>COUNT(E511:AO511)</f>
        <v>0</v>
      </c>
    </row>
    <row r="512" spans="1:43" x14ac:dyDescent="0.2">
      <c r="A512" s="69">
        <v>511</v>
      </c>
      <c r="B512" s="6"/>
      <c r="C512" s="6"/>
      <c r="D512" s="6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48"/>
      <c r="AP512" s="21">
        <f>IF(AQ512&lt;6,SUM(E512:AO512),SUM(LARGE(E512:AO512,{1;2;3;4;5;6})))</f>
        <v>0</v>
      </c>
      <c r="AQ512" s="55">
        <f>COUNT(E512:AO512)</f>
        <v>0</v>
      </c>
    </row>
    <row r="513" spans="1:43" x14ac:dyDescent="0.2">
      <c r="A513" s="69">
        <v>512</v>
      </c>
      <c r="B513" s="26"/>
      <c r="C513" s="26"/>
      <c r="D513" s="26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48"/>
      <c r="AP513" s="21">
        <f>IF(AQ513&lt;6,SUM(E513:AO513),SUM(LARGE(E513:AO513,{1;2;3;4;5;6})))</f>
        <v>0</v>
      </c>
      <c r="AQ513" s="55">
        <f>COUNT(E513:AO513)</f>
        <v>0</v>
      </c>
    </row>
    <row r="514" spans="1:43" x14ac:dyDescent="0.2">
      <c r="A514" s="69">
        <v>513</v>
      </c>
      <c r="B514" s="6"/>
      <c r="C514" s="6"/>
      <c r="D514" s="6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48"/>
      <c r="AP514" s="21">
        <f>IF(AQ514&lt;6,SUM(E514:AO514),SUM(LARGE(E514:AO514,{1;2;3;4;5;6})))</f>
        <v>0</v>
      </c>
      <c r="AQ514" s="55">
        <f>COUNT(E514:AO514)</f>
        <v>0</v>
      </c>
    </row>
    <row r="515" spans="1:43" x14ac:dyDescent="0.2">
      <c r="A515" s="69">
        <v>514</v>
      </c>
      <c r="B515" s="6"/>
      <c r="C515" s="6"/>
      <c r="D515" s="6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48"/>
      <c r="AP515" s="21">
        <f>IF(AQ515&lt;6,SUM(E515:AO515),SUM(LARGE(E515:AO515,{1;2;3;4;5;6})))</f>
        <v>0</v>
      </c>
      <c r="AQ515" s="55">
        <f>COUNT(E515:AO515)</f>
        <v>0</v>
      </c>
    </row>
    <row r="516" spans="1:43" x14ac:dyDescent="0.2">
      <c r="A516" s="69">
        <v>515</v>
      </c>
      <c r="B516" s="6"/>
      <c r="C516" s="6"/>
      <c r="D516" s="6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48"/>
      <c r="AP516" s="21">
        <f>IF(AQ516&lt;6,SUM(E516:AO516),SUM(LARGE(E516:AO516,{1;2;3;4;5;6})))</f>
        <v>0</v>
      </c>
      <c r="AQ516" s="55">
        <f>COUNT(E516:AO516)</f>
        <v>0</v>
      </c>
    </row>
    <row r="517" spans="1:43" x14ac:dyDescent="0.2">
      <c r="A517" s="69">
        <v>516</v>
      </c>
      <c r="B517" s="26"/>
      <c r="C517" s="6"/>
      <c r="D517" s="6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54"/>
      <c r="AP517" s="21">
        <f>IF(AQ517&lt;6,SUM(E517:AO517),SUM(LARGE(E517:AO517,{1;2;3;4;5;6})))</f>
        <v>0</v>
      </c>
      <c r="AQ517" s="55">
        <f>COUNT(E517:AO517)</f>
        <v>0</v>
      </c>
    </row>
    <row r="518" spans="1:43" x14ac:dyDescent="0.2">
      <c r="A518" s="69">
        <v>517</v>
      </c>
      <c r="B518" s="6"/>
      <c r="C518" s="6"/>
      <c r="D518" s="6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48"/>
      <c r="AP518" s="21">
        <f>IF(AQ518&lt;6,SUM(E518:AO518),SUM(LARGE(E518:AO518,{1;2;3;4;5;6})))</f>
        <v>0</v>
      </c>
      <c r="AQ518" s="55">
        <f>COUNT(E518:AO518)</f>
        <v>0</v>
      </c>
    </row>
    <row r="519" spans="1:43" x14ac:dyDescent="0.2">
      <c r="A519" s="69">
        <v>518</v>
      </c>
      <c r="B519" s="26"/>
      <c r="C519" s="26"/>
      <c r="D519" s="3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  <c r="AA519" s="87"/>
      <c r="AB519" s="87"/>
      <c r="AC519" s="87"/>
      <c r="AD519" s="87"/>
      <c r="AE519" s="87"/>
      <c r="AF519" s="87"/>
      <c r="AG519" s="87"/>
      <c r="AH519" s="87"/>
      <c r="AI519" s="87"/>
      <c r="AJ519" s="87"/>
      <c r="AK519" s="87"/>
      <c r="AL519" s="87"/>
      <c r="AM519" s="87"/>
      <c r="AN519" s="87"/>
      <c r="AO519" s="54"/>
      <c r="AP519" s="21">
        <f>IF(AQ519&lt;6,SUM(E519:AO519),SUM(LARGE(E519:AO519,{1;2;3;4;5;6})))</f>
        <v>0</v>
      </c>
      <c r="AQ519" s="55">
        <f>COUNT(E519:AO519)</f>
        <v>0</v>
      </c>
    </row>
    <row r="520" spans="1:43" x14ac:dyDescent="0.2">
      <c r="A520" s="69">
        <v>519</v>
      </c>
      <c r="B520" s="26"/>
      <c r="C520" s="6"/>
      <c r="D520" s="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54"/>
      <c r="AP520" s="21">
        <f>IF(AQ520&lt;6,SUM(E520:AO520),SUM(LARGE(E520:AO520,{1;2;3;4;5;6})))</f>
        <v>0</v>
      </c>
      <c r="AQ520" s="55">
        <f>COUNT(E520:AO520)</f>
        <v>0</v>
      </c>
    </row>
    <row r="521" spans="1:43" x14ac:dyDescent="0.2">
      <c r="A521" s="69">
        <v>520</v>
      </c>
      <c r="B521" s="6"/>
      <c r="C521" s="6"/>
      <c r="D521" s="6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48"/>
      <c r="AP521" s="21">
        <f>IF(AQ521&lt;6,SUM(E521:AO521),SUM(LARGE(E521:AO521,{1;2;3;4;5;6})))</f>
        <v>0</v>
      </c>
      <c r="AQ521" s="55">
        <f>COUNT(E521:AO521)</f>
        <v>0</v>
      </c>
    </row>
    <row r="522" spans="1:43" x14ac:dyDescent="0.2">
      <c r="A522" s="69">
        <v>521</v>
      </c>
      <c r="B522" s="6"/>
      <c r="C522" s="6"/>
      <c r="D522" s="6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  <c r="AA522" s="87"/>
      <c r="AB522" s="87"/>
      <c r="AC522" s="87"/>
      <c r="AD522" s="87"/>
      <c r="AE522" s="87"/>
      <c r="AF522" s="87"/>
      <c r="AG522" s="87"/>
      <c r="AH522" s="87"/>
      <c r="AI522" s="87"/>
      <c r="AJ522" s="87"/>
      <c r="AK522" s="87"/>
      <c r="AL522" s="87"/>
      <c r="AM522" s="87"/>
      <c r="AN522" s="87"/>
      <c r="AO522" s="48"/>
      <c r="AP522" s="21">
        <f>IF(AQ522&lt;6,SUM(E522:AO522),SUM(LARGE(E522:AO522,{1;2;3;4;5;6})))</f>
        <v>0</v>
      </c>
      <c r="AQ522" s="55">
        <f>COUNT(E522:AO522)</f>
        <v>0</v>
      </c>
    </row>
    <row r="523" spans="1:43" x14ac:dyDescent="0.2">
      <c r="A523" s="69">
        <v>522</v>
      </c>
      <c r="B523" s="26"/>
      <c r="C523" s="6"/>
      <c r="D523" s="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54"/>
      <c r="AP523" s="21">
        <f>IF(AQ523&lt;6,SUM(E523:AO523),SUM(LARGE(E523:AO523,{1;2;3;4;5;6})))</f>
        <v>0</v>
      </c>
      <c r="AQ523" s="55">
        <f>COUNT(E523:AO523)</f>
        <v>0</v>
      </c>
    </row>
    <row r="524" spans="1:43" x14ac:dyDescent="0.2">
      <c r="A524" s="69">
        <v>523</v>
      </c>
      <c r="B524" s="26"/>
      <c r="C524" s="26"/>
      <c r="D524" s="37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54"/>
      <c r="AP524" s="21">
        <f>IF(AQ524&lt;6,SUM(E524:AO524),SUM(LARGE(E524:AO524,{1;2;3;4;5;6})))</f>
        <v>0</v>
      </c>
      <c r="AQ524" s="55">
        <f>COUNT(E524:AO524)</f>
        <v>0</v>
      </c>
    </row>
    <row r="525" spans="1:43" x14ac:dyDescent="0.2">
      <c r="A525" s="69">
        <v>524</v>
      </c>
      <c r="B525" s="26"/>
      <c r="C525" s="26"/>
      <c r="D525" s="37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54"/>
      <c r="AP525" s="21">
        <f>IF(AQ525&lt;6,SUM(E525:AO525),SUM(LARGE(E525:AO525,{1;2;3;4;5;6})))</f>
        <v>0</v>
      </c>
      <c r="AQ525" s="55">
        <f>COUNT(E525:AO525)</f>
        <v>0</v>
      </c>
    </row>
    <row r="526" spans="1:43" x14ac:dyDescent="0.2">
      <c r="A526" s="69">
        <v>525</v>
      </c>
      <c r="B526" s="26"/>
      <c r="C526" s="26"/>
      <c r="D526" s="26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21">
        <f>IF(AQ526&lt;6,SUM(E526:AO526),SUM(LARGE(E526:AO526,{1;2;3;4;5;6})))</f>
        <v>0</v>
      </c>
      <c r="AQ526" s="55">
        <f>COUNT(E526:AO526)</f>
        <v>0</v>
      </c>
    </row>
    <row r="527" spans="1:43" x14ac:dyDescent="0.2">
      <c r="A527" s="69">
        <v>526</v>
      </c>
      <c r="B527" s="26"/>
      <c r="C527" s="6"/>
      <c r="D527" s="8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21">
        <f>IF(AQ527&lt;6,SUM(E527:AO527),SUM(LARGE(E527:AO527,{1;2;3;4;5;6})))</f>
        <v>0</v>
      </c>
      <c r="AQ527" s="55">
        <f>COUNT(E527:AO527)</f>
        <v>0</v>
      </c>
    </row>
    <row r="528" spans="1:43" x14ac:dyDescent="0.2">
      <c r="A528" s="69">
        <v>527</v>
      </c>
      <c r="B528" s="26"/>
      <c r="C528" s="6"/>
      <c r="D528" s="6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  <c r="AA528" s="87"/>
      <c r="AB528" s="87"/>
      <c r="AC528" s="87"/>
      <c r="AD528" s="87"/>
      <c r="AE528" s="87"/>
      <c r="AF528" s="87"/>
      <c r="AG528" s="87"/>
      <c r="AH528" s="87"/>
      <c r="AI528" s="87"/>
      <c r="AJ528" s="87"/>
      <c r="AK528" s="87"/>
      <c r="AL528" s="87"/>
      <c r="AM528" s="87"/>
      <c r="AN528" s="87"/>
      <c r="AO528" s="48"/>
      <c r="AP528" s="21">
        <f>IF(AQ528&lt;6,SUM(E528:AO528),SUM(LARGE(E528:AO528,{1;2;3;4;5;6})))</f>
        <v>0</v>
      </c>
      <c r="AQ528" s="55">
        <f>COUNT(E528:AO528)</f>
        <v>0</v>
      </c>
    </row>
    <row r="529" spans="1:43" x14ac:dyDescent="0.2">
      <c r="A529" s="69">
        <v>528</v>
      </c>
      <c r="B529" s="6"/>
      <c r="C529" s="6"/>
      <c r="D529" s="6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  <c r="AA529" s="87"/>
      <c r="AB529" s="87"/>
      <c r="AC529" s="87"/>
      <c r="AD529" s="87"/>
      <c r="AE529" s="87"/>
      <c r="AF529" s="87"/>
      <c r="AG529" s="87"/>
      <c r="AH529" s="87"/>
      <c r="AI529" s="87"/>
      <c r="AJ529" s="87"/>
      <c r="AK529" s="87"/>
      <c r="AL529" s="87"/>
      <c r="AM529" s="87"/>
      <c r="AN529" s="87"/>
      <c r="AO529" s="48"/>
      <c r="AP529" s="21">
        <f>IF(AQ529&lt;6,SUM(E529:AO529),SUM(LARGE(E529:AO529,{1;2;3;4;5;6})))</f>
        <v>0</v>
      </c>
      <c r="AQ529" s="55">
        <f>COUNT(E529:AO529)</f>
        <v>0</v>
      </c>
    </row>
    <row r="530" spans="1:43" x14ac:dyDescent="0.2">
      <c r="A530" s="69">
        <v>529</v>
      </c>
      <c r="B530" s="6"/>
      <c r="C530" s="6"/>
      <c r="D530" s="6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48"/>
      <c r="AP530" s="21">
        <f>IF(AQ530&lt;6,SUM(E530:AO530),SUM(LARGE(E530:AO530,{1;2;3;4;5;6})))</f>
        <v>0</v>
      </c>
      <c r="AQ530" s="55">
        <f>COUNT(E530:AO530)</f>
        <v>0</v>
      </c>
    </row>
    <row r="531" spans="1:43" x14ac:dyDescent="0.2">
      <c r="A531" s="69">
        <v>530</v>
      </c>
      <c r="B531" s="26"/>
      <c r="C531" s="26"/>
      <c r="D531" s="37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30"/>
      <c r="AP531" s="21">
        <f>IF(AQ531&lt;6,SUM(E531:AO531),SUM(LARGE(E531:AO531,{1;2;3;4;5;6})))</f>
        <v>0</v>
      </c>
      <c r="AQ531" s="55">
        <f>COUNT(E531:AO531)</f>
        <v>0</v>
      </c>
    </row>
    <row r="532" spans="1:43" x14ac:dyDescent="0.2">
      <c r="A532" s="69">
        <v>531</v>
      </c>
      <c r="B532" s="26"/>
      <c r="C532" s="6"/>
      <c r="D532" s="8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21">
        <f>IF(AQ532&lt;6,SUM(E532:AO532),SUM(LARGE(E532:AO532,{1;2;3;4;5;6})))</f>
        <v>0</v>
      </c>
      <c r="AQ532" s="55">
        <f>COUNT(E532:AO532)</f>
        <v>0</v>
      </c>
    </row>
    <row r="533" spans="1:43" x14ac:dyDescent="0.2">
      <c r="A533" s="69">
        <v>532</v>
      </c>
      <c r="B533" s="26"/>
      <c r="C533" s="6"/>
      <c r="D533" s="6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21">
        <f>IF(AQ533&lt;6,SUM(E533:AO533),SUM(LARGE(E533:AO533,{1;2;3;4;5;6})))</f>
        <v>0</v>
      </c>
      <c r="AQ533" s="55">
        <f>COUNT(E533:AO533)</f>
        <v>0</v>
      </c>
    </row>
    <row r="534" spans="1:43" x14ac:dyDescent="0.2">
      <c r="A534" s="69">
        <v>533</v>
      </c>
      <c r="B534" s="26"/>
      <c r="C534" s="6"/>
      <c r="D534" s="8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21">
        <f>IF(AQ534&lt;6,SUM(E534:AO534),SUM(LARGE(E534:AO534,{1;2;3;4;5;6})))</f>
        <v>0</v>
      </c>
      <c r="AQ534" s="55">
        <f>COUNT(E534:AO534)</f>
        <v>0</v>
      </c>
    </row>
    <row r="535" spans="1:43" x14ac:dyDescent="0.2">
      <c r="A535" s="69">
        <v>534</v>
      </c>
      <c r="B535" s="26"/>
      <c r="C535" s="26"/>
      <c r="D535" s="6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54"/>
      <c r="AP535" s="21">
        <f>IF(AQ535&lt;6,SUM(E535:AO535),SUM(LARGE(E535:AO535,{1;2;3;4;5;6})))</f>
        <v>0</v>
      </c>
      <c r="AQ535" s="55">
        <f>COUNT(E535:AO535)</f>
        <v>0</v>
      </c>
    </row>
    <row r="536" spans="1:43" x14ac:dyDescent="0.2">
      <c r="A536" s="69">
        <v>535</v>
      </c>
      <c r="B536" s="26"/>
      <c r="C536" s="26"/>
      <c r="D536" s="37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54"/>
      <c r="AP536" s="21">
        <f>IF(AQ536&lt;6,SUM(E536:AO536),SUM(LARGE(E536:AO536,{1;2;3;4;5;6})))</f>
        <v>0</v>
      </c>
      <c r="AQ536" s="55">
        <f>COUNT(E536:AO536)</f>
        <v>0</v>
      </c>
    </row>
    <row r="537" spans="1:43" x14ac:dyDescent="0.2">
      <c r="A537" s="69">
        <v>536</v>
      </c>
      <c r="B537" s="26"/>
      <c r="C537" s="26"/>
      <c r="D537" s="3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  <c r="AA537" s="87"/>
      <c r="AB537" s="87"/>
      <c r="AC537" s="87"/>
      <c r="AD537" s="87"/>
      <c r="AE537" s="87"/>
      <c r="AF537" s="87"/>
      <c r="AG537" s="87"/>
      <c r="AH537" s="87"/>
      <c r="AI537" s="87"/>
      <c r="AJ537" s="87"/>
      <c r="AK537" s="87"/>
      <c r="AL537" s="87"/>
      <c r="AM537" s="87"/>
      <c r="AN537" s="87"/>
      <c r="AO537" s="30"/>
      <c r="AP537" s="21">
        <f>IF(AQ537&lt;6,SUM(E537:AO537),SUM(LARGE(E537:AO537,{1;2;3;4;5;6})))</f>
        <v>0</v>
      </c>
      <c r="AQ537" s="55">
        <f>COUNT(E537:AO537)</f>
        <v>0</v>
      </c>
    </row>
    <row r="538" spans="1:43" x14ac:dyDescent="0.2">
      <c r="A538" s="69">
        <v>537</v>
      </c>
      <c r="B538" s="6"/>
      <c r="C538" s="6"/>
      <c r="D538" s="6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48"/>
      <c r="AP538" s="21">
        <f>IF(AQ538&lt;6,SUM(E538:AO538),SUM(LARGE(E538:AO538,{1;2;3;4;5;6})))</f>
        <v>0</v>
      </c>
      <c r="AQ538" s="55">
        <f>COUNT(E538:AO538)</f>
        <v>0</v>
      </c>
    </row>
    <row r="539" spans="1:43" x14ac:dyDescent="0.2">
      <c r="A539" s="69">
        <v>538</v>
      </c>
      <c r="B539" s="26"/>
      <c r="C539" s="26"/>
      <c r="D539" s="26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48"/>
      <c r="AP539" s="21">
        <f>IF(AQ539&lt;6,SUM(E539:AO539),SUM(LARGE(E539:AO539,{1;2;3;4;5;6})))</f>
        <v>0</v>
      </c>
      <c r="AQ539" s="55">
        <f>COUNT(E539:AO539)</f>
        <v>0</v>
      </c>
    </row>
    <row r="540" spans="1:43" x14ac:dyDescent="0.2">
      <c r="A540" s="69">
        <v>539</v>
      </c>
      <c r="B540" s="26"/>
      <c r="C540" s="26"/>
      <c r="D540" s="37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54"/>
      <c r="AP540" s="21">
        <f>IF(AQ540&lt;6,SUM(E540:AO540),SUM(LARGE(E540:AO540,{1;2;3;4;5;6})))</f>
        <v>0</v>
      </c>
      <c r="AQ540" s="55">
        <f>COUNT(E540:AO540)</f>
        <v>0</v>
      </c>
    </row>
    <row r="541" spans="1:43" x14ac:dyDescent="0.2">
      <c r="A541" s="69">
        <v>540</v>
      </c>
      <c r="B541" s="26"/>
      <c r="C541" s="8"/>
      <c r="D541" s="6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54"/>
      <c r="AP541" s="21">
        <f>IF(AQ541&lt;6,SUM(E541:AO541),SUM(LARGE(E541:AO541,{1;2;3;4;5;6})))</f>
        <v>0</v>
      </c>
      <c r="AQ541" s="55">
        <f>COUNT(E541:AO541)</f>
        <v>0</v>
      </c>
    </row>
    <row r="542" spans="1:43" x14ac:dyDescent="0.2">
      <c r="A542" s="69">
        <v>541</v>
      </c>
      <c r="B542" s="26"/>
      <c r="C542" s="6"/>
      <c r="D542" s="6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7"/>
      <c r="AB542" s="87"/>
      <c r="AC542" s="87"/>
      <c r="AD542" s="87"/>
      <c r="AE542" s="87"/>
      <c r="AF542" s="87"/>
      <c r="AG542" s="87"/>
      <c r="AH542" s="87"/>
      <c r="AI542" s="87"/>
      <c r="AJ542" s="87"/>
      <c r="AK542" s="87"/>
      <c r="AL542" s="87"/>
      <c r="AM542" s="87"/>
      <c r="AN542" s="87"/>
      <c r="AO542" s="54"/>
      <c r="AP542" s="21">
        <f>IF(AQ542&lt;6,SUM(E542:AO542),SUM(LARGE(E542:AO542,{1;2;3;4;5;6})))</f>
        <v>0</v>
      </c>
      <c r="AQ542" s="55">
        <f>COUNT(E542:AO542)</f>
        <v>0</v>
      </c>
    </row>
    <row r="543" spans="1:43" x14ac:dyDescent="0.2">
      <c r="A543" s="69">
        <v>542</v>
      </c>
      <c r="B543" s="6"/>
      <c r="C543" s="6"/>
      <c r="D543" s="8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  <c r="AA543" s="87"/>
      <c r="AB543" s="87"/>
      <c r="AC543" s="87"/>
      <c r="AD543" s="87"/>
      <c r="AE543" s="87"/>
      <c r="AF543" s="87"/>
      <c r="AG543" s="87"/>
      <c r="AH543" s="87"/>
      <c r="AI543" s="87"/>
      <c r="AJ543" s="87"/>
      <c r="AK543" s="87"/>
      <c r="AL543" s="87"/>
      <c r="AM543" s="87"/>
      <c r="AN543" s="87"/>
      <c r="AO543" s="30"/>
      <c r="AP543" s="21">
        <f>IF(AQ543&lt;6,SUM(E543:AO543),SUM(LARGE(E543:AO543,{1;2;3;4;5;6})))</f>
        <v>0</v>
      </c>
      <c r="AQ543" s="55">
        <f>COUNT(E543:AO543)</f>
        <v>0</v>
      </c>
    </row>
    <row r="544" spans="1:43" x14ac:dyDescent="0.2">
      <c r="A544" s="69">
        <v>543</v>
      </c>
      <c r="B544" s="6"/>
      <c r="C544" s="6"/>
      <c r="D544" s="6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  <c r="AB544" s="87"/>
      <c r="AC544" s="87"/>
      <c r="AD544" s="87"/>
      <c r="AE544" s="87"/>
      <c r="AF544" s="87"/>
      <c r="AG544" s="87"/>
      <c r="AH544" s="87"/>
      <c r="AI544" s="87"/>
      <c r="AJ544" s="87"/>
      <c r="AK544" s="87"/>
      <c r="AL544" s="87"/>
      <c r="AM544" s="87"/>
      <c r="AN544" s="87"/>
      <c r="AO544" s="48"/>
      <c r="AP544" s="21">
        <f>IF(AQ544&lt;6,SUM(E544:AO544),SUM(LARGE(E544:AO544,{1;2;3;4;5;6})))</f>
        <v>0</v>
      </c>
      <c r="AQ544" s="55">
        <f>COUNT(E544:AO544)</f>
        <v>0</v>
      </c>
    </row>
    <row r="545" spans="1:43" x14ac:dyDescent="0.2">
      <c r="A545" s="69">
        <v>544</v>
      </c>
      <c r="B545" s="6"/>
      <c r="C545" s="6"/>
      <c r="D545" s="8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  <c r="AA545" s="87"/>
      <c r="AB545" s="87"/>
      <c r="AC545" s="87"/>
      <c r="AD545" s="87"/>
      <c r="AE545" s="87"/>
      <c r="AF545" s="87"/>
      <c r="AG545" s="87"/>
      <c r="AH545" s="87"/>
      <c r="AI545" s="87"/>
      <c r="AJ545" s="87"/>
      <c r="AK545" s="87"/>
      <c r="AL545" s="87"/>
      <c r="AM545" s="87"/>
      <c r="AN545" s="87"/>
      <c r="AO545" s="30"/>
      <c r="AP545" s="21">
        <f>IF(AQ545&lt;6,SUM(E545:AO545),SUM(LARGE(E545:AO545,{1;2;3;4;5;6})))</f>
        <v>0</v>
      </c>
      <c r="AQ545" s="55">
        <f>COUNT(E545:AO545)</f>
        <v>0</v>
      </c>
    </row>
    <row r="546" spans="1:43" x14ac:dyDescent="0.2">
      <c r="A546" s="69">
        <v>545</v>
      </c>
      <c r="B546" s="6"/>
      <c r="C546" s="6"/>
      <c r="D546" s="6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48"/>
      <c r="AP546" s="21">
        <f>IF(AQ546&lt;6,SUM(E546:AO546),SUM(LARGE(E546:AO546,{1;2;3;4;5;6})))</f>
        <v>0</v>
      </c>
      <c r="AQ546" s="55">
        <f>COUNT(E546:AO546)</f>
        <v>0</v>
      </c>
    </row>
    <row r="547" spans="1:43" x14ac:dyDescent="0.2">
      <c r="A547" s="69">
        <v>546</v>
      </c>
      <c r="B547" s="6"/>
      <c r="C547" s="6"/>
      <c r="D547" s="6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87"/>
      <c r="AC547" s="87"/>
      <c r="AD547" s="87"/>
      <c r="AE547" s="87"/>
      <c r="AF547" s="87"/>
      <c r="AG547" s="87"/>
      <c r="AH547" s="87"/>
      <c r="AI547" s="87"/>
      <c r="AJ547" s="87"/>
      <c r="AK547" s="87"/>
      <c r="AL547" s="87"/>
      <c r="AM547" s="87"/>
      <c r="AN547" s="87"/>
      <c r="AO547" s="48"/>
      <c r="AP547" s="21">
        <f>IF(AQ547&lt;6,SUM(E547:AO547),SUM(LARGE(E547:AO547,{1;2;3;4;5;6})))</f>
        <v>0</v>
      </c>
      <c r="AQ547" s="55">
        <f>COUNT(E547:AO547)</f>
        <v>0</v>
      </c>
    </row>
    <row r="548" spans="1:43" x14ac:dyDescent="0.2">
      <c r="A548" s="69">
        <v>547</v>
      </c>
      <c r="B548" s="26"/>
      <c r="C548" s="6"/>
      <c r="D548" s="6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21">
        <f>IF(AQ548&lt;6,SUM(E548:AO548),SUM(LARGE(E548:AO548,{1;2;3;4;5;6})))</f>
        <v>0</v>
      </c>
      <c r="AQ548" s="55">
        <f>COUNT(E548:AO548)</f>
        <v>0</v>
      </c>
    </row>
    <row r="549" spans="1:43" x14ac:dyDescent="0.2">
      <c r="A549" s="69">
        <v>548</v>
      </c>
      <c r="B549" s="26"/>
      <c r="C549" s="26"/>
      <c r="D549" s="26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21">
        <f>IF(AQ549&lt;6,SUM(E549:AO549),SUM(LARGE(E549:AO549,{1;2;3;4;5;6})))</f>
        <v>0</v>
      </c>
      <c r="AQ549" s="55">
        <f>COUNT(E549:AO549)</f>
        <v>0</v>
      </c>
    </row>
    <row r="550" spans="1:43" x14ac:dyDescent="0.2">
      <c r="A550" s="69">
        <v>549</v>
      </c>
      <c r="B550" s="26"/>
      <c r="C550" s="6"/>
      <c r="D550" s="8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7"/>
      <c r="AB550" s="87"/>
      <c r="AC550" s="87"/>
      <c r="AD550" s="87"/>
      <c r="AE550" s="87"/>
      <c r="AF550" s="87"/>
      <c r="AG550" s="87"/>
      <c r="AH550" s="87"/>
      <c r="AI550" s="87"/>
      <c r="AJ550" s="87"/>
      <c r="AK550" s="87"/>
      <c r="AL550" s="87"/>
      <c r="AM550" s="87"/>
      <c r="AN550" s="87"/>
      <c r="AO550" s="54"/>
      <c r="AP550" s="21">
        <f>IF(AQ550&lt;6,SUM(E550:AO550),SUM(LARGE(E550:AO550,{1;2;3;4;5;6})))</f>
        <v>0</v>
      </c>
      <c r="AQ550" s="55">
        <f>COUNT(E550:AO550)</f>
        <v>0</v>
      </c>
    </row>
    <row r="551" spans="1:43" x14ac:dyDescent="0.2">
      <c r="A551" s="69">
        <v>550</v>
      </c>
      <c r="B551" s="6"/>
      <c r="C551" s="6"/>
      <c r="D551" s="6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48"/>
      <c r="AP551" s="21">
        <f>IF(AQ551&lt;6,SUM(E551:AO551),SUM(LARGE(E551:AO551,{1;2;3;4;5;6})))</f>
        <v>0</v>
      </c>
      <c r="AQ551" s="55">
        <f>COUNT(E551:AO551)</f>
        <v>0</v>
      </c>
    </row>
    <row r="552" spans="1:43" x14ac:dyDescent="0.2">
      <c r="A552" s="69">
        <v>551</v>
      </c>
      <c r="B552" s="6"/>
      <c r="C552" s="6"/>
      <c r="D552" s="6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  <c r="AA552" s="87"/>
      <c r="AB552" s="87"/>
      <c r="AC552" s="87"/>
      <c r="AD552" s="87"/>
      <c r="AE552" s="87"/>
      <c r="AF552" s="87"/>
      <c r="AG552" s="87"/>
      <c r="AH552" s="87"/>
      <c r="AI552" s="87"/>
      <c r="AJ552" s="87"/>
      <c r="AK552" s="87"/>
      <c r="AL552" s="87"/>
      <c r="AM552" s="87"/>
      <c r="AN552" s="87"/>
      <c r="AO552" s="48"/>
      <c r="AP552" s="21">
        <f>IF(AQ552&lt;6,SUM(E552:AO552),SUM(LARGE(E552:AO552,{1;2;3;4;5;6})))</f>
        <v>0</v>
      </c>
      <c r="AQ552" s="55">
        <f>COUNT(E552:AO552)</f>
        <v>0</v>
      </c>
    </row>
    <row r="553" spans="1:43" x14ac:dyDescent="0.2">
      <c r="A553" s="69"/>
      <c r="B553" s="6"/>
      <c r="C553" s="6"/>
      <c r="D553" s="8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7"/>
      <c r="AB553" s="87"/>
      <c r="AC553" s="87"/>
      <c r="AD553" s="87"/>
      <c r="AE553" s="87"/>
      <c r="AF553" s="87"/>
      <c r="AG553" s="87"/>
      <c r="AH553" s="87"/>
      <c r="AI553" s="87"/>
      <c r="AJ553" s="87"/>
      <c r="AK553" s="87"/>
      <c r="AL553" s="87"/>
      <c r="AM553" s="87"/>
      <c r="AN553" s="87"/>
      <c r="AO553" s="30"/>
      <c r="AP553" s="21">
        <f>IF(AQ553&lt;6,SUM(E553:AO553),SUM(LARGE(E553:AO553,{1;2;3;4;5;6})))</f>
        <v>0</v>
      </c>
      <c r="AQ553" s="55">
        <f>COUNT(E553:AO553)</f>
        <v>0</v>
      </c>
    </row>
    <row r="554" spans="1:43" x14ac:dyDescent="0.2">
      <c r="A554" s="69"/>
      <c r="B554" s="6"/>
      <c r="C554" s="6"/>
      <c r="D554" s="8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  <c r="AA554" s="87"/>
      <c r="AB554" s="87"/>
      <c r="AC554" s="87"/>
      <c r="AD554" s="87"/>
      <c r="AE554" s="87"/>
      <c r="AF554" s="87"/>
      <c r="AG554" s="87"/>
      <c r="AH554" s="87"/>
      <c r="AI554" s="87"/>
      <c r="AJ554" s="87"/>
      <c r="AK554" s="87"/>
      <c r="AL554" s="87"/>
      <c r="AM554" s="87"/>
      <c r="AN554" s="87"/>
      <c r="AO554" s="30"/>
      <c r="AP554" s="21">
        <f>IF(AQ554&lt;6,SUM(E554:AO554),SUM(LARGE(E554:AO554,{1;2;3;4;5;6})))</f>
        <v>0</v>
      </c>
      <c r="AQ554" s="55">
        <f>COUNT(E554:AO554)</f>
        <v>0</v>
      </c>
    </row>
    <row r="555" spans="1:43" x14ac:dyDescent="0.2">
      <c r="A555" s="69"/>
      <c r="B555" s="6"/>
      <c r="C555" s="6"/>
      <c r="D555" s="6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  <c r="AA555" s="87"/>
      <c r="AB555" s="87"/>
      <c r="AC555" s="87"/>
      <c r="AD555" s="87"/>
      <c r="AE555" s="87"/>
      <c r="AF555" s="87"/>
      <c r="AG555" s="87"/>
      <c r="AH555" s="87"/>
      <c r="AI555" s="87"/>
      <c r="AJ555" s="87"/>
      <c r="AK555" s="87"/>
      <c r="AL555" s="87"/>
      <c r="AM555" s="87"/>
      <c r="AN555" s="87"/>
      <c r="AO555" s="48"/>
      <c r="AP555" s="21">
        <f>IF(AQ555&lt;6,SUM(E555:AO555),SUM(LARGE(E555:AO555,{1;2;3;4;5;6})))</f>
        <v>0</v>
      </c>
      <c r="AQ555" s="55">
        <f>COUNT(E555:AO555)</f>
        <v>0</v>
      </c>
    </row>
    <row r="556" spans="1:43" x14ac:dyDescent="0.2">
      <c r="A556" s="69"/>
      <c r="B556" s="26"/>
      <c r="C556" s="6"/>
      <c r="D556" s="6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30"/>
      <c r="AP556" s="21">
        <f>IF(AQ556&lt;6,SUM(E556:AO556),SUM(LARGE(E556:AO556,{1;2;3;4;5;6})))</f>
        <v>0</v>
      </c>
      <c r="AQ556" s="55">
        <f>COUNT(E556:AO556)</f>
        <v>0</v>
      </c>
    </row>
    <row r="557" spans="1:43" x14ac:dyDescent="0.2">
      <c r="A557" s="69"/>
      <c r="B557" s="26"/>
      <c r="C557" s="6"/>
      <c r="D557" s="8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  <c r="AA557" s="87"/>
      <c r="AB557" s="87"/>
      <c r="AC557" s="87"/>
      <c r="AD557" s="87"/>
      <c r="AE557" s="87"/>
      <c r="AF557" s="87"/>
      <c r="AG557" s="87"/>
      <c r="AH557" s="87"/>
      <c r="AI557" s="87"/>
      <c r="AJ557" s="87"/>
      <c r="AK557" s="87"/>
      <c r="AL557" s="87"/>
      <c r="AM557" s="87"/>
      <c r="AN557" s="87"/>
      <c r="AO557" s="54"/>
      <c r="AP557" s="21">
        <f>IF(AQ557&lt;6,SUM(E557:AO557),SUM(LARGE(E557:AO557,{1;2;3;4;5;6})))</f>
        <v>0</v>
      </c>
      <c r="AQ557" s="55">
        <f>COUNT(E557:AO557)</f>
        <v>0</v>
      </c>
    </row>
    <row r="558" spans="1:43" x14ac:dyDescent="0.2">
      <c r="A558" s="69"/>
      <c r="B558" s="6"/>
      <c r="C558" s="6"/>
      <c r="D558" s="6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  <c r="AA558" s="87"/>
      <c r="AB558" s="87"/>
      <c r="AC558" s="87"/>
      <c r="AD558" s="87"/>
      <c r="AE558" s="87"/>
      <c r="AF558" s="87"/>
      <c r="AG558" s="87"/>
      <c r="AH558" s="87"/>
      <c r="AI558" s="87"/>
      <c r="AJ558" s="87"/>
      <c r="AK558" s="87"/>
      <c r="AL558" s="87"/>
      <c r="AM558" s="87"/>
      <c r="AN558" s="87"/>
      <c r="AO558" s="48"/>
      <c r="AP558" s="21">
        <f>IF(AQ558&lt;6,SUM(E558:AO558),SUM(LARGE(E558:AO558,{1;2;3;4;5;6})))</f>
        <v>0</v>
      </c>
      <c r="AQ558" s="55">
        <f>COUNT(E558:AO558)</f>
        <v>0</v>
      </c>
    </row>
    <row r="559" spans="1:43" x14ac:dyDescent="0.2">
      <c r="A559" s="69"/>
      <c r="B559" s="26"/>
      <c r="C559" s="6"/>
      <c r="D559" s="8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21">
        <f>IF(AQ559&lt;6,SUM(E559:AO559),SUM(LARGE(E559:AO559,{1;2;3;4;5;6})))</f>
        <v>0</v>
      </c>
      <c r="AQ559" s="55">
        <f>COUNT(E559:AO559)</f>
        <v>0</v>
      </c>
    </row>
    <row r="560" spans="1:43" x14ac:dyDescent="0.2">
      <c r="A560" s="69"/>
      <c r="B560" s="26"/>
      <c r="C560" s="6"/>
      <c r="D560" s="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54"/>
      <c r="AP560" s="21">
        <f>IF(AQ560&lt;6,SUM(E560:AO560),SUM(LARGE(E560:AO560,{1;2;3;4;5;6})))</f>
        <v>0</v>
      </c>
      <c r="AQ560" s="55">
        <f>COUNT(E560:AO560)</f>
        <v>0</v>
      </c>
    </row>
    <row r="561" spans="1:43" x14ac:dyDescent="0.2">
      <c r="A561" s="69"/>
      <c r="B561" s="26"/>
      <c r="C561" s="6"/>
      <c r="D561" s="6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21">
        <f>IF(AQ561&lt;6,SUM(E561:AO561),SUM(LARGE(E561:AO561,{1;2;3;4;5;6})))</f>
        <v>0</v>
      </c>
      <c r="AQ561" s="55">
        <f>COUNT(E561:AO561)</f>
        <v>0</v>
      </c>
    </row>
    <row r="562" spans="1:43" x14ac:dyDescent="0.2">
      <c r="A562" s="69"/>
      <c r="B562" s="26"/>
      <c r="C562" s="6"/>
      <c r="D562" s="8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  <c r="AA562" s="87"/>
      <c r="AB562" s="87"/>
      <c r="AC562" s="87"/>
      <c r="AD562" s="87"/>
      <c r="AE562" s="87"/>
      <c r="AF562" s="87"/>
      <c r="AG562" s="87"/>
      <c r="AH562" s="87"/>
      <c r="AI562" s="87"/>
      <c r="AJ562" s="87"/>
      <c r="AK562" s="87"/>
      <c r="AL562" s="87"/>
      <c r="AM562" s="87"/>
      <c r="AN562" s="87"/>
      <c r="AO562" s="54"/>
      <c r="AP562" s="21">
        <f>IF(AQ562&lt;6,SUM(E562:AO562),SUM(LARGE(E562:AO562,{1;2;3;4;5;6})))</f>
        <v>0</v>
      </c>
      <c r="AQ562" s="55">
        <f>COUNT(E562:AO562)</f>
        <v>0</v>
      </c>
    </row>
    <row r="563" spans="1:43" x14ac:dyDescent="0.2">
      <c r="A563" s="69"/>
      <c r="B563" s="26"/>
      <c r="C563" s="6"/>
      <c r="D563" s="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54"/>
      <c r="AP563" s="21">
        <f>IF(AQ563&lt;6,SUM(E563:AO563),SUM(LARGE(E563:AO563,{1;2;3;4;5;6})))</f>
        <v>0</v>
      </c>
      <c r="AQ563" s="55">
        <f>COUNT(E563:AO563)</f>
        <v>0</v>
      </c>
    </row>
    <row r="564" spans="1:43" x14ac:dyDescent="0.2">
      <c r="A564" s="69"/>
      <c r="B564" s="26"/>
      <c r="C564" s="8"/>
      <c r="D564" s="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54"/>
      <c r="AP564" s="21">
        <f>IF(AQ564&lt;6,SUM(E564:AO564),SUM(LARGE(E564:AO564,{1;2;3;4;5;6})))</f>
        <v>0</v>
      </c>
      <c r="AQ564" s="55">
        <f>COUNT(E564:AO564)</f>
        <v>0</v>
      </c>
    </row>
    <row r="565" spans="1:43" x14ac:dyDescent="0.2">
      <c r="A565" s="69"/>
      <c r="B565" s="26"/>
      <c r="C565" s="6"/>
      <c r="D565" s="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54"/>
      <c r="AP565" s="21">
        <f>IF(AQ565&lt;6,SUM(E565:AO565),SUM(LARGE(E565:AO565,{1;2;3;4;5;6})))</f>
        <v>0</v>
      </c>
      <c r="AQ565" s="55">
        <f>COUNT(E565:AO565)</f>
        <v>0</v>
      </c>
    </row>
    <row r="566" spans="1:43" x14ac:dyDescent="0.2">
      <c r="A566" s="69"/>
      <c r="B566" s="26"/>
      <c r="C566" s="6"/>
      <c r="D566" s="6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48"/>
      <c r="AP566" s="21">
        <f>IF(AQ566&lt;6,SUM(E566:AO566),SUM(LARGE(E566:AO566,{1;2;3;4;5;6})))</f>
        <v>0</v>
      </c>
      <c r="AQ566" s="55">
        <f>COUNT(E566:AO566)</f>
        <v>0</v>
      </c>
    </row>
    <row r="567" spans="1:43" x14ac:dyDescent="0.2">
      <c r="A567" s="69"/>
      <c r="B567" s="6"/>
      <c r="C567" s="6"/>
      <c r="D567" s="6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  <c r="AA567" s="87"/>
      <c r="AB567" s="87"/>
      <c r="AC567" s="87"/>
      <c r="AD567" s="87"/>
      <c r="AE567" s="87"/>
      <c r="AF567" s="87"/>
      <c r="AG567" s="87"/>
      <c r="AH567" s="87"/>
      <c r="AI567" s="87"/>
      <c r="AJ567" s="87"/>
      <c r="AK567" s="87"/>
      <c r="AL567" s="87"/>
      <c r="AM567" s="87"/>
      <c r="AN567" s="87"/>
      <c r="AO567" s="48"/>
      <c r="AP567" s="21">
        <f>IF(AQ567&lt;6,SUM(E567:AO567),SUM(LARGE(E567:AO567,{1;2;3;4;5;6})))</f>
        <v>0</v>
      </c>
      <c r="AQ567" s="55">
        <f>COUNT(E567:AO567)</f>
        <v>0</v>
      </c>
    </row>
    <row r="568" spans="1:43" x14ac:dyDescent="0.2">
      <c r="A568" s="69"/>
      <c r="B568" s="26"/>
      <c r="C568" s="6"/>
      <c r="D568" s="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54"/>
      <c r="AP568" s="21">
        <f>IF(AQ568&lt;6,SUM(E568:AO568),SUM(LARGE(E568:AO568,{1;2;3;4;5;6})))</f>
        <v>0</v>
      </c>
      <c r="AQ568" s="55">
        <f>COUNT(E568:AO568)</f>
        <v>0</v>
      </c>
    </row>
    <row r="569" spans="1:43" x14ac:dyDescent="0.2">
      <c r="A569" s="69"/>
      <c r="B569" s="26"/>
      <c r="C569" s="6"/>
      <c r="D569" s="8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21">
        <f>IF(AQ569&lt;6,SUM(E569:AO569),SUM(LARGE(E569:AO569,{1;2;3;4;5;6})))</f>
        <v>0</v>
      </c>
      <c r="AQ569" s="55">
        <f>COUNT(E569:AO569)</f>
        <v>0</v>
      </c>
    </row>
    <row r="570" spans="1:43" x14ac:dyDescent="0.2">
      <c r="A570" s="69"/>
      <c r="B570" s="26"/>
      <c r="C570" s="6"/>
      <c r="D570" s="8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21">
        <f>IF(AQ570&lt;6,SUM(E570:AO570),SUM(LARGE(E570:AO570,{1;2;3;4;5;6})))</f>
        <v>0</v>
      </c>
      <c r="AQ570" s="55">
        <f>COUNT(E570:AO570)</f>
        <v>0</v>
      </c>
    </row>
    <row r="571" spans="1:43" x14ac:dyDescent="0.2">
      <c r="A571" s="69"/>
      <c r="B571" s="26"/>
      <c r="C571" s="6"/>
      <c r="D571" s="6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54"/>
      <c r="AP571" s="21"/>
      <c r="AQ571" s="55"/>
    </row>
    <row r="572" spans="1:43" x14ac:dyDescent="0.2">
      <c r="A572" s="69"/>
      <c r="B572" s="6"/>
      <c r="C572" s="6"/>
      <c r="D572" s="6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48"/>
      <c r="AP572" s="21"/>
      <c r="AQ572" s="55"/>
    </row>
  </sheetData>
  <autoFilter ref="B1:AQ572">
    <sortState ref="B2:AQ572">
      <sortCondition descending="1" ref="AP1:AP572"/>
    </sortState>
  </autoFilter>
  <phoneticPr fontId="1" type="noConversion"/>
  <conditionalFormatting sqref="D1:D322 D457:D458 D428:D430 D460:D462 D480:D65536 D465:D478 D324:D425">
    <cfRule type="duplicateValues" dxfId="48" priority="12" stopIfTrue="1"/>
  </conditionalFormatting>
  <conditionalFormatting sqref="D431:D455">
    <cfRule type="duplicateValues" dxfId="47" priority="11" stopIfTrue="1"/>
  </conditionalFormatting>
  <conditionalFormatting sqref="D456">
    <cfRule type="duplicateValues" dxfId="46" priority="10" stopIfTrue="1"/>
  </conditionalFormatting>
  <conditionalFormatting sqref="D1:D322 D428:D458 D460:D462 D480:D65536 D465:D478 D324:D425">
    <cfRule type="duplicateValues" dxfId="45" priority="9" stopIfTrue="1"/>
  </conditionalFormatting>
  <conditionalFormatting sqref="D459">
    <cfRule type="duplicateValues" dxfId="44" priority="6" stopIfTrue="1"/>
  </conditionalFormatting>
  <conditionalFormatting sqref="D479">
    <cfRule type="duplicateValues" dxfId="43" priority="5" stopIfTrue="1"/>
  </conditionalFormatting>
  <conditionalFormatting sqref="D463:D465">
    <cfRule type="duplicateValues" dxfId="42" priority="4" stopIfTrue="1"/>
  </conditionalFormatting>
  <conditionalFormatting sqref="D323">
    <cfRule type="duplicateValues" dxfId="41" priority="1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87"/>
  <sheetViews>
    <sheetView zoomScaleNormal="100" zoomScaleSheetLayoutView="50" workbookViewId="0">
      <pane ySplit="1" topLeftCell="A2" activePane="bottomLeft" state="frozen"/>
      <selection activeCell="D139" sqref="D139"/>
      <selection pane="bottomLeft" activeCell="D229" sqref="D229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1.42578125" style="23" customWidth="1"/>
    <col min="5" max="50" width="10" style="3" hidden="1" customWidth="1" outlineLevel="1"/>
    <col min="51" max="51" width="10" style="3" hidden="1" customWidth="1" collapsed="1"/>
    <col min="52" max="54" width="10" style="3" hidden="1" customWidth="1"/>
    <col min="55" max="56" width="10" style="3" customWidth="1"/>
    <col min="57" max="68" width="9.140625" style="3" customWidth="1"/>
    <col min="69" max="70" width="6.5703125" style="3" customWidth="1"/>
    <col min="71" max="71" width="6.5703125" style="23" customWidth="1"/>
    <col min="72" max="72" width="6.5703125" style="3" customWidth="1"/>
    <col min="73" max="16384" width="9.140625" style="23"/>
  </cols>
  <sheetData>
    <row r="1" spans="1:78" s="36" customFormat="1" ht="52.5" customHeight="1" x14ac:dyDescent="0.25">
      <c r="A1" s="27" t="s">
        <v>13</v>
      </c>
      <c r="B1" s="92" t="s">
        <v>110</v>
      </c>
      <c r="C1" s="92" t="s">
        <v>109</v>
      </c>
      <c r="D1" s="39" t="s">
        <v>0</v>
      </c>
      <c r="E1" s="112" t="s">
        <v>530</v>
      </c>
      <c r="F1" s="112" t="s">
        <v>514</v>
      </c>
      <c r="G1" s="112" t="s">
        <v>518</v>
      </c>
      <c r="H1" s="112" t="s">
        <v>519</v>
      </c>
      <c r="I1" s="112" t="s">
        <v>533</v>
      </c>
      <c r="J1" s="112" t="s">
        <v>522</v>
      </c>
      <c r="K1" s="112" t="s">
        <v>523</v>
      </c>
      <c r="L1" s="112" t="s">
        <v>524</v>
      </c>
      <c r="M1" s="112" t="s">
        <v>526</v>
      </c>
      <c r="N1" s="112" t="s">
        <v>527</v>
      </c>
      <c r="O1" s="113" t="s">
        <v>382</v>
      </c>
      <c r="P1" s="113" t="s">
        <v>424</v>
      </c>
      <c r="Q1" s="113" t="s">
        <v>446</v>
      </c>
      <c r="R1" s="113" t="s">
        <v>566</v>
      </c>
      <c r="S1" s="113" t="s">
        <v>569</v>
      </c>
      <c r="T1" s="113" t="s">
        <v>568</v>
      </c>
      <c r="U1" s="113" t="s">
        <v>570</v>
      </c>
      <c r="V1" s="92" t="s">
        <v>571</v>
      </c>
      <c r="W1" s="92" t="s">
        <v>599</v>
      </c>
      <c r="X1" s="92" t="s">
        <v>595</v>
      </c>
      <c r="Y1" s="92" t="s">
        <v>596</v>
      </c>
      <c r="Z1" s="92" t="s">
        <v>597</v>
      </c>
      <c r="AA1" s="92" t="s">
        <v>598</v>
      </c>
      <c r="AB1" s="92" t="s">
        <v>601</v>
      </c>
      <c r="AC1" s="92" t="s">
        <v>573</v>
      </c>
      <c r="AD1" s="92" t="s">
        <v>602</v>
      </c>
      <c r="AE1" s="92" t="s">
        <v>583</v>
      </c>
      <c r="AF1" s="92" t="s">
        <v>608</v>
      </c>
      <c r="AG1" s="92" t="s">
        <v>609</v>
      </c>
      <c r="AH1" s="92" t="s">
        <v>617</v>
      </c>
      <c r="AI1" s="92" t="s">
        <v>687</v>
      </c>
      <c r="AJ1" s="92" t="s">
        <v>635</v>
      </c>
      <c r="AK1" s="92" t="s">
        <v>634</v>
      </c>
      <c r="AL1" s="92" t="s">
        <v>633</v>
      </c>
      <c r="AM1" s="92" t="s">
        <v>700</v>
      </c>
      <c r="AN1" s="92" t="s">
        <v>743</v>
      </c>
      <c r="AO1" s="92" t="s">
        <v>746</v>
      </c>
      <c r="AP1" s="92" t="s">
        <v>722</v>
      </c>
      <c r="AQ1" s="92" t="s">
        <v>745</v>
      </c>
      <c r="AR1" s="92" t="s">
        <v>731</v>
      </c>
      <c r="AS1" s="92" t="s">
        <v>749</v>
      </c>
      <c r="AT1" s="92" t="s">
        <v>755</v>
      </c>
      <c r="AU1" s="92" t="s">
        <v>756</v>
      </c>
      <c r="AV1" s="92" t="s">
        <v>757</v>
      </c>
      <c r="AW1" s="92" t="s">
        <v>758</v>
      </c>
      <c r="AX1" s="92" t="s">
        <v>879</v>
      </c>
      <c r="AY1" s="92" t="s">
        <v>855</v>
      </c>
      <c r="AZ1" s="92" t="s">
        <v>880</v>
      </c>
      <c r="BA1" s="92" t="s">
        <v>898</v>
      </c>
      <c r="BB1" s="92" t="s">
        <v>922</v>
      </c>
      <c r="BC1" s="92" t="s">
        <v>924</v>
      </c>
      <c r="BD1" s="92"/>
      <c r="BE1" s="93"/>
      <c r="BF1" s="38" t="s">
        <v>63</v>
      </c>
      <c r="BG1" s="38" t="s">
        <v>75</v>
      </c>
      <c r="BR1" s="91"/>
      <c r="BS1" s="99"/>
      <c r="BT1" s="91"/>
      <c r="BU1" s="99"/>
      <c r="BV1" s="102"/>
      <c r="BW1" s="102"/>
      <c r="BX1" s="102"/>
      <c r="BY1" s="102"/>
      <c r="BZ1" s="102"/>
    </row>
    <row r="2" spans="1:78" s="34" customFormat="1" x14ac:dyDescent="0.2">
      <c r="A2" s="66">
        <v>1</v>
      </c>
      <c r="B2" s="26" t="s">
        <v>111</v>
      </c>
      <c r="C2" s="6" t="s">
        <v>113</v>
      </c>
      <c r="D2" s="26" t="s">
        <v>25</v>
      </c>
      <c r="E2" s="51">
        <v>1290</v>
      </c>
      <c r="F2" s="51">
        <v>920</v>
      </c>
      <c r="G2" s="51">
        <v>920</v>
      </c>
      <c r="H2" s="51">
        <v>1700</v>
      </c>
      <c r="I2" s="51">
        <v>2200</v>
      </c>
      <c r="J2" s="51">
        <v>3850</v>
      </c>
      <c r="K2" s="51">
        <v>2200</v>
      </c>
      <c r="L2" s="51">
        <v>1300</v>
      </c>
      <c r="M2" s="51">
        <v>920</v>
      </c>
      <c r="N2" s="51">
        <v>920</v>
      </c>
      <c r="O2" s="51"/>
      <c r="P2" s="51"/>
      <c r="Q2" s="51">
        <v>47</v>
      </c>
      <c r="R2" s="51">
        <v>1700</v>
      </c>
      <c r="S2" s="51">
        <v>4320</v>
      </c>
      <c r="T2" s="51">
        <v>1290</v>
      </c>
      <c r="U2" s="51"/>
      <c r="V2" s="51">
        <v>1670</v>
      </c>
      <c r="W2" s="51">
        <v>4800</v>
      </c>
      <c r="X2" s="51">
        <v>2800</v>
      </c>
      <c r="Y2" s="51">
        <v>1670</v>
      </c>
      <c r="Z2" s="51">
        <v>2130</v>
      </c>
      <c r="AA2" s="51">
        <v>1670</v>
      </c>
      <c r="AB2" s="51"/>
      <c r="AC2" s="51"/>
      <c r="AD2" s="51"/>
      <c r="AE2" s="51"/>
      <c r="AF2" s="51"/>
      <c r="AG2" s="51">
        <v>1020</v>
      </c>
      <c r="AH2" s="51"/>
      <c r="AI2" s="51">
        <v>1750</v>
      </c>
      <c r="AJ2" s="51"/>
      <c r="AK2" s="51"/>
      <c r="AL2" s="51">
        <v>660</v>
      </c>
      <c r="AM2" s="51"/>
      <c r="AN2" s="51">
        <v>2800</v>
      </c>
      <c r="AO2" s="51"/>
      <c r="AP2" s="51"/>
      <c r="AQ2" s="51">
        <v>2660</v>
      </c>
      <c r="AR2" s="51"/>
      <c r="AS2" s="51">
        <v>2220</v>
      </c>
      <c r="AT2" s="51"/>
      <c r="AU2" s="51"/>
      <c r="AV2" s="51"/>
      <c r="AW2" s="51"/>
      <c r="AX2" s="51">
        <v>1300</v>
      </c>
      <c r="AY2" s="51"/>
      <c r="AZ2" s="51">
        <v>1750</v>
      </c>
      <c r="BA2" s="51"/>
      <c r="BB2" s="118">
        <v>1200</v>
      </c>
      <c r="BC2" s="51">
        <v>660</v>
      </c>
      <c r="BD2" s="51"/>
      <c r="BE2" s="54"/>
      <c r="BF2" s="35">
        <f>IF(BG2&lt;6,SUM(E2:BE2),SUM(LARGE(E2:BE2,{1;2;3;4;5;6})))</f>
        <v>21230</v>
      </c>
      <c r="BG2" s="55">
        <f>COUNT(E2:BE2)</f>
        <v>30</v>
      </c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2"/>
      <c r="BS2" s="33"/>
      <c r="BT2" s="32"/>
      <c r="BU2" s="33"/>
      <c r="BV2" s="33"/>
      <c r="BW2" s="33"/>
      <c r="BX2" s="33"/>
      <c r="BY2" s="33"/>
      <c r="BZ2" s="33"/>
    </row>
    <row r="3" spans="1:78" x14ac:dyDescent="0.2">
      <c r="A3" s="28">
        <v>2</v>
      </c>
      <c r="B3" s="26" t="s">
        <v>111</v>
      </c>
      <c r="C3" s="26" t="s">
        <v>113</v>
      </c>
      <c r="D3" s="26" t="s">
        <v>14</v>
      </c>
      <c r="E3" s="51">
        <v>1290</v>
      </c>
      <c r="F3" s="51">
        <v>920</v>
      </c>
      <c r="G3" s="51">
        <v>920</v>
      </c>
      <c r="H3" s="51">
        <v>1700</v>
      </c>
      <c r="I3" s="51">
        <v>2200</v>
      </c>
      <c r="J3" s="51">
        <v>3850</v>
      </c>
      <c r="K3" s="51">
        <v>2200</v>
      </c>
      <c r="L3" s="51">
        <v>1300</v>
      </c>
      <c r="M3" s="51">
        <v>920</v>
      </c>
      <c r="N3" s="51">
        <v>920</v>
      </c>
      <c r="O3" s="51"/>
      <c r="P3" s="51"/>
      <c r="Q3" s="51"/>
      <c r="R3" s="51">
        <v>1700</v>
      </c>
      <c r="S3" s="51">
        <v>4320</v>
      </c>
      <c r="T3" s="51">
        <v>1290</v>
      </c>
      <c r="U3" s="51">
        <v>2</v>
      </c>
      <c r="V3" s="51">
        <v>1670</v>
      </c>
      <c r="W3" s="51">
        <v>4800</v>
      </c>
      <c r="X3" s="51">
        <v>2800</v>
      </c>
      <c r="Y3" s="51">
        <v>1670</v>
      </c>
      <c r="Z3" s="51">
        <v>2130</v>
      </c>
      <c r="AA3" s="51">
        <v>1670</v>
      </c>
      <c r="AB3" s="51"/>
      <c r="AC3" s="51"/>
      <c r="AD3" s="51"/>
      <c r="AE3" s="51"/>
      <c r="AF3" s="51"/>
      <c r="AG3" s="51">
        <v>1020</v>
      </c>
      <c r="AH3" s="51"/>
      <c r="AI3" s="51">
        <v>1750</v>
      </c>
      <c r="AJ3" s="51"/>
      <c r="AK3" s="51"/>
      <c r="AL3" s="51">
        <v>660</v>
      </c>
      <c r="AM3" s="51"/>
      <c r="AN3" s="51">
        <v>200</v>
      </c>
      <c r="AO3" s="51"/>
      <c r="AP3" s="51"/>
      <c r="AQ3" s="51">
        <v>2660</v>
      </c>
      <c r="AR3" s="51"/>
      <c r="AS3" s="51">
        <v>2220</v>
      </c>
      <c r="AT3" s="51"/>
      <c r="AU3" s="51"/>
      <c r="AV3" s="51"/>
      <c r="AW3" s="51"/>
      <c r="AX3" s="51">
        <v>1300</v>
      </c>
      <c r="AY3" s="51"/>
      <c r="AZ3" s="51">
        <v>1750</v>
      </c>
      <c r="BA3" s="51"/>
      <c r="BB3" s="118">
        <v>1200</v>
      </c>
      <c r="BC3" s="51">
        <v>660</v>
      </c>
      <c r="BD3" s="51"/>
      <c r="BE3" s="54"/>
      <c r="BF3" s="35">
        <f>IF(BG3&lt;6,SUM(E3:BE3),SUM(LARGE(E3:BE3,{1;2;3;4;5;6})))</f>
        <v>20650</v>
      </c>
      <c r="BG3" s="55">
        <f>COUNT(E3:BE3)</f>
        <v>30</v>
      </c>
      <c r="BR3" s="12"/>
      <c r="BS3" s="22"/>
      <c r="BT3" s="12"/>
      <c r="BU3" s="22"/>
      <c r="BV3" s="22"/>
      <c r="BW3" s="22"/>
      <c r="BX3" s="22"/>
      <c r="BY3" s="22"/>
      <c r="BZ3" s="22"/>
    </row>
    <row r="4" spans="1:78" x14ac:dyDescent="0.2">
      <c r="A4" s="28">
        <v>3</v>
      </c>
      <c r="B4" s="26" t="s">
        <v>111</v>
      </c>
      <c r="C4" s="6" t="s">
        <v>113</v>
      </c>
      <c r="D4" s="26" t="s">
        <v>77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>
        <v>550</v>
      </c>
      <c r="Q4" s="51">
        <v>550</v>
      </c>
      <c r="R4" s="51">
        <v>600</v>
      </c>
      <c r="S4" s="51"/>
      <c r="T4" s="51"/>
      <c r="U4" s="51"/>
      <c r="V4" s="51"/>
      <c r="W4" s="51"/>
      <c r="X4" s="51">
        <v>2200</v>
      </c>
      <c r="Y4" s="51"/>
      <c r="Z4" s="51">
        <v>550</v>
      </c>
      <c r="AA4" s="51"/>
      <c r="AB4" s="51">
        <v>550</v>
      </c>
      <c r="AC4" s="51"/>
      <c r="AD4" s="51"/>
      <c r="AE4" s="51"/>
      <c r="AF4" s="51"/>
      <c r="AG4" s="51">
        <v>480</v>
      </c>
      <c r="AH4" s="51">
        <v>350</v>
      </c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>
        <v>300</v>
      </c>
      <c r="AW4" s="51"/>
      <c r="AX4" s="51"/>
      <c r="AY4" s="51"/>
      <c r="AZ4" s="51">
        <v>550</v>
      </c>
      <c r="BA4" s="51"/>
      <c r="BB4" s="51">
        <v>660</v>
      </c>
      <c r="BC4" s="51"/>
      <c r="BD4" s="51"/>
      <c r="BE4" s="29"/>
      <c r="BF4" s="35">
        <f>IF(BG4&lt;6,SUM(E4:BE4),SUM(LARGE(E4:BE4,{1;2;3;4;5;6})))</f>
        <v>5110</v>
      </c>
      <c r="BG4" s="55">
        <f>COUNT(E4:BE4)</f>
        <v>11</v>
      </c>
      <c r="BR4" s="12"/>
      <c r="BS4" s="22"/>
      <c r="BT4" s="12"/>
      <c r="BU4" s="22"/>
      <c r="BV4" s="22"/>
      <c r="BW4" s="22"/>
      <c r="BX4" s="22"/>
      <c r="BY4" s="22"/>
      <c r="BZ4" s="22"/>
    </row>
    <row r="5" spans="1:78" x14ac:dyDescent="0.2">
      <c r="A5" s="28">
        <v>4</v>
      </c>
      <c r="B5" s="26" t="s">
        <v>111</v>
      </c>
      <c r="C5" s="6" t="s">
        <v>113</v>
      </c>
      <c r="D5" s="26" t="s">
        <v>32</v>
      </c>
      <c r="E5" s="19"/>
      <c r="F5" s="1">
        <v>170</v>
      </c>
      <c r="G5" s="19"/>
      <c r="H5" s="19"/>
      <c r="I5" s="19"/>
      <c r="J5" s="19"/>
      <c r="K5" s="19"/>
      <c r="L5" s="19"/>
      <c r="M5" s="19"/>
      <c r="N5" s="19"/>
      <c r="O5" s="19"/>
      <c r="P5" s="19">
        <v>920</v>
      </c>
      <c r="Q5" s="19"/>
      <c r="R5" s="19"/>
      <c r="S5" s="19"/>
      <c r="T5" s="19"/>
      <c r="U5" s="19"/>
      <c r="V5" s="19"/>
      <c r="W5" s="19"/>
      <c r="X5" s="1">
        <v>2200</v>
      </c>
      <c r="Y5" s="1"/>
      <c r="Z5" s="1"/>
      <c r="AA5" s="1"/>
      <c r="AB5" s="1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">
        <v>920</v>
      </c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8"/>
      <c r="BC5" s="18"/>
      <c r="BD5" s="18"/>
      <c r="BE5" s="54"/>
      <c r="BF5" s="35">
        <f>IF(BG5&lt;6,SUM(E5:BE5),SUM(LARGE(E5:BE5,{1;2;3;4;5;6})))</f>
        <v>4210</v>
      </c>
      <c r="BG5" s="55">
        <f>COUNT(E5:BE5)</f>
        <v>4</v>
      </c>
      <c r="BR5" s="12"/>
      <c r="BS5" s="22"/>
      <c r="BT5" s="12"/>
      <c r="BU5" s="22"/>
      <c r="BV5" s="22"/>
      <c r="BW5" s="22"/>
      <c r="BX5" s="22"/>
      <c r="BY5" s="22"/>
      <c r="BZ5" s="22"/>
    </row>
    <row r="6" spans="1:78" x14ac:dyDescent="0.2">
      <c r="A6" s="28">
        <v>5</v>
      </c>
      <c r="B6" s="26" t="s">
        <v>111</v>
      </c>
      <c r="C6" s="6" t="s">
        <v>117</v>
      </c>
      <c r="D6" s="26" t="s">
        <v>60</v>
      </c>
      <c r="E6" s="1"/>
      <c r="F6" s="1"/>
      <c r="G6" s="1"/>
      <c r="H6" s="1">
        <v>350</v>
      </c>
      <c r="I6" s="1"/>
      <c r="J6" s="1"/>
      <c r="K6" s="1"/>
      <c r="L6" s="1"/>
      <c r="M6" s="1"/>
      <c r="N6" s="1"/>
      <c r="O6" s="1"/>
      <c r="P6" s="1">
        <v>550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840</v>
      </c>
      <c r="AH6" s="1"/>
      <c r="AI6" s="1"/>
      <c r="AJ6" s="1"/>
      <c r="AK6" s="1"/>
      <c r="AL6" s="1">
        <v>460</v>
      </c>
      <c r="AM6" s="1"/>
      <c r="AN6" s="1"/>
      <c r="AO6" s="1"/>
      <c r="AP6" s="1"/>
      <c r="AQ6" s="1"/>
      <c r="AR6" s="1">
        <v>560</v>
      </c>
      <c r="AS6" s="1"/>
      <c r="AT6" s="1"/>
      <c r="AU6" s="1"/>
      <c r="AV6" s="1">
        <v>215</v>
      </c>
      <c r="AW6" s="1"/>
      <c r="AX6" s="1"/>
      <c r="AY6" s="1">
        <v>560</v>
      </c>
      <c r="AZ6" s="1"/>
      <c r="BA6" s="1"/>
      <c r="BB6" s="9">
        <v>1020</v>
      </c>
      <c r="BC6" s="9">
        <v>560</v>
      </c>
      <c r="BD6" s="9"/>
      <c r="BE6" s="54"/>
      <c r="BF6" s="35">
        <f>IF(BG6&lt;6,SUM(E6:BE6),SUM(LARGE(E6:BE6,{1;2;3;4;5;6})))</f>
        <v>4090</v>
      </c>
      <c r="BG6" s="55">
        <f>COUNT(E6:BE6)</f>
        <v>9</v>
      </c>
      <c r="BR6" s="12"/>
      <c r="BS6" s="22"/>
      <c r="BT6" s="12"/>
      <c r="BU6" s="22"/>
      <c r="BV6" s="22"/>
      <c r="BW6" s="22"/>
      <c r="BX6" s="22"/>
      <c r="BY6" s="22"/>
      <c r="BZ6" s="22"/>
    </row>
    <row r="7" spans="1:78" s="24" customFormat="1" x14ac:dyDescent="0.2">
      <c r="A7" s="28">
        <v>6</v>
      </c>
      <c r="B7" s="26" t="s">
        <v>111</v>
      </c>
      <c r="C7" s="8" t="s">
        <v>112</v>
      </c>
      <c r="D7" s="37" t="s">
        <v>41</v>
      </c>
      <c r="E7" s="51"/>
      <c r="F7" s="51"/>
      <c r="G7" s="51"/>
      <c r="H7" s="51">
        <v>350</v>
      </c>
      <c r="I7" s="51"/>
      <c r="J7" s="51"/>
      <c r="K7" s="51"/>
      <c r="L7" s="51"/>
      <c r="M7" s="51"/>
      <c r="N7" s="51"/>
      <c r="O7" s="51"/>
      <c r="P7" s="51">
        <v>550</v>
      </c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>
        <v>840</v>
      </c>
      <c r="AH7" s="51"/>
      <c r="AI7" s="51"/>
      <c r="AJ7" s="51"/>
      <c r="AK7" s="51">
        <v>130</v>
      </c>
      <c r="AL7" s="51">
        <v>460</v>
      </c>
      <c r="AM7" s="51"/>
      <c r="AN7" s="51"/>
      <c r="AO7" s="51"/>
      <c r="AP7" s="51"/>
      <c r="AQ7" s="51"/>
      <c r="AR7" s="51">
        <v>560</v>
      </c>
      <c r="AS7" s="51"/>
      <c r="AT7" s="51"/>
      <c r="AU7" s="51"/>
      <c r="AV7" s="51">
        <v>215</v>
      </c>
      <c r="AW7" s="51"/>
      <c r="AX7" s="51"/>
      <c r="AY7" s="51">
        <v>560</v>
      </c>
      <c r="AZ7" s="51"/>
      <c r="BA7" s="51"/>
      <c r="BB7" s="51">
        <v>1020</v>
      </c>
      <c r="BC7" s="51">
        <v>560</v>
      </c>
      <c r="BD7" s="51"/>
      <c r="BE7" s="54"/>
      <c r="BF7" s="35">
        <f>IF(BG7&lt;6,SUM(E7:BE7),SUM(LARGE(E7:BE7,{1;2;3;4;5;6})))</f>
        <v>4090</v>
      </c>
      <c r="BG7" s="55">
        <f>COUNT(E7:BE7)</f>
        <v>10</v>
      </c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22"/>
      <c r="BT7" s="12"/>
      <c r="BU7" s="22"/>
      <c r="BV7" s="22"/>
      <c r="BW7" s="22"/>
      <c r="BX7" s="22"/>
      <c r="BY7" s="22"/>
      <c r="BZ7" s="22"/>
    </row>
    <row r="8" spans="1:78" ht="13.5" customHeight="1" x14ac:dyDescent="0.2">
      <c r="A8" s="28">
        <v>7</v>
      </c>
      <c r="B8" s="26" t="s">
        <v>111</v>
      </c>
      <c r="C8" s="6" t="s">
        <v>117</v>
      </c>
      <c r="D8" s="26" t="s">
        <v>78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>
        <v>550</v>
      </c>
      <c r="Q8" s="1">
        <v>550</v>
      </c>
      <c r="R8" s="1">
        <v>600</v>
      </c>
      <c r="S8" s="1"/>
      <c r="T8" s="1"/>
      <c r="U8" s="1"/>
      <c r="V8" s="1"/>
      <c r="W8" s="1"/>
      <c r="X8" s="1"/>
      <c r="Y8" s="1"/>
      <c r="Z8" s="1">
        <v>550</v>
      </c>
      <c r="AA8" s="1"/>
      <c r="AB8" s="1">
        <v>550</v>
      </c>
      <c r="AC8" s="1"/>
      <c r="AD8" s="1"/>
      <c r="AE8" s="1"/>
      <c r="AF8" s="1"/>
      <c r="AG8" s="1">
        <v>480</v>
      </c>
      <c r="AH8" s="1">
        <v>350</v>
      </c>
      <c r="AI8" s="1"/>
      <c r="AJ8" s="1"/>
      <c r="AK8" s="1"/>
      <c r="AL8" s="1">
        <v>560</v>
      </c>
      <c r="AM8" s="1"/>
      <c r="AN8" s="1"/>
      <c r="AO8" s="1"/>
      <c r="AP8" s="1"/>
      <c r="AQ8" s="1"/>
      <c r="AR8" s="1">
        <v>660</v>
      </c>
      <c r="AS8" s="1"/>
      <c r="AT8" s="1"/>
      <c r="AU8" s="1"/>
      <c r="AV8" s="1">
        <v>300</v>
      </c>
      <c r="AW8" s="1"/>
      <c r="AX8" s="1"/>
      <c r="AY8" s="1"/>
      <c r="AZ8" s="1">
        <v>550</v>
      </c>
      <c r="BA8" s="1"/>
      <c r="BB8" s="9">
        <v>660</v>
      </c>
      <c r="BC8" s="9"/>
      <c r="BD8" s="9"/>
      <c r="BE8" s="30"/>
      <c r="BF8" s="35">
        <f>IF(BG8&lt;6,SUM(E8:BE8),SUM(LARGE(E8:BE8,{1;2;3;4;5;6})))</f>
        <v>3580</v>
      </c>
      <c r="BG8" s="55">
        <f>COUNT(E8:BE8)</f>
        <v>12</v>
      </c>
      <c r="BR8" s="12"/>
      <c r="BS8" s="22"/>
      <c r="BT8" s="12"/>
      <c r="BU8" s="22"/>
      <c r="BV8" s="22"/>
      <c r="BW8" s="22"/>
      <c r="BX8" s="22"/>
      <c r="BY8" s="22"/>
      <c r="BZ8" s="22"/>
    </row>
    <row r="9" spans="1:78" x14ac:dyDescent="0.2">
      <c r="A9" s="28">
        <v>8</v>
      </c>
      <c r="B9" s="26" t="s">
        <v>111</v>
      </c>
      <c r="C9" s="6" t="s">
        <v>117</v>
      </c>
      <c r="D9" s="26" t="s">
        <v>26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>
        <v>70</v>
      </c>
      <c r="AF9" s="1"/>
      <c r="AG9" s="1">
        <v>920</v>
      </c>
      <c r="AH9" s="1"/>
      <c r="AI9" s="1"/>
      <c r="AJ9" s="1"/>
      <c r="AK9" s="1"/>
      <c r="AL9" s="1">
        <v>560</v>
      </c>
      <c r="AM9" s="1"/>
      <c r="AN9" s="1"/>
      <c r="AO9" s="1"/>
      <c r="AP9" s="1"/>
      <c r="AQ9" s="1"/>
      <c r="AR9" s="1"/>
      <c r="AS9" s="1"/>
      <c r="AT9" s="1"/>
      <c r="AU9" s="1"/>
      <c r="AV9" s="1">
        <v>250</v>
      </c>
      <c r="AW9" s="1"/>
      <c r="AX9" s="1"/>
      <c r="AY9" s="1">
        <v>460</v>
      </c>
      <c r="AZ9" s="1"/>
      <c r="BA9" s="1"/>
      <c r="BB9" s="9">
        <v>920</v>
      </c>
      <c r="BC9" s="9"/>
      <c r="BD9" s="9"/>
      <c r="BE9" s="54"/>
      <c r="BF9" s="35">
        <f>IF(BG9&lt;6,SUM(E9:BE9),SUM(LARGE(E9:BE9,{1;2;3;4;5;6})))</f>
        <v>3180</v>
      </c>
      <c r="BG9" s="55">
        <f>COUNT(E9:BE9)</f>
        <v>6</v>
      </c>
      <c r="BR9" s="12"/>
      <c r="BS9" s="22"/>
      <c r="BT9" s="12"/>
      <c r="BU9" s="22"/>
      <c r="BV9" s="22"/>
      <c r="BW9" s="22"/>
      <c r="BX9" s="22"/>
      <c r="BY9" s="22"/>
      <c r="BZ9" s="22"/>
    </row>
    <row r="10" spans="1:78" x14ac:dyDescent="0.2">
      <c r="A10" s="28">
        <v>9</v>
      </c>
      <c r="B10" s="6" t="s">
        <v>111</v>
      </c>
      <c r="C10" s="6" t="s">
        <v>116</v>
      </c>
      <c r="D10" s="37" t="s">
        <v>130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>
        <v>70</v>
      </c>
      <c r="AF10" s="1">
        <v>560</v>
      </c>
      <c r="AG10" s="1">
        <v>660</v>
      </c>
      <c r="AH10" s="1"/>
      <c r="AI10" s="1"/>
      <c r="AJ10" s="1"/>
      <c r="AK10" s="1"/>
      <c r="AL10" s="1">
        <v>460</v>
      </c>
      <c r="AM10" s="1"/>
      <c r="AN10" s="1"/>
      <c r="AO10" s="1"/>
      <c r="AP10" s="1"/>
      <c r="AQ10" s="1"/>
      <c r="AR10" s="1">
        <v>360</v>
      </c>
      <c r="AS10" s="1"/>
      <c r="AT10" s="1"/>
      <c r="AU10" s="1"/>
      <c r="AV10" s="107">
        <v>0</v>
      </c>
      <c r="AW10" s="1"/>
      <c r="AX10" s="1"/>
      <c r="AY10" s="1">
        <v>460</v>
      </c>
      <c r="AZ10" s="1"/>
      <c r="BA10" s="1"/>
      <c r="BB10" s="9">
        <v>660</v>
      </c>
      <c r="BC10" s="9"/>
      <c r="BD10" s="9"/>
      <c r="BE10" s="29"/>
      <c r="BF10" s="35">
        <f>IF(BG10&lt;6,SUM(E10:BE10),SUM(LARGE(E10:BE10,{1;2;3;4;5;6})))</f>
        <v>3160</v>
      </c>
      <c r="BG10" s="6">
        <f>COUNT(E10:BE10)</f>
        <v>8</v>
      </c>
      <c r="BR10" s="12"/>
      <c r="BS10" s="22"/>
      <c r="BT10" s="12"/>
      <c r="BU10" s="22"/>
      <c r="BV10" s="22"/>
      <c r="BW10" s="22"/>
      <c r="BX10" s="22"/>
      <c r="BY10" s="22"/>
      <c r="BZ10" s="22"/>
    </row>
    <row r="11" spans="1:78" x14ac:dyDescent="0.2">
      <c r="A11" s="28">
        <v>10</v>
      </c>
      <c r="B11" s="26" t="s">
        <v>111</v>
      </c>
      <c r="C11" s="8" t="s">
        <v>113</v>
      </c>
      <c r="D11" s="9" t="s">
        <v>100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9"/>
      <c r="T11" s="19"/>
      <c r="U11" s="1"/>
      <c r="V11" s="1"/>
      <c r="W11" s="1"/>
      <c r="X11" s="1"/>
      <c r="Y11" s="1"/>
      <c r="Z11" s="1"/>
      <c r="AA11" s="1"/>
      <c r="AB11" s="1"/>
      <c r="AC11" s="1"/>
      <c r="AD11" s="1">
        <v>600</v>
      </c>
      <c r="AE11" s="1"/>
      <c r="AF11" s="1"/>
      <c r="AG11" s="1">
        <v>660</v>
      </c>
      <c r="AH11" s="1">
        <v>350</v>
      </c>
      <c r="AI11" s="1"/>
      <c r="AJ11" s="1"/>
      <c r="AK11" s="1"/>
      <c r="AL11" s="1">
        <v>360</v>
      </c>
      <c r="AM11" s="1"/>
      <c r="AN11" s="1"/>
      <c r="AO11" s="1"/>
      <c r="AP11" s="1"/>
      <c r="AQ11" s="1"/>
      <c r="AR11" s="1">
        <v>460</v>
      </c>
      <c r="AS11" s="1"/>
      <c r="AT11" s="1"/>
      <c r="AU11" s="1"/>
      <c r="AV11" s="107">
        <v>0</v>
      </c>
      <c r="AW11" s="1"/>
      <c r="AX11" s="1"/>
      <c r="AY11" s="1">
        <v>360</v>
      </c>
      <c r="AZ11" s="1">
        <v>550</v>
      </c>
      <c r="BA11" s="1"/>
      <c r="BB11" s="9">
        <v>480</v>
      </c>
      <c r="BC11" s="9">
        <v>360</v>
      </c>
      <c r="BD11" s="9"/>
      <c r="BE11" s="1"/>
      <c r="BF11" s="35">
        <f>IF(BG11&lt;6,SUM(E11:BE11),SUM(LARGE(E11:BE11,{1;2;3;4;5;6})))</f>
        <v>3110</v>
      </c>
      <c r="BG11" s="55">
        <f>COUNT(E11:BE11)</f>
        <v>10</v>
      </c>
      <c r="BR11" s="12"/>
      <c r="BS11" s="22"/>
      <c r="BT11" s="12"/>
      <c r="BU11" s="22"/>
      <c r="BV11" s="22"/>
      <c r="BW11" s="22"/>
      <c r="BX11" s="22"/>
      <c r="BY11" s="22"/>
      <c r="BZ11" s="22"/>
    </row>
    <row r="12" spans="1:78" s="24" customFormat="1" x14ac:dyDescent="0.2">
      <c r="A12" s="28">
        <v>11</v>
      </c>
      <c r="B12" s="6" t="s">
        <v>111</v>
      </c>
      <c r="C12" s="6" t="s">
        <v>113</v>
      </c>
      <c r="D12" s="26" t="s">
        <v>129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1"/>
      <c r="Q12" s="1"/>
      <c r="R12" s="1"/>
      <c r="S12" s="19"/>
      <c r="T12" s="19"/>
      <c r="U12" s="1"/>
      <c r="V12" s="1"/>
      <c r="W12" s="1"/>
      <c r="X12" s="1"/>
      <c r="Y12" s="1"/>
      <c r="Z12" s="1"/>
      <c r="AA12" s="1"/>
      <c r="AB12" s="1"/>
      <c r="AC12" s="1"/>
      <c r="AD12" s="1">
        <v>600</v>
      </c>
      <c r="AE12" s="1"/>
      <c r="AF12" s="1"/>
      <c r="AG12" s="1">
        <v>660</v>
      </c>
      <c r="AH12" s="1">
        <v>350</v>
      </c>
      <c r="AI12" s="1"/>
      <c r="AJ12" s="1"/>
      <c r="AK12" s="1"/>
      <c r="AL12" s="1">
        <v>360</v>
      </c>
      <c r="AM12" s="1"/>
      <c r="AN12" s="1"/>
      <c r="AO12" s="1"/>
      <c r="AP12" s="1"/>
      <c r="AQ12" s="1"/>
      <c r="AR12" s="1">
        <v>460</v>
      </c>
      <c r="AS12" s="1"/>
      <c r="AT12" s="1"/>
      <c r="AU12" s="1"/>
      <c r="AV12" s="122">
        <v>0</v>
      </c>
      <c r="AW12" s="1"/>
      <c r="AX12" s="1"/>
      <c r="AY12" s="1">
        <v>360</v>
      </c>
      <c r="AZ12" s="1">
        <v>550</v>
      </c>
      <c r="BA12" s="1"/>
      <c r="BB12" s="9">
        <v>480</v>
      </c>
      <c r="BC12" s="9">
        <v>360</v>
      </c>
      <c r="BD12" s="9"/>
      <c r="BE12" s="54"/>
      <c r="BF12" s="35">
        <f>IF(BG12&lt;6,SUM(E12:BE12),SUM(LARGE(E12:BE12,{1;2;3;4;5;6})))</f>
        <v>3110</v>
      </c>
      <c r="BG12" s="55">
        <f>COUNT(E12:BE12)</f>
        <v>10</v>
      </c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22"/>
      <c r="BT12" s="12"/>
      <c r="BU12" s="22"/>
      <c r="BV12" s="22"/>
      <c r="BW12" s="22"/>
      <c r="BX12" s="22"/>
      <c r="BY12" s="22"/>
      <c r="BZ12" s="22"/>
    </row>
    <row r="13" spans="1:78" s="24" customFormat="1" x14ac:dyDescent="0.2">
      <c r="A13" s="28">
        <v>12</v>
      </c>
      <c r="B13" s="26" t="s">
        <v>111</v>
      </c>
      <c r="C13" s="6" t="s">
        <v>117</v>
      </c>
      <c r="D13" s="37" t="s">
        <v>38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>
        <v>70</v>
      </c>
      <c r="AF13" s="9"/>
      <c r="AG13" s="9">
        <v>920</v>
      </c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>
        <v>250</v>
      </c>
      <c r="AW13" s="9"/>
      <c r="AX13" s="9"/>
      <c r="AY13" s="9">
        <v>460</v>
      </c>
      <c r="AZ13" s="9"/>
      <c r="BA13" s="9"/>
      <c r="BB13" s="9">
        <v>920</v>
      </c>
      <c r="BC13" s="9"/>
      <c r="BD13" s="9"/>
      <c r="BE13" s="54"/>
      <c r="BF13" s="35">
        <f>IF(BG13&lt;6,SUM(E13:BE13),SUM(LARGE(E13:BE13,{1;2;3;4;5;6})))</f>
        <v>2620</v>
      </c>
      <c r="BG13" s="55">
        <f>COUNT(E13:BE13)</f>
        <v>5</v>
      </c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22"/>
      <c r="BT13" s="12"/>
      <c r="BU13" s="22"/>
      <c r="BV13" s="22"/>
      <c r="BW13" s="22"/>
      <c r="BX13" s="22"/>
      <c r="BY13" s="22"/>
      <c r="BZ13" s="22"/>
    </row>
    <row r="14" spans="1:78" s="24" customFormat="1" x14ac:dyDescent="0.2">
      <c r="A14" s="28">
        <v>13</v>
      </c>
      <c r="B14" s="6" t="s">
        <v>111</v>
      </c>
      <c r="C14" s="8" t="s">
        <v>117</v>
      </c>
      <c r="D14" s="37" t="s">
        <v>178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>
        <v>70</v>
      </c>
      <c r="AF14" s="51">
        <v>560</v>
      </c>
      <c r="AG14" s="51"/>
      <c r="AH14" s="51"/>
      <c r="AI14" s="51"/>
      <c r="AJ14" s="51"/>
      <c r="AK14" s="51"/>
      <c r="AL14" s="51">
        <v>460</v>
      </c>
      <c r="AM14" s="51"/>
      <c r="AN14" s="51"/>
      <c r="AO14" s="51"/>
      <c r="AP14" s="51"/>
      <c r="AQ14" s="51"/>
      <c r="AR14" s="51">
        <v>360</v>
      </c>
      <c r="AS14" s="51"/>
      <c r="AT14" s="51"/>
      <c r="AU14" s="51"/>
      <c r="AV14" s="118">
        <v>0</v>
      </c>
      <c r="AW14" s="51"/>
      <c r="AX14" s="51"/>
      <c r="AY14" s="51">
        <v>460</v>
      </c>
      <c r="AZ14" s="51"/>
      <c r="BA14" s="51"/>
      <c r="BB14" s="51">
        <v>660</v>
      </c>
      <c r="BC14" s="51"/>
      <c r="BD14" s="51"/>
      <c r="BE14" s="54"/>
      <c r="BF14" s="35">
        <f>IF(BG14&lt;6,SUM(E14:BE14),SUM(LARGE(E14:BE14,{1;2;3;4;5;6})))</f>
        <v>2570</v>
      </c>
      <c r="BG14" s="6">
        <f>COUNT(E14:BE14)</f>
        <v>7</v>
      </c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22"/>
      <c r="BT14" s="12"/>
      <c r="BU14" s="22"/>
      <c r="BV14" s="22"/>
      <c r="BW14" s="22"/>
      <c r="BX14" s="22"/>
      <c r="BY14" s="22"/>
      <c r="BZ14" s="22"/>
    </row>
    <row r="15" spans="1:78" x14ac:dyDescent="0.2">
      <c r="A15" s="28">
        <v>14</v>
      </c>
      <c r="B15" s="26" t="s">
        <v>111</v>
      </c>
      <c r="C15" s="8" t="s">
        <v>117</v>
      </c>
      <c r="D15" s="9" t="s">
        <v>102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">
        <v>55</v>
      </c>
      <c r="AF15" s="1"/>
      <c r="AG15" s="1">
        <v>480</v>
      </c>
      <c r="AH15" s="1">
        <v>350</v>
      </c>
      <c r="AI15" s="1"/>
      <c r="AJ15" s="1"/>
      <c r="AK15" s="1"/>
      <c r="AL15" s="1">
        <v>190</v>
      </c>
      <c r="AM15" s="1"/>
      <c r="AN15" s="1"/>
      <c r="AO15" s="1"/>
      <c r="AP15" s="1"/>
      <c r="AQ15" s="1"/>
      <c r="AR15" s="1"/>
      <c r="AS15" s="1"/>
      <c r="AT15" s="1"/>
      <c r="AU15" s="1"/>
      <c r="AV15" s="118">
        <v>0</v>
      </c>
      <c r="AW15" s="1"/>
      <c r="AX15" s="1"/>
      <c r="AY15" s="1">
        <v>360</v>
      </c>
      <c r="AZ15" s="1"/>
      <c r="BA15" s="1"/>
      <c r="BB15" s="9">
        <v>480</v>
      </c>
      <c r="BC15" s="9">
        <v>360</v>
      </c>
      <c r="BD15" s="9"/>
      <c r="BE15" s="1"/>
      <c r="BF15" s="35">
        <f>IF(BG15&lt;6,SUM(E15:BE15),SUM(LARGE(E15:BE15,{1;2;3;4;5;6})))</f>
        <v>2220</v>
      </c>
      <c r="BG15" s="55">
        <f>COUNT(E15:BE15)</f>
        <v>8</v>
      </c>
      <c r="BR15" s="12"/>
      <c r="BS15" s="22"/>
      <c r="BT15" s="12"/>
      <c r="BU15" s="22"/>
      <c r="BV15" s="22"/>
      <c r="BW15" s="22"/>
      <c r="BX15" s="22"/>
      <c r="BY15" s="22"/>
      <c r="BZ15" s="22"/>
    </row>
    <row r="16" spans="1:78" x14ac:dyDescent="0.2">
      <c r="A16" s="28">
        <v>15</v>
      </c>
      <c r="B16" s="26" t="s">
        <v>111</v>
      </c>
      <c r="C16" s="8" t="s">
        <v>117</v>
      </c>
      <c r="D16" s="9" t="s">
        <v>101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1">
        <v>55</v>
      </c>
      <c r="AF16" s="51"/>
      <c r="AG16" s="51">
        <v>480</v>
      </c>
      <c r="AH16" s="52"/>
      <c r="AI16" s="52"/>
      <c r="AJ16" s="52"/>
      <c r="AK16" s="52"/>
      <c r="AL16" s="51">
        <v>190</v>
      </c>
      <c r="AM16" s="51"/>
      <c r="AN16" s="51"/>
      <c r="AO16" s="51"/>
      <c r="AP16" s="51"/>
      <c r="AQ16" s="51"/>
      <c r="AR16" s="51"/>
      <c r="AS16" s="52"/>
      <c r="AT16" s="52"/>
      <c r="AU16" s="52"/>
      <c r="AV16" s="52"/>
      <c r="AW16" s="52"/>
      <c r="AX16" s="52"/>
      <c r="AY16" s="51">
        <v>360</v>
      </c>
      <c r="AZ16" s="52"/>
      <c r="BA16" s="52"/>
      <c r="BB16" s="51">
        <v>480</v>
      </c>
      <c r="BC16" s="51">
        <v>360</v>
      </c>
      <c r="BD16" s="51"/>
      <c r="BE16" s="1"/>
      <c r="BF16" s="35">
        <f>IF(BG16&lt;6,SUM(E16:BE16),SUM(LARGE(E16:BE16,{1;2;3;4;5;6})))</f>
        <v>1925</v>
      </c>
      <c r="BG16" s="55">
        <f>COUNT(E16:BE16)</f>
        <v>6</v>
      </c>
      <c r="BR16" s="12"/>
      <c r="BS16" s="22"/>
      <c r="BT16" s="12"/>
      <c r="BU16" s="22"/>
      <c r="BV16" s="22"/>
      <c r="BW16" s="22"/>
      <c r="BX16" s="22"/>
      <c r="BY16" s="22"/>
      <c r="BZ16" s="22"/>
    </row>
    <row r="17" spans="1:78" x14ac:dyDescent="0.2">
      <c r="A17" s="28">
        <v>16</v>
      </c>
      <c r="B17" s="26" t="s">
        <v>111</v>
      </c>
      <c r="C17" s="8" t="s">
        <v>112</v>
      </c>
      <c r="D17" s="26" t="s">
        <v>244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>
        <v>35</v>
      </c>
      <c r="AD17" s="51"/>
      <c r="AE17" s="51"/>
      <c r="AF17" s="51">
        <v>130</v>
      </c>
      <c r="AG17" s="51"/>
      <c r="AH17" s="51"/>
      <c r="AI17" s="51"/>
      <c r="AJ17" s="51"/>
      <c r="AK17" s="51"/>
      <c r="AL17" s="51">
        <v>130</v>
      </c>
      <c r="AM17" s="51"/>
      <c r="AN17" s="51"/>
      <c r="AO17" s="51"/>
      <c r="AP17" s="51"/>
      <c r="AQ17" s="51"/>
      <c r="AR17" s="51">
        <v>130</v>
      </c>
      <c r="AS17" s="51"/>
      <c r="AT17" s="51"/>
      <c r="AU17" s="51"/>
      <c r="AV17" s="51">
        <v>35</v>
      </c>
      <c r="AW17" s="51">
        <v>35</v>
      </c>
      <c r="AX17" s="51"/>
      <c r="AY17" s="51">
        <v>190</v>
      </c>
      <c r="AZ17" s="51"/>
      <c r="BA17" s="51"/>
      <c r="BB17" s="51">
        <v>840</v>
      </c>
      <c r="BC17" s="51">
        <v>215</v>
      </c>
      <c r="BD17" s="51"/>
      <c r="BE17" s="54"/>
      <c r="BF17" s="35">
        <f>IF(BG17&lt;6,SUM(E17:BE17),SUM(LARGE(E17:BE17,{1;2;3;4;5;6})))</f>
        <v>1635</v>
      </c>
      <c r="BG17" s="55">
        <f>COUNT(E17:BE17)</f>
        <v>9</v>
      </c>
      <c r="BR17" s="12"/>
      <c r="BS17" s="22"/>
      <c r="BT17" s="12"/>
      <c r="BU17" s="22"/>
      <c r="BV17" s="22"/>
      <c r="BW17" s="22"/>
      <c r="BX17" s="22"/>
      <c r="BY17" s="22"/>
      <c r="BZ17" s="22"/>
    </row>
    <row r="18" spans="1:78" x14ac:dyDescent="0.2">
      <c r="A18" s="59">
        <v>17</v>
      </c>
      <c r="B18" s="6" t="s">
        <v>111</v>
      </c>
      <c r="C18" s="6" t="s">
        <v>307</v>
      </c>
      <c r="D18" s="9" t="s">
        <v>267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>
        <v>55</v>
      </c>
      <c r="AF18" s="29">
        <v>660</v>
      </c>
      <c r="AG18" s="29">
        <v>480</v>
      </c>
      <c r="AH18" s="29"/>
      <c r="AI18" s="29"/>
      <c r="AJ18" s="29"/>
      <c r="AK18" s="29"/>
      <c r="AL18" s="29"/>
      <c r="AM18" s="29">
        <v>30</v>
      </c>
      <c r="AN18" s="29"/>
      <c r="AO18" s="29"/>
      <c r="AP18" s="29"/>
      <c r="AQ18" s="29"/>
      <c r="AR18" s="29"/>
      <c r="AS18" s="29"/>
      <c r="AT18" s="29"/>
      <c r="AU18" s="29"/>
      <c r="AV18" s="1">
        <v>70</v>
      </c>
      <c r="AW18" s="29"/>
      <c r="AX18" s="29"/>
      <c r="AY18" s="29">
        <v>250</v>
      </c>
      <c r="AZ18" s="29"/>
      <c r="BA18" s="29"/>
      <c r="BB18" s="29"/>
      <c r="BC18" s="29"/>
      <c r="BD18" s="29"/>
      <c r="BE18" s="1"/>
      <c r="BF18" s="35">
        <f>IF(BG18&lt;6,SUM(E18:BE18),SUM(LARGE(E18:BE18,{1;2;3;4;5;6})))</f>
        <v>1545</v>
      </c>
      <c r="BG18" s="55">
        <f>COUNT(E18:BE18)</f>
        <v>6</v>
      </c>
      <c r="BR18" s="12"/>
      <c r="BS18" s="22"/>
      <c r="BT18" s="12"/>
      <c r="BU18" s="22"/>
      <c r="BV18" s="22"/>
      <c r="BW18" s="22"/>
      <c r="BX18" s="22"/>
      <c r="BY18" s="22"/>
      <c r="BZ18" s="22"/>
    </row>
    <row r="19" spans="1:78" x14ac:dyDescent="0.2">
      <c r="A19" s="59">
        <v>18</v>
      </c>
      <c r="B19" s="6" t="s">
        <v>111</v>
      </c>
      <c r="C19" s="6" t="s">
        <v>113</v>
      </c>
      <c r="D19" s="37" t="s">
        <v>888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>
        <v>130</v>
      </c>
      <c r="AM19" s="1"/>
      <c r="AN19" s="1"/>
      <c r="AO19" s="1"/>
      <c r="AP19" s="1"/>
      <c r="AQ19" s="1"/>
      <c r="AR19" s="1">
        <v>130</v>
      </c>
      <c r="AS19" s="1"/>
      <c r="AT19" s="1"/>
      <c r="AU19" s="1"/>
      <c r="AV19" s="1">
        <v>35</v>
      </c>
      <c r="AW19" s="1"/>
      <c r="AX19" s="1"/>
      <c r="AY19" s="1">
        <v>190</v>
      </c>
      <c r="AZ19" s="1"/>
      <c r="BA19" s="1"/>
      <c r="BB19" s="9">
        <v>840</v>
      </c>
      <c r="BC19" s="9">
        <v>215</v>
      </c>
      <c r="BD19" s="9"/>
      <c r="BE19" s="29"/>
      <c r="BF19" s="35">
        <f>IF(BG19&lt;6,SUM(E19:BE19),SUM(LARGE(E19:BE19,{1;2;3;4;5;6})))</f>
        <v>1540</v>
      </c>
      <c r="BG19" s="6">
        <f>COUNT(E19:BE19)</f>
        <v>6</v>
      </c>
      <c r="BR19" s="12"/>
      <c r="BS19" s="22"/>
      <c r="BT19" s="12"/>
      <c r="BU19" s="22"/>
      <c r="BV19" s="22"/>
      <c r="BW19" s="22"/>
      <c r="BX19" s="22"/>
      <c r="BY19" s="22"/>
      <c r="BZ19" s="22"/>
    </row>
    <row r="20" spans="1:78" x14ac:dyDescent="0.2">
      <c r="A20" s="59">
        <v>19</v>
      </c>
      <c r="B20" s="6" t="s">
        <v>111</v>
      </c>
      <c r="C20" s="6" t="s">
        <v>117</v>
      </c>
      <c r="D20" s="9" t="s">
        <v>168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>
        <v>130</v>
      </c>
      <c r="AF20" s="1"/>
      <c r="AG20" s="1"/>
      <c r="AH20" s="1">
        <v>350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18">
        <v>0</v>
      </c>
      <c r="AW20" s="1"/>
      <c r="AX20" s="1"/>
      <c r="AY20" s="1"/>
      <c r="AZ20" s="1"/>
      <c r="BA20" s="1"/>
      <c r="BB20" s="9">
        <v>480</v>
      </c>
      <c r="BC20" s="9">
        <v>460</v>
      </c>
      <c r="BD20" s="9"/>
      <c r="BE20" s="1"/>
      <c r="BF20" s="35">
        <f>IF(BG20&lt;6,SUM(E20:BE20),SUM(LARGE(E20:BE20,{1;2;3;4;5;6})))</f>
        <v>1420</v>
      </c>
      <c r="BG20" s="6">
        <f>COUNT(E20:BE20)</f>
        <v>5</v>
      </c>
      <c r="BR20" s="12"/>
      <c r="BS20" s="22"/>
      <c r="BT20" s="12"/>
      <c r="BU20" s="22"/>
      <c r="BV20" s="22"/>
      <c r="BW20" s="22"/>
      <c r="BX20" s="22"/>
      <c r="BY20" s="22"/>
      <c r="BZ20" s="22"/>
    </row>
    <row r="21" spans="1:78" x14ac:dyDescent="0.2">
      <c r="A21" s="59">
        <v>20</v>
      </c>
      <c r="B21" s="26" t="s">
        <v>111</v>
      </c>
      <c r="C21" s="8" t="s">
        <v>113</v>
      </c>
      <c r="D21" s="9" t="s">
        <v>398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>
        <v>660</v>
      </c>
      <c r="AH21" s="51"/>
      <c r="AI21" s="51"/>
      <c r="AJ21" s="51"/>
      <c r="AK21" s="51"/>
      <c r="AL21" s="51">
        <v>215</v>
      </c>
      <c r="AM21" s="51"/>
      <c r="AN21" s="51"/>
      <c r="AO21" s="51"/>
      <c r="AP21" s="51"/>
      <c r="AQ21" s="51"/>
      <c r="AR21" s="52">
        <v>0</v>
      </c>
      <c r="AS21" s="51"/>
      <c r="AT21" s="51"/>
      <c r="AU21" s="51"/>
      <c r="AV21" s="51"/>
      <c r="AW21" s="51"/>
      <c r="AX21" s="51"/>
      <c r="AY21" s="51"/>
      <c r="AZ21" s="51"/>
      <c r="BA21" s="51"/>
      <c r="BB21" s="51">
        <v>480</v>
      </c>
      <c r="BC21" s="52">
        <v>0</v>
      </c>
      <c r="BD21" s="51"/>
      <c r="BE21" s="1"/>
      <c r="BF21" s="35">
        <f>IF(BG21&lt;6,SUM(E21:BE21),SUM(LARGE(E21:BE21,{1;2;3;4;5;6})))</f>
        <v>1355</v>
      </c>
      <c r="BG21" s="55">
        <f>COUNT(E21:BE21)</f>
        <v>5</v>
      </c>
      <c r="BR21" s="12"/>
      <c r="BS21" s="22"/>
      <c r="BT21" s="12"/>
      <c r="BU21" s="22"/>
      <c r="BV21" s="22"/>
      <c r="BW21" s="22"/>
      <c r="BX21" s="22"/>
      <c r="BY21" s="22"/>
      <c r="BZ21" s="22"/>
    </row>
    <row r="22" spans="1:78" x14ac:dyDescent="0.2">
      <c r="A22" s="59">
        <v>21</v>
      </c>
      <c r="B22" s="26" t="s">
        <v>111</v>
      </c>
      <c r="C22" s="8" t="s">
        <v>117</v>
      </c>
      <c r="D22" s="37" t="s">
        <v>181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>
        <v>70</v>
      </c>
      <c r="AF22" s="1">
        <v>660</v>
      </c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>
        <v>100</v>
      </c>
      <c r="AW22" s="1"/>
      <c r="AX22" s="1"/>
      <c r="AY22" s="1">
        <v>190</v>
      </c>
      <c r="AZ22" s="1"/>
      <c r="BA22" s="1"/>
      <c r="BB22" s="9"/>
      <c r="BC22" s="9">
        <v>300</v>
      </c>
      <c r="BD22" s="9"/>
      <c r="BE22" s="54"/>
      <c r="BF22" s="35">
        <f>IF(BG22&lt;6,SUM(E22:BE22),SUM(LARGE(E22:BE22,{1;2;3;4;5;6})))</f>
        <v>1320</v>
      </c>
      <c r="BG22" s="55">
        <f>COUNT(E22:BE22)</f>
        <v>5</v>
      </c>
      <c r="BR22" s="12"/>
      <c r="BS22" s="22"/>
      <c r="BT22" s="12"/>
      <c r="BU22" s="22"/>
      <c r="BV22" s="22"/>
      <c r="BW22" s="22"/>
      <c r="BX22" s="22"/>
      <c r="BY22" s="22"/>
      <c r="BZ22" s="22"/>
    </row>
    <row r="23" spans="1:78" x14ac:dyDescent="0.2">
      <c r="A23" s="59">
        <v>22</v>
      </c>
      <c r="B23" s="26" t="s">
        <v>111</v>
      </c>
      <c r="C23" s="8" t="s">
        <v>262</v>
      </c>
      <c r="D23" s="8" t="s">
        <v>489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>
        <v>300</v>
      </c>
      <c r="AM23" s="51"/>
      <c r="AN23" s="51"/>
      <c r="AO23" s="51"/>
      <c r="AP23" s="51"/>
      <c r="AQ23" s="51"/>
      <c r="AR23" s="51"/>
      <c r="AS23" s="51"/>
      <c r="AT23" s="51"/>
      <c r="AU23" s="51"/>
      <c r="AV23" s="51">
        <v>70</v>
      </c>
      <c r="AW23" s="51"/>
      <c r="AX23" s="51"/>
      <c r="AY23" s="51"/>
      <c r="AZ23" s="51"/>
      <c r="BA23" s="51"/>
      <c r="BB23" s="51">
        <v>480</v>
      </c>
      <c r="BC23" s="51">
        <v>460</v>
      </c>
      <c r="BD23" s="51"/>
      <c r="BE23" s="8"/>
      <c r="BF23" s="35">
        <f>IF(BG23&lt;6,SUM(E23:BE23),SUM(LARGE(E23:BE23,{1;2;3;4;5;6})))</f>
        <v>1310</v>
      </c>
      <c r="BG23" s="6">
        <f>COUNT(E23:BE23)</f>
        <v>4</v>
      </c>
      <c r="BR23" s="12"/>
      <c r="BS23" s="22"/>
      <c r="BT23" s="12"/>
      <c r="BU23" s="22"/>
      <c r="BV23" s="22"/>
      <c r="BW23" s="22"/>
      <c r="BX23" s="22"/>
      <c r="BY23" s="22"/>
      <c r="BZ23" s="22"/>
    </row>
    <row r="24" spans="1:78" x14ac:dyDescent="0.2">
      <c r="A24" s="59">
        <v>23</v>
      </c>
      <c r="B24" s="26" t="s">
        <v>111</v>
      </c>
      <c r="C24" s="6" t="s">
        <v>887</v>
      </c>
      <c r="D24" s="37" t="s">
        <v>640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1"/>
      <c r="AF24" s="51"/>
      <c r="AG24" s="51"/>
      <c r="AH24" s="51"/>
      <c r="AI24" s="51"/>
      <c r="AJ24" s="51"/>
      <c r="AK24" s="51"/>
      <c r="AL24" s="51">
        <v>100</v>
      </c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>
        <v>160</v>
      </c>
      <c r="AZ24" s="51">
        <v>550</v>
      </c>
      <c r="BA24" s="51"/>
      <c r="BB24" s="51">
        <v>480</v>
      </c>
      <c r="BC24" s="51"/>
      <c r="BD24" s="51"/>
      <c r="BE24" s="1"/>
      <c r="BF24" s="35">
        <f>IF(BG24&lt;6,SUM(E24:BE24),SUM(LARGE(E24:BE24,{1;2;3;4;5;6})))</f>
        <v>1290</v>
      </c>
      <c r="BG24" s="55">
        <f>COUNT(E24:BE24)</f>
        <v>4</v>
      </c>
      <c r="BR24" s="12"/>
      <c r="BS24" s="22"/>
      <c r="BT24" s="12"/>
      <c r="BU24" s="22"/>
      <c r="BV24" s="22"/>
      <c r="BW24" s="22"/>
      <c r="BX24" s="22"/>
      <c r="BY24" s="22"/>
      <c r="BZ24" s="22"/>
    </row>
    <row r="25" spans="1:78" x14ac:dyDescent="0.2">
      <c r="A25" s="59">
        <v>24</v>
      </c>
      <c r="B25" s="26" t="s">
        <v>111</v>
      </c>
      <c r="C25" s="6" t="s">
        <v>125</v>
      </c>
      <c r="D25" s="26" t="s">
        <v>449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>
        <v>160</v>
      </c>
      <c r="AQ25" s="29"/>
      <c r="AR25" s="29">
        <v>460</v>
      </c>
      <c r="AS25" s="29"/>
      <c r="AT25" s="29"/>
      <c r="AU25" s="29"/>
      <c r="AV25" s="29"/>
      <c r="AW25" s="29"/>
      <c r="AX25" s="29"/>
      <c r="AY25" s="87">
        <v>0</v>
      </c>
      <c r="AZ25" s="29"/>
      <c r="BA25" s="29"/>
      <c r="BB25" s="29">
        <v>660</v>
      </c>
      <c r="BC25" s="29"/>
      <c r="BD25" s="29"/>
      <c r="BE25" s="29"/>
      <c r="BF25" s="35">
        <f>IF(BG25&lt;6,SUM(E25:BE25),SUM(LARGE(E25:BE25,{1;2;3;4;5;6})))</f>
        <v>1280</v>
      </c>
      <c r="BG25" s="6">
        <f>COUNT(E25:BE25)</f>
        <v>4</v>
      </c>
      <c r="BR25" s="12"/>
      <c r="BS25" s="22"/>
      <c r="BT25" s="12"/>
      <c r="BU25" s="22"/>
      <c r="BV25" s="22"/>
      <c r="BW25" s="22"/>
      <c r="BX25" s="22"/>
      <c r="BY25" s="22"/>
      <c r="BZ25" s="22"/>
    </row>
    <row r="26" spans="1:78" x14ac:dyDescent="0.2">
      <c r="A26" s="59">
        <v>25</v>
      </c>
      <c r="B26" s="26" t="s">
        <v>111</v>
      </c>
      <c r="C26" s="6" t="s">
        <v>113</v>
      </c>
      <c r="D26" s="26" t="s">
        <v>16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>
        <v>47</v>
      </c>
      <c r="R26" s="51"/>
      <c r="S26" s="51"/>
      <c r="T26" s="51"/>
      <c r="U26" s="51">
        <v>2</v>
      </c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>
        <v>1200</v>
      </c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4"/>
      <c r="BF26" s="35">
        <f>IF(BG26&lt;6,SUM(E26:BE26),SUM(LARGE(E26:BE26,{1;2;3;4;5;6})))</f>
        <v>1249</v>
      </c>
      <c r="BG26" s="55">
        <f>COUNT(E26:BE26)</f>
        <v>3</v>
      </c>
      <c r="BR26" s="12"/>
      <c r="BS26" s="22"/>
      <c r="BT26" s="12"/>
      <c r="BU26" s="22"/>
      <c r="BV26" s="22"/>
      <c r="BW26" s="22"/>
      <c r="BX26" s="22"/>
      <c r="BY26" s="22"/>
      <c r="BZ26" s="22"/>
    </row>
    <row r="27" spans="1:78" x14ac:dyDescent="0.2">
      <c r="A27" s="59">
        <v>26</v>
      </c>
      <c r="B27" s="26" t="s">
        <v>111</v>
      </c>
      <c r="C27" s="6" t="s">
        <v>113</v>
      </c>
      <c r="D27" s="26" t="s">
        <v>632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>
        <v>1200</v>
      </c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35">
        <f>IF(BG27&lt;6,SUM(E27:BE27),SUM(LARGE(E27:BE27,{1;2;3;4;5;6})))</f>
        <v>1200</v>
      </c>
      <c r="BG27" s="55">
        <f>COUNT(E27:BE27)</f>
        <v>1</v>
      </c>
      <c r="BR27" s="12"/>
      <c r="BS27" s="22"/>
      <c r="BT27" s="12"/>
      <c r="BU27" s="22"/>
      <c r="BV27" s="22"/>
      <c r="BW27" s="22"/>
      <c r="BX27" s="22"/>
      <c r="BY27" s="22"/>
      <c r="BZ27" s="22"/>
    </row>
    <row r="28" spans="1:78" x14ac:dyDescent="0.2">
      <c r="A28" s="59">
        <v>27</v>
      </c>
      <c r="B28" s="26" t="s">
        <v>111</v>
      </c>
      <c r="C28" s="6"/>
      <c r="D28" s="26" t="s">
        <v>222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>
        <v>460</v>
      </c>
      <c r="AS28" s="51"/>
      <c r="AT28" s="51"/>
      <c r="AU28" s="51"/>
      <c r="AV28" s="51"/>
      <c r="AW28" s="51"/>
      <c r="AX28" s="51"/>
      <c r="AY28" s="88">
        <v>0</v>
      </c>
      <c r="AZ28" s="51"/>
      <c r="BA28" s="51"/>
      <c r="BB28" s="51">
        <v>660</v>
      </c>
      <c r="BC28" s="51"/>
      <c r="BD28" s="51"/>
      <c r="BE28" s="54"/>
      <c r="BF28" s="35">
        <f>IF(BG28&lt;6,SUM(E28:BE28),SUM(LARGE(E28:BE28,{1;2;3;4;5;6})))</f>
        <v>1120</v>
      </c>
      <c r="BG28" s="55">
        <f>COUNT(E28:BE28)</f>
        <v>3</v>
      </c>
      <c r="BR28" s="12"/>
      <c r="BS28" s="22"/>
      <c r="BT28" s="12"/>
      <c r="BU28" s="22"/>
      <c r="BV28" s="22"/>
      <c r="BW28" s="22"/>
      <c r="BX28" s="22"/>
      <c r="BY28" s="22"/>
      <c r="BZ28" s="22"/>
    </row>
    <row r="29" spans="1:78" x14ac:dyDescent="0.2">
      <c r="A29" s="59">
        <v>28</v>
      </c>
      <c r="B29" s="6" t="s">
        <v>111</v>
      </c>
      <c r="C29" s="6" t="s">
        <v>113</v>
      </c>
      <c r="D29" s="9" t="s">
        <v>236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>
        <v>100</v>
      </c>
      <c r="AF29" s="1"/>
      <c r="AG29" s="1">
        <v>480</v>
      </c>
      <c r="AH29" s="1"/>
      <c r="AI29" s="1"/>
      <c r="AJ29" s="1"/>
      <c r="AK29" s="1"/>
      <c r="AL29" s="1">
        <v>250</v>
      </c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9"/>
      <c r="BC29" s="9">
        <v>250</v>
      </c>
      <c r="BD29" s="9"/>
      <c r="BE29" s="1"/>
      <c r="BF29" s="35">
        <f>IF(BG29&lt;6,SUM(E29:BE29),SUM(LARGE(E29:BE29,{1;2;3;4;5;6})))</f>
        <v>1080</v>
      </c>
      <c r="BG29" s="6">
        <f>COUNT(E29:BE29)</f>
        <v>4</v>
      </c>
      <c r="BR29" s="12"/>
      <c r="BS29" s="22"/>
      <c r="BT29" s="12"/>
      <c r="BU29" s="22"/>
      <c r="BV29" s="22"/>
      <c r="BW29" s="22"/>
      <c r="BX29" s="22"/>
      <c r="BY29" s="22"/>
      <c r="BZ29" s="22"/>
    </row>
    <row r="30" spans="1:78" x14ac:dyDescent="0.2">
      <c r="A30" s="59">
        <v>29</v>
      </c>
      <c r="B30" s="26" t="s">
        <v>111</v>
      </c>
      <c r="C30" s="8" t="s">
        <v>113</v>
      </c>
      <c r="D30" s="26" t="s">
        <v>237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>
        <v>100</v>
      </c>
      <c r="AF30" s="51"/>
      <c r="AG30" s="51">
        <v>480</v>
      </c>
      <c r="AH30" s="51"/>
      <c r="AI30" s="51"/>
      <c r="AJ30" s="51"/>
      <c r="AK30" s="51"/>
      <c r="AL30" s="51">
        <v>250</v>
      </c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>
        <v>250</v>
      </c>
      <c r="BD30" s="51"/>
      <c r="BE30" s="29"/>
      <c r="BF30" s="35">
        <f>IF(BG30&lt;6,SUM(E30:BE30),SUM(LARGE(E30:BE30,{1;2;3;4;5;6})))</f>
        <v>1080</v>
      </c>
      <c r="BG30" s="6">
        <f>COUNT(E30:BE30)</f>
        <v>4</v>
      </c>
      <c r="BR30" s="12"/>
      <c r="BS30" s="22"/>
      <c r="BT30" s="12"/>
      <c r="BU30" s="22"/>
      <c r="BV30" s="22"/>
      <c r="BW30" s="22"/>
      <c r="BX30" s="22"/>
      <c r="BY30" s="22"/>
      <c r="BZ30" s="22"/>
    </row>
    <row r="31" spans="1:78" x14ac:dyDescent="0.2">
      <c r="A31" s="59">
        <v>30</v>
      </c>
      <c r="B31" s="6" t="s">
        <v>111</v>
      </c>
      <c r="C31" s="6" t="s">
        <v>112</v>
      </c>
      <c r="D31" s="37" t="s">
        <v>419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>
        <v>550</v>
      </c>
      <c r="BA31" s="1"/>
      <c r="BB31" s="9">
        <v>480</v>
      </c>
      <c r="BC31" s="9"/>
      <c r="BD31" s="9"/>
      <c r="BE31" s="29"/>
      <c r="BF31" s="35">
        <f>IF(BG31&lt;6,SUM(E31:BE31),SUM(LARGE(E31:BE31,{1;2;3;4;5;6})))</f>
        <v>1030</v>
      </c>
      <c r="BG31" s="6">
        <f>COUNT(E31:BE31)</f>
        <v>2</v>
      </c>
      <c r="BR31" s="12"/>
      <c r="BS31" s="22"/>
      <c r="BT31" s="12"/>
      <c r="BU31" s="22"/>
      <c r="BV31" s="22"/>
      <c r="BW31" s="22"/>
      <c r="BX31" s="22"/>
      <c r="BY31" s="22"/>
      <c r="BZ31" s="22"/>
    </row>
    <row r="32" spans="1:78" x14ac:dyDescent="0.2">
      <c r="A32" s="59">
        <v>31</v>
      </c>
      <c r="B32" s="26" t="s">
        <v>111</v>
      </c>
      <c r="C32" s="6"/>
      <c r="D32" s="26" t="s">
        <v>238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>
        <v>920</v>
      </c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4"/>
      <c r="BF32" s="35">
        <f>IF(BG32&lt;6,SUM(E32:BE32),SUM(LARGE(E32:BE32,{1;2;3;4;5;6})))</f>
        <v>920</v>
      </c>
      <c r="BG32" s="55">
        <f>COUNT(E32:BE32)</f>
        <v>1</v>
      </c>
      <c r="BR32" s="12"/>
      <c r="BS32" s="22"/>
      <c r="BT32" s="12"/>
      <c r="BU32" s="22"/>
      <c r="BV32" s="22"/>
      <c r="BW32" s="22"/>
      <c r="BX32" s="22"/>
      <c r="BY32" s="22"/>
      <c r="BZ32" s="22"/>
    </row>
    <row r="33" spans="1:78" x14ac:dyDescent="0.2">
      <c r="A33" s="59">
        <v>32</v>
      </c>
      <c r="B33" s="26" t="s">
        <v>111</v>
      </c>
      <c r="C33" s="6" t="s">
        <v>113</v>
      </c>
      <c r="D33" s="37" t="s">
        <v>401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1">
        <v>17</v>
      </c>
      <c r="AF33" s="51"/>
      <c r="AG33" s="51"/>
      <c r="AH33" s="52"/>
      <c r="AI33" s="52"/>
      <c r="AJ33" s="51">
        <v>20</v>
      </c>
      <c r="AK33" s="52"/>
      <c r="AL33" s="51">
        <v>35</v>
      </c>
      <c r="AM33" s="51"/>
      <c r="AN33" s="51"/>
      <c r="AO33" s="51"/>
      <c r="AP33" s="51"/>
      <c r="AQ33" s="51"/>
      <c r="AR33" s="51">
        <v>20</v>
      </c>
      <c r="AS33" s="52"/>
      <c r="AT33" s="52"/>
      <c r="AU33" s="52"/>
      <c r="AV33" s="51">
        <v>12</v>
      </c>
      <c r="AW33" s="52"/>
      <c r="AX33" s="52"/>
      <c r="AY33" s="51">
        <v>35</v>
      </c>
      <c r="AZ33" s="52"/>
      <c r="BA33" s="52"/>
      <c r="BB33" s="51">
        <v>660</v>
      </c>
      <c r="BC33" s="51">
        <v>130</v>
      </c>
      <c r="BD33" s="51"/>
      <c r="BE33" s="54"/>
      <c r="BF33" s="35">
        <f>IF(BG33&lt;6,SUM(E33:BE33),SUM(LARGE(E33:BE33,{1;2;3;4;5;6})))</f>
        <v>900</v>
      </c>
      <c r="BG33" s="55">
        <f>COUNT(E33:BE33)</f>
        <v>8</v>
      </c>
      <c r="BR33" s="12"/>
      <c r="BS33" s="22"/>
      <c r="BT33" s="12"/>
      <c r="BU33" s="22"/>
      <c r="BV33" s="22"/>
      <c r="BW33" s="22"/>
      <c r="BX33" s="22"/>
      <c r="BY33" s="22"/>
      <c r="BZ33" s="22"/>
    </row>
    <row r="34" spans="1:78" x14ac:dyDescent="0.2">
      <c r="A34" s="67">
        <v>33</v>
      </c>
      <c r="B34" s="6" t="s">
        <v>111</v>
      </c>
      <c r="C34" s="6" t="s">
        <v>118</v>
      </c>
      <c r="D34" s="37" t="s">
        <v>261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>
        <v>70</v>
      </c>
      <c r="AM34" s="51"/>
      <c r="AN34" s="51"/>
      <c r="AO34" s="51"/>
      <c r="AP34" s="51"/>
      <c r="AQ34" s="51"/>
      <c r="AR34" s="51">
        <v>100</v>
      </c>
      <c r="AS34" s="51"/>
      <c r="AT34" s="51"/>
      <c r="AU34" s="51"/>
      <c r="AV34" s="51"/>
      <c r="AW34" s="51"/>
      <c r="AX34" s="51"/>
      <c r="AY34" s="51"/>
      <c r="AZ34" s="51"/>
      <c r="BA34" s="51"/>
      <c r="BB34" s="51">
        <v>480</v>
      </c>
      <c r="BC34" s="51">
        <v>190</v>
      </c>
      <c r="BD34" s="51"/>
      <c r="BE34" s="29"/>
      <c r="BF34" s="35">
        <f>IF(BG34&lt;6,SUM(E34:BE34),SUM(LARGE(E34:BE34,{1;2;3;4;5;6})))</f>
        <v>840</v>
      </c>
      <c r="BG34" s="6">
        <f>COUNT(E34:BE34)</f>
        <v>4</v>
      </c>
      <c r="BR34" s="12"/>
      <c r="BS34" s="22"/>
      <c r="BT34" s="12"/>
      <c r="BU34" s="22"/>
      <c r="BV34" s="22"/>
      <c r="BW34" s="22"/>
      <c r="BX34" s="22"/>
      <c r="BY34" s="22"/>
      <c r="BZ34" s="22"/>
    </row>
    <row r="35" spans="1:78" x14ac:dyDescent="0.2">
      <c r="A35" s="67">
        <v>34</v>
      </c>
      <c r="B35" s="26" t="s">
        <v>111</v>
      </c>
      <c r="C35" s="6" t="s">
        <v>118</v>
      </c>
      <c r="D35" s="26" t="s">
        <v>250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>
        <v>70</v>
      </c>
      <c r="AM35" s="1"/>
      <c r="AN35" s="1"/>
      <c r="AO35" s="1"/>
      <c r="AP35" s="1"/>
      <c r="AQ35" s="1"/>
      <c r="AR35" s="1">
        <v>100</v>
      </c>
      <c r="AS35" s="1"/>
      <c r="AT35" s="1"/>
      <c r="AU35" s="1"/>
      <c r="AV35" s="1"/>
      <c r="AW35" s="1"/>
      <c r="AX35" s="1"/>
      <c r="AY35" s="1"/>
      <c r="AZ35" s="1"/>
      <c r="BA35" s="1"/>
      <c r="BB35" s="9">
        <v>480</v>
      </c>
      <c r="BC35" s="9">
        <v>190</v>
      </c>
      <c r="BD35" s="9"/>
      <c r="BE35" s="54"/>
      <c r="BF35" s="35">
        <f>IF(BG35&lt;6,SUM(E35:BE35),SUM(LARGE(E35:BE35,{1;2;3;4;5;6})))</f>
        <v>840</v>
      </c>
      <c r="BG35" s="55">
        <f>COUNT(E35:BE35)</f>
        <v>4</v>
      </c>
      <c r="BR35" s="12"/>
      <c r="BS35" s="22"/>
      <c r="BT35" s="12"/>
      <c r="BU35" s="22"/>
      <c r="BV35" s="22"/>
      <c r="BW35" s="22"/>
      <c r="BX35" s="22"/>
      <c r="BY35" s="22"/>
      <c r="BZ35" s="22"/>
    </row>
    <row r="36" spans="1:78" x14ac:dyDescent="0.2">
      <c r="A36" s="67">
        <v>35</v>
      </c>
      <c r="B36" s="26" t="s">
        <v>111</v>
      </c>
      <c r="C36" s="6" t="s">
        <v>113</v>
      </c>
      <c r="D36" s="26" t="s">
        <v>235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9"/>
      <c r="Q36" s="19"/>
      <c r="R36" s="19"/>
      <c r="S36" s="19"/>
      <c r="T36" s="19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>
        <v>70</v>
      </c>
      <c r="AF36" s="1"/>
      <c r="AG36" s="1"/>
      <c r="AH36" s="1"/>
      <c r="AI36" s="1"/>
      <c r="AJ36" s="1"/>
      <c r="AK36" s="1"/>
      <c r="AL36" s="1">
        <v>160</v>
      </c>
      <c r="AM36" s="1"/>
      <c r="AN36" s="1"/>
      <c r="AO36" s="1"/>
      <c r="AP36" s="1"/>
      <c r="AQ36" s="1"/>
      <c r="AR36" s="1"/>
      <c r="AS36" s="1"/>
      <c r="AT36" s="1"/>
      <c r="AU36" s="1"/>
      <c r="AV36" s="1">
        <v>100</v>
      </c>
      <c r="AW36" s="1"/>
      <c r="AX36" s="1"/>
      <c r="AY36" s="1">
        <v>190</v>
      </c>
      <c r="AZ36" s="1"/>
      <c r="BA36" s="1"/>
      <c r="BB36" s="9"/>
      <c r="BC36" s="9">
        <v>300</v>
      </c>
      <c r="BD36" s="9"/>
      <c r="BE36" s="54"/>
      <c r="BF36" s="35">
        <f>IF(BG36&lt;6,SUM(E36:BE36),SUM(LARGE(E36:BE36,{1;2;3;4;5;6})))</f>
        <v>820</v>
      </c>
      <c r="BG36" s="6">
        <f>COUNT(E36:BE36)</f>
        <v>5</v>
      </c>
      <c r="BR36" s="12"/>
      <c r="BS36" s="22"/>
      <c r="BT36" s="12"/>
      <c r="BU36" s="22"/>
      <c r="BV36" s="22"/>
      <c r="BW36" s="22"/>
      <c r="BX36" s="22"/>
      <c r="BY36" s="22"/>
      <c r="BZ36" s="22"/>
    </row>
    <row r="37" spans="1:78" x14ac:dyDescent="0.2">
      <c r="A37" s="67">
        <v>36</v>
      </c>
      <c r="B37" s="26" t="s">
        <v>111</v>
      </c>
      <c r="C37" s="6" t="s">
        <v>113</v>
      </c>
      <c r="D37" s="37" t="s">
        <v>369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9">
        <v>17</v>
      </c>
      <c r="AF37" s="9"/>
      <c r="AG37" s="9"/>
      <c r="AH37" s="18"/>
      <c r="AI37" s="18"/>
      <c r="AJ37" s="18"/>
      <c r="AK37" s="18"/>
      <c r="AL37" s="9">
        <v>30</v>
      </c>
      <c r="AM37" s="9"/>
      <c r="AN37" s="9"/>
      <c r="AO37" s="9"/>
      <c r="AP37" s="9"/>
      <c r="AQ37" s="9"/>
      <c r="AR37" s="9">
        <v>20</v>
      </c>
      <c r="AS37" s="18"/>
      <c r="AT37" s="18"/>
      <c r="AU37" s="18"/>
      <c r="AV37" s="9">
        <v>8</v>
      </c>
      <c r="AW37" s="18"/>
      <c r="AX37" s="18"/>
      <c r="AY37" s="18">
        <v>30</v>
      </c>
      <c r="AZ37" s="18"/>
      <c r="BA37" s="18"/>
      <c r="BB37" s="9">
        <v>660</v>
      </c>
      <c r="BC37" s="9"/>
      <c r="BD37" s="9"/>
      <c r="BE37" s="54"/>
      <c r="BF37" s="35">
        <f>IF(BG37&lt;6,SUM(E37:BE37),SUM(LARGE(E37:BE37,{1;2;3;4;5;6})))</f>
        <v>765</v>
      </c>
      <c r="BG37" s="55">
        <f>COUNT(E37:BE37)</f>
        <v>6</v>
      </c>
      <c r="BR37" s="12"/>
      <c r="BS37" s="22"/>
      <c r="BT37" s="12"/>
      <c r="BU37" s="22"/>
      <c r="BV37" s="22"/>
      <c r="BW37" s="22"/>
      <c r="BX37" s="22"/>
      <c r="BY37" s="22"/>
      <c r="BZ37" s="22"/>
    </row>
    <row r="38" spans="1:78" x14ac:dyDescent="0.2">
      <c r="A38" s="67">
        <v>37</v>
      </c>
      <c r="B38" s="26" t="s">
        <v>111</v>
      </c>
      <c r="C38" s="6" t="s">
        <v>117</v>
      </c>
      <c r="D38" s="37" t="s">
        <v>738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>
        <v>660</v>
      </c>
      <c r="AS38" s="51"/>
      <c r="AT38" s="51"/>
      <c r="AU38" s="51">
        <v>100</v>
      </c>
      <c r="AV38" s="51"/>
      <c r="AW38" s="51"/>
      <c r="AX38" s="51"/>
      <c r="AY38" s="51"/>
      <c r="AZ38" s="51"/>
      <c r="BA38" s="51"/>
      <c r="BB38" s="51"/>
      <c r="BC38" s="51"/>
      <c r="BD38" s="51"/>
      <c r="BE38" s="54"/>
      <c r="BF38" s="35">
        <f>IF(BG38&lt;6,SUM(E38:BE38),SUM(LARGE(E38:BE38,{1;2;3;4;5;6})))</f>
        <v>760</v>
      </c>
      <c r="BG38" s="55">
        <f>COUNT(E38:BE38)</f>
        <v>2</v>
      </c>
      <c r="BR38" s="12"/>
      <c r="BS38" s="22"/>
      <c r="BT38" s="12"/>
      <c r="BU38" s="22"/>
      <c r="BV38" s="22"/>
      <c r="BW38" s="22"/>
      <c r="BX38" s="22"/>
      <c r="BY38" s="22"/>
      <c r="BZ38" s="22"/>
    </row>
    <row r="39" spans="1:78" x14ac:dyDescent="0.2">
      <c r="A39" s="67">
        <v>38</v>
      </c>
      <c r="B39" s="6" t="s">
        <v>111</v>
      </c>
      <c r="C39" s="6" t="s">
        <v>113</v>
      </c>
      <c r="D39" s="9" t="s">
        <v>266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>
        <v>215</v>
      </c>
      <c r="AM39" s="51"/>
      <c r="AN39" s="51"/>
      <c r="AO39" s="51"/>
      <c r="AP39" s="51"/>
      <c r="AQ39" s="51"/>
      <c r="AR39" s="52">
        <v>0</v>
      </c>
      <c r="AS39" s="51"/>
      <c r="AT39" s="51"/>
      <c r="AU39" s="51"/>
      <c r="AV39" s="51"/>
      <c r="AW39" s="51"/>
      <c r="AX39" s="51"/>
      <c r="AY39" s="51"/>
      <c r="AZ39" s="51"/>
      <c r="BA39" s="51"/>
      <c r="BB39" s="51">
        <v>480</v>
      </c>
      <c r="BC39" s="52">
        <v>0</v>
      </c>
      <c r="BD39" s="51"/>
      <c r="BE39" s="1"/>
      <c r="BF39" s="35">
        <f>IF(BG39&lt;6,SUM(E39:BE39),SUM(LARGE(E39:BE39,{1;2;3;4;5;6})))</f>
        <v>695</v>
      </c>
      <c r="BG39" s="55">
        <f>COUNT(E39:BE39)</f>
        <v>4</v>
      </c>
      <c r="BR39" s="12"/>
      <c r="BS39" s="22"/>
      <c r="BT39" s="12"/>
      <c r="BU39" s="22"/>
      <c r="BV39" s="22"/>
      <c r="BW39" s="22"/>
      <c r="BX39" s="22"/>
      <c r="BY39" s="22"/>
      <c r="BZ39" s="22"/>
    </row>
    <row r="40" spans="1:78" x14ac:dyDescent="0.2">
      <c r="A40" s="67">
        <v>39</v>
      </c>
      <c r="B40" s="6" t="s">
        <v>111</v>
      </c>
      <c r="C40" s="8" t="s">
        <v>113</v>
      </c>
      <c r="D40" s="37" t="s">
        <v>411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>
        <v>20</v>
      </c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>
        <v>35</v>
      </c>
      <c r="AS40" s="1"/>
      <c r="AT40" s="1"/>
      <c r="AU40" s="1"/>
      <c r="AV40" s="1">
        <v>20</v>
      </c>
      <c r="AW40" s="1"/>
      <c r="AX40" s="1"/>
      <c r="AY40" s="1">
        <v>70</v>
      </c>
      <c r="AZ40" s="1"/>
      <c r="BA40" s="1"/>
      <c r="BB40" s="9">
        <v>480</v>
      </c>
      <c r="BC40" s="9">
        <v>70</v>
      </c>
      <c r="BD40" s="9"/>
      <c r="BE40" s="54"/>
      <c r="BF40" s="35">
        <f>IF(BG40&lt;6,SUM(E40:BE40),SUM(LARGE(E40:BE40,{1;2;3;4;5;6})))</f>
        <v>695</v>
      </c>
      <c r="BG40" s="6">
        <f>COUNT(E40:BE40)</f>
        <v>6</v>
      </c>
      <c r="BR40" s="12"/>
      <c r="BS40" s="22"/>
      <c r="BT40" s="12"/>
      <c r="BU40" s="22"/>
      <c r="BV40" s="22"/>
      <c r="BW40" s="22"/>
      <c r="BX40" s="22"/>
      <c r="BY40" s="22"/>
      <c r="BZ40" s="22"/>
    </row>
    <row r="41" spans="1:78" x14ac:dyDescent="0.2">
      <c r="A41" s="67">
        <v>40</v>
      </c>
      <c r="B41" s="6" t="s">
        <v>111</v>
      </c>
      <c r="C41" s="6" t="s">
        <v>113</v>
      </c>
      <c r="D41" s="9" t="s">
        <v>410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>
        <v>20</v>
      </c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>
        <v>35</v>
      </c>
      <c r="AS41" s="51"/>
      <c r="AT41" s="51"/>
      <c r="AU41" s="51"/>
      <c r="AV41" s="51">
        <v>20</v>
      </c>
      <c r="AW41" s="51"/>
      <c r="AX41" s="51"/>
      <c r="AY41" s="51">
        <v>70</v>
      </c>
      <c r="AZ41" s="51"/>
      <c r="BA41" s="51"/>
      <c r="BB41" s="51">
        <v>480</v>
      </c>
      <c r="BC41" s="51">
        <v>70</v>
      </c>
      <c r="BD41" s="51"/>
      <c r="BE41" s="1"/>
      <c r="BF41" s="35">
        <f>IF(BG41&lt;6,SUM(E41:BE41),SUM(LARGE(E41:BE41,{1;2;3;4;5;6})))</f>
        <v>695</v>
      </c>
      <c r="BG41" s="55">
        <f>COUNT(E41:BE41)</f>
        <v>6</v>
      </c>
      <c r="BR41" s="12"/>
      <c r="BS41" s="22"/>
      <c r="BT41" s="12"/>
      <c r="BU41" s="22"/>
      <c r="BV41" s="22"/>
      <c r="BW41" s="22"/>
      <c r="BX41" s="22"/>
      <c r="BY41" s="22"/>
      <c r="BZ41" s="22"/>
    </row>
    <row r="42" spans="1:78" x14ac:dyDescent="0.2">
      <c r="A42" s="67">
        <v>41</v>
      </c>
      <c r="B42" s="26" t="s">
        <v>128</v>
      </c>
      <c r="C42" s="8"/>
      <c r="D42" s="8" t="s">
        <v>862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>
        <v>660</v>
      </c>
      <c r="AZ42" s="9"/>
      <c r="BA42" s="9"/>
      <c r="BB42" s="9"/>
      <c r="BC42" s="9"/>
      <c r="BD42" s="9"/>
      <c r="BE42" s="1"/>
      <c r="BF42" s="35">
        <f>IF(BG42&lt;6,SUM(E42:BE42),SUM(LARGE(E42:BE42,{1;2;3;4;5;6})))</f>
        <v>660</v>
      </c>
      <c r="BG42" s="55">
        <f>COUNT(E42:BE42)</f>
        <v>1</v>
      </c>
      <c r="BR42" s="12"/>
      <c r="BS42" s="22"/>
      <c r="BT42" s="12"/>
      <c r="BU42" s="22"/>
      <c r="BV42" s="22"/>
      <c r="BW42" s="22"/>
      <c r="BX42" s="22"/>
      <c r="BY42" s="22"/>
      <c r="BZ42" s="22"/>
    </row>
    <row r="43" spans="1:78" x14ac:dyDescent="0.2">
      <c r="A43" s="67">
        <v>42</v>
      </c>
      <c r="B43" s="6" t="s">
        <v>128</v>
      </c>
      <c r="C43" s="6"/>
      <c r="D43" s="9" t="s">
        <v>871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>
        <v>660</v>
      </c>
      <c r="AZ43" s="51"/>
      <c r="BA43" s="51"/>
      <c r="BB43" s="51"/>
      <c r="BC43" s="51"/>
      <c r="BD43" s="51"/>
      <c r="BE43" s="1"/>
      <c r="BF43" s="35">
        <f>IF(BG43&lt;6,SUM(E43:BE43),SUM(LARGE(E43:BE43,{1;2;3;4;5;6})))</f>
        <v>660</v>
      </c>
      <c r="BG43" s="6">
        <f>COUNT(E43:BE43)</f>
        <v>1</v>
      </c>
      <c r="BR43" s="12"/>
      <c r="BS43" s="22"/>
      <c r="BT43" s="12"/>
      <c r="BU43" s="22"/>
      <c r="BV43" s="22"/>
      <c r="BW43" s="22"/>
      <c r="BX43" s="22"/>
      <c r="BY43" s="22"/>
      <c r="BZ43" s="22"/>
    </row>
    <row r="44" spans="1:78" x14ac:dyDescent="0.2">
      <c r="A44" s="67">
        <v>43</v>
      </c>
      <c r="B44" s="26" t="s">
        <v>111</v>
      </c>
      <c r="C44" s="6" t="s">
        <v>117</v>
      </c>
      <c r="D44" s="37" t="s">
        <v>50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>
        <v>55</v>
      </c>
      <c r="AF44" s="51"/>
      <c r="AG44" s="51">
        <v>480</v>
      </c>
      <c r="AH44" s="51"/>
      <c r="AI44" s="51"/>
      <c r="AJ44" s="51"/>
      <c r="AK44" s="51"/>
      <c r="AL44" s="51"/>
      <c r="AM44" s="51">
        <v>30</v>
      </c>
      <c r="AN44" s="51"/>
      <c r="AO44" s="51"/>
      <c r="AP44" s="51"/>
      <c r="AQ44" s="51"/>
      <c r="AR44" s="51"/>
      <c r="AS44" s="51"/>
      <c r="AT44" s="51"/>
      <c r="AU44" s="51"/>
      <c r="AV44" s="1">
        <v>70</v>
      </c>
      <c r="AW44" s="51"/>
      <c r="AX44" s="51"/>
      <c r="AY44" s="51"/>
      <c r="AZ44" s="51"/>
      <c r="BA44" s="51"/>
      <c r="BB44" s="51"/>
      <c r="BC44" s="51"/>
      <c r="BD44" s="51"/>
      <c r="BE44" s="54"/>
      <c r="BF44" s="35">
        <f>IF(BG44&lt;6,SUM(E44:BE44),SUM(LARGE(E44:BE44,{1;2;3;4;5;6})))</f>
        <v>635</v>
      </c>
      <c r="BG44" s="55">
        <f>COUNT(E44:BE44)</f>
        <v>4</v>
      </c>
      <c r="BR44" s="12"/>
      <c r="BS44" s="22"/>
      <c r="BT44" s="12"/>
      <c r="BU44" s="22"/>
      <c r="BV44" s="22"/>
      <c r="BW44" s="22"/>
      <c r="BX44" s="22"/>
      <c r="BY44" s="22"/>
      <c r="BZ44" s="22"/>
    </row>
    <row r="45" spans="1:78" x14ac:dyDescent="0.2">
      <c r="A45" s="67">
        <v>44</v>
      </c>
      <c r="B45" s="6" t="s">
        <v>111</v>
      </c>
      <c r="C45" s="8" t="s">
        <v>112</v>
      </c>
      <c r="D45" s="9" t="s">
        <v>87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>
        <v>550</v>
      </c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1"/>
      <c r="BF45" s="35">
        <f>IF(BG45&lt;6,SUM(E45:BE45),SUM(LARGE(E45:BE45,{1;2;3;4;5;6})))</f>
        <v>550</v>
      </c>
      <c r="BG45" s="6">
        <f>COUNT(E45:BE45)</f>
        <v>1</v>
      </c>
      <c r="BR45" s="12"/>
      <c r="BS45" s="22"/>
      <c r="BT45" s="12"/>
      <c r="BU45" s="22"/>
      <c r="BV45" s="22"/>
      <c r="BW45" s="22"/>
      <c r="BX45" s="22"/>
      <c r="BY45" s="22"/>
      <c r="BZ45" s="22"/>
    </row>
    <row r="46" spans="1:78" x14ac:dyDescent="0.2">
      <c r="A46" s="67">
        <v>45</v>
      </c>
      <c r="B46" s="6" t="s">
        <v>111</v>
      </c>
      <c r="C46" s="8" t="s">
        <v>112</v>
      </c>
      <c r="D46" s="9" t="s">
        <v>209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>
        <v>550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9"/>
      <c r="BC46" s="9"/>
      <c r="BD46" s="9"/>
      <c r="BE46" s="1"/>
      <c r="BF46" s="35">
        <f>IF(BG46&lt;6,SUM(E46:BE46),SUM(LARGE(E46:BE46,{1;2;3;4;5;6})))</f>
        <v>550</v>
      </c>
      <c r="BG46" s="6">
        <f>COUNT(E46:BE46)</f>
        <v>1</v>
      </c>
      <c r="BR46" s="12"/>
      <c r="BS46" s="22"/>
      <c r="BT46" s="12"/>
      <c r="BU46" s="22"/>
      <c r="BV46" s="22"/>
      <c r="BW46" s="22"/>
      <c r="BX46" s="22"/>
      <c r="BY46" s="22"/>
      <c r="BZ46" s="22"/>
    </row>
    <row r="47" spans="1:78" x14ac:dyDescent="0.2">
      <c r="A47" s="77">
        <v>46</v>
      </c>
      <c r="B47" s="26" t="s">
        <v>111</v>
      </c>
      <c r="C47" s="6" t="s">
        <v>118</v>
      </c>
      <c r="D47" s="26" t="s">
        <v>325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1"/>
      <c r="U47" s="51"/>
      <c r="V47" s="51"/>
      <c r="W47" s="51"/>
      <c r="X47" s="51"/>
      <c r="Y47" s="51"/>
      <c r="Z47" s="51"/>
      <c r="AA47" s="51"/>
      <c r="AB47" s="51"/>
      <c r="AC47" s="51">
        <v>35</v>
      </c>
      <c r="AD47" s="51"/>
      <c r="AE47" s="51"/>
      <c r="AF47" s="52">
        <v>0</v>
      </c>
      <c r="AG47" s="51">
        <v>480</v>
      </c>
      <c r="AH47" s="51"/>
      <c r="AI47" s="51"/>
      <c r="AJ47" s="51"/>
      <c r="AK47" s="51"/>
      <c r="AL47" s="52">
        <v>0</v>
      </c>
      <c r="AM47" s="52"/>
      <c r="AN47" s="52"/>
      <c r="AO47" s="52"/>
      <c r="AP47" s="52"/>
      <c r="AQ47" s="52"/>
      <c r="AR47" s="52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4"/>
      <c r="BF47" s="35">
        <f>IF(BG47&lt;6,SUM(E47:BE47),SUM(LARGE(E47:BE47,{1;2;3;4;5;6})))</f>
        <v>515</v>
      </c>
      <c r="BG47" s="55">
        <f>COUNT(E47:BE47)</f>
        <v>4</v>
      </c>
      <c r="BR47" s="12"/>
      <c r="BS47" s="22"/>
      <c r="BT47" s="12"/>
      <c r="BU47" s="22"/>
      <c r="BV47" s="22"/>
      <c r="BW47" s="22"/>
      <c r="BX47" s="22"/>
      <c r="BY47" s="22"/>
      <c r="BZ47" s="22"/>
    </row>
    <row r="48" spans="1:78" x14ac:dyDescent="0.2">
      <c r="A48" s="67">
        <v>47</v>
      </c>
      <c r="B48" s="6" t="s">
        <v>111</v>
      </c>
      <c r="C48" s="6" t="s">
        <v>118</v>
      </c>
      <c r="D48" s="9" t="s">
        <v>259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8"/>
      <c r="Q48" s="18"/>
      <c r="R48" s="110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>
        <v>480</v>
      </c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>
        <v>25</v>
      </c>
      <c r="AX48" s="9"/>
      <c r="AY48" s="9"/>
      <c r="AZ48" s="9"/>
      <c r="BA48" s="9"/>
      <c r="BB48" s="9"/>
      <c r="BC48" s="9"/>
      <c r="BD48" s="9"/>
      <c r="BE48" s="1"/>
      <c r="BF48" s="35">
        <f>IF(BG48&lt;6,SUM(E48:BE48),SUM(LARGE(E48:BE48,{1;2;3;4;5;6})))</f>
        <v>505</v>
      </c>
      <c r="BG48" s="6">
        <f>COUNT(E48:BE48)</f>
        <v>2</v>
      </c>
      <c r="BR48" s="12"/>
      <c r="BS48" s="22"/>
      <c r="BT48" s="12"/>
      <c r="BU48" s="22"/>
      <c r="BV48" s="22"/>
      <c r="BW48" s="22"/>
      <c r="BX48" s="22"/>
      <c r="BY48" s="22"/>
      <c r="BZ48" s="22"/>
    </row>
    <row r="49" spans="1:78" x14ac:dyDescent="0.2">
      <c r="A49" s="67">
        <v>48</v>
      </c>
      <c r="B49" s="26" t="s">
        <v>128</v>
      </c>
      <c r="C49" s="8"/>
      <c r="D49" s="9" t="s">
        <v>935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>
        <v>500</v>
      </c>
      <c r="BD49" s="51"/>
      <c r="BE49" s="1"/>
      <c r="BF49" s="35">
        <f>IF(BG49&lt;6,SUM(E49:BE49),SUM(LARGE(E49:BE49,{1;2;3;4;5;6})))</f>
        <v>500</v>
      </c>
      <c r="BG49" s="55">
        <f>COUNT(E49:BE49)</f>
        <v>1</v>
      </c>
      <c r="BR49" s="12"/>
      <c r="BS49" s="22"/>
      <c r="BT49" s="12"/>
      <c r="BU49" s="22"/>
      <c r="BV49" s="22"/>
      <c r="BW49" s="22"/>
      <c r="BX49" s="22"/>
      <c r="BY49" s="22"/>
      <c r="BZ49" s="22"/>
    </row>
    <row r="50" spans="1:78" x14ac:dyDescent="0.2">
      <c r="A50" s="77">
        <v>49</v>
      </c>
      <c r="B50" s="26" t="s">
        <v>128</v>
      </c>
      <c r="C50" s="8"/>
      <c r="D50" s="26" t="s">
        <v>934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>
        <v>500</v>
      </c>
      <c r="BD50" s="9"/>
      <c r="BE50" s="29"/>
      <c r="BF50" s="35">
        <f>IF(BG50&lt;6,SUM(E50:BE50),SUM(LARGE(E50:BE50,{1;2;3;4;5;6})))</f>
        <v>500</v>
      </c>
      <c r="BG50" s="55">
        <f>COUNT(E50:BE50)</f>
        <v>1</v>
      </c>
      <c r="BR50" s="12"/>
      <c r="BS50" s="22"/>
      <c r="BT50" s="12"/>
      <c r="BU50" s="22"/>
      <c r="BV50" s="22"/>
      <c r="BW50" s="22"/>
      <c r="BX50" s="22"/>
      <c r="BY50" s="22"/>
      <c r="BZ50" s="22"/>
    </row>
    <row r="51" spans="1:78" x14ac:dyDescent="0.2">
      <c r="A51" s="77">
        <v>50</v>
      </c>
      <c r="B51" s="6" t="s">
        <v>111</v>
      </c>
      <c r="C51" s="8" t="s">
        <v>881</v>
      </c>
      <c r="D51" s="9" t="s">
        <v>146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>
        <v>30</v>
      </c>
      <c r="AD51" s="1"/>
      <c r="AE51" s="1"/>
      <c r="AF51" s="1"/>
      <c r="AG51" s="1"/>
      <c r="AH51" s="1"/>
      <c r="AI51" s="1"/>
      <c r="AJ51" s="1">
        <v>35</v>
      </c>
      <c r="AK51" s="1"/>
      <c r="AL51" s="1"/>
      <c r="AM51" s="1">
        <v>30</v>
      </c>
      <c r="AN51" s="1"/>
      <c r="AO51" s="1"/>
      <c r="AP51" s="1">
        <v>35</v>
      </c>
      <c r="AQ51" s="1"/>
      <c r="AR51" s="1"/>
      <c r="AS51" s="1"/>
      <c r="AT51" s="1">
        <v>100</v>
      </c>
      <c r="AU51" s="1">
        <v>130</v>
      </c>
      <c r="AV51" s="1"/>
      <c r="AW51" s="1"/>
      <c r="AX51" s="1"/>
      <c r="AY51" s="1"/>
      <c r="AZ51" s="1"/>
      <c r="BA51" s="1">
        <v>30</v>
      </c>
      <c r="BB51" s="9"/>
      <c r="BC51" s="9">
        <v>100</v>
      </c>
      <c r="BD51" s="9"/>
      <c r="BE51" s="1"/>
      <c r="BF51" s="35">
        <f>IF(BG51&lt;6,SUM(E51:BE51),SUM(LARGE(E51:BE51,{1;2;3;4;5;6})))</f>
        <v>430</v>
      </c>
      <c r="BG51" s="55">
        <f>COUNT(E51:BE51)</f>
        <v>8</v>
      </c>
      <c r="BR51" s="12"/>
      <c r="BS51" s="22"/>
      <c r="BT51" s="12"/>
      <c r="BU51" s="22"/>
      <c r="BV51" s="22"/>
      <c r="BW51" s="22"/>
      <c r="BX51" s="22"/>
      <c r="BY51" s="22"/>
      <c r="BZ51" s="22"/>
    </row>
    <row r="52" spans="1:78" x14ac:dyDescent="0.2">
      <c r="A52" s="77">
        <v>51</v>
      </c>
      <c r="B52" s="6" t="s">
        <v>111</v>
      </c>
      <c r="C52" s="6" t="s">
        <v>433</v>
      </c>
      <c r="D52" s="9" t="s">
        <v>536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>
        <v>25</v>
      </c>
      <c r="AD52" s="1"/>
      <c r="AE52" s="1"/>
      <c r="AF52" s="1"/>
      <c r="AG52" s="1"/>
      <c r="AH52" s="1"/>
      <c r="AI52" s="1"/>
      <c r="AJ52" s="1">
        <v>35</v>
      </c>
      <c r="AK52" s="1"/>
      <c r="AL52" s="1"/>
      <c r="AM52" s="1"/>
      <c r="AN52" s="1"/>
      <c r="AO52" s="1"/>
      <c r="AP52" s="1">
        <v>35</v>
      </c>
      <c r="AQ52" s="1"/>
      <c r="AR52" s="1"/>
      <c r="AS52" s="1"/>
      <c r="AT52" s="1">
        <v>130</v>
      </c>
      <c r="AU52" s="1"/>
      <c r="AV52" s="1"/>
      <c r="AW52" s="1">
        <v>35</v>
      </c>
      <c r="AX52" s="1"/>
      <c r="AY52" s="1"/>
      <c r="AZ52" s="1"/>
      <c r="BA52" s="1"/>
      <c r="BB52" s="9"/>
      <c r="BC52" s="9">
        <v>160</v>
      </c>
      <c r="BD52" s="9"/>
      <c r="BE52" s="1"/>
      <c r="BF52" s="35">
        <f>IF(BG52&lt;6,SUM(E52:BE52),SUM(LARGE(E52:BE52,{1;2;3;4;5;6})))</f>
        <v>420</v>
      </c>
      <c r="BG52" s="6">
        <f>COUNT(E52:BE52)</f>
        <v>6</v>
      </c>
      <c r="BR52" s="12"/>
      <c r="BS52" s="22"/>
      <c r="BT52" s="12"/>
      <c r="BU52" s="22"/>
      <c r="BV52" s="22"/>
      <c r="BW52" s="22"/>
      <c r="BX52" s="22"/>
      <c r="BY52" s="22"/>
      <c r="BZ52" s="22"/>
    </row>
    <row r="53" spans="1:78" x14ac:dyDescent="0.2">
      <c r="A53" s="77">
        <v>52</v>
      </c>
      <c r="B53" s="6" t="s">
        <v>111</v>
      </c>
      <c r="C53" s="8" t="s">
        <v>125</v>
      </c>
      <c r="D53" s="9" t="s">
        <v>683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>
        <v>100</v>
      </c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>
        <v>160</v>
      </c>
      <c r="AZ53" s="51"/>
      <c r="BA53" s="51"/>
      <c r="BB53" s="51"/>
      <c r="BC53" s="51">
        <v>160</v>
      </c>
      <c r="BD53" s="51"/>
      <c r="BE53" s="1"/>
      <c r="BF53" s="35">
        <f>IF(BG53&lt;6,SUM(E53:BE53),SUM(LARGE(E53:BE53,{1;2;3;4;5;6})))</f>
        <v>420</v>
      </c>
      <c r="BG53" s="6">
        <f>COUNT(E53:BE53)</f>
        <v>3</v>
      </c>
      <c r="BR53" s="12"/>
      <c r="BS53" s="22"/>
      <c r="BT53" s="12"/>
      <c r="BU53" s="22"/>
      <c r="BV53" s="22"/>
      <c r="BW53" s="22"/>
      <c r="BX53" s="22"/>
      <c r="BY53" s="22"/>
      <c r="BZ53" s="22"/>
    </row>
    <row r="54" spans="1:78" x14ac:dyDescent="0.2">
      <c r="A54" s="77">
        <v>53</v>
      </c>
      <c r="B54" s="26" t="s">
        <v>111</v>
      </c>
      <c r="C54" s="8" t="s">
        <v>112</v>
      </c>
      <c r="D54" s="37" t="s">
        <v>416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>
        <v>130</v>
      </c>
      <c r="AG54" s="51"/>
      <c r="AH54" s="51"/>
      <c r="AI54" s="51"/>
      <c r="AJ54" s="51"/>
      <c r="AK54" s="51"/>
      <c r="AL54" s="51"/>
      <c r="AM54" s="51">
        <v>25</v>
      </c>
      <c r="AN54" s="51"/>
      <c r="AO54" s="51"/>
      <c r="AP54" s="51"/>
      <c r="AQ54" s="51"/>
      <c r="AR54" s="51">
        <v>30</v>
      </c>
      <c r="AS54" s="51"/>
      <c r="AT54" s="51"/>
      <c r="AU54" s="51"/>
      <c r="AV54" s="51"/>
      <c r="AW54" s="51"/>
      <c r="AX54" s="51"/>
      <c r="AY54" s="51">
        <v>130</v>
      </c>
      <c r="AZ54" s="51"/>
      <c r="BA54" s="51">
        <v>35</v>
      </c>
      <c r="BB54" s="51"/>
      <c r="BC54" s="51">
        <v>45</v>
      </c>
      <c r="BD54" s="51"/>
      <c r="BE54" s="54"/>
      <c r="BF54" s="35">
        <f>IF(BG54&lt;6,SUM(E54:BE54),SUM(LARGE(E54:BE54,{1;2;3;4;5;6})))</f>
        <v>395</v>
      </c>
      <c r="BG54" s="55">
        <f>COUNT(E54:BE54)</f>
        <v>6</v>
      </c>
      <c r="BR54" s="12"/>
      <c r="BS54" s="22"/>
      <c r="BT54" s="12"/>
      <c r="BU54" s="22"/>
      <c r="BV54" s="22"/>
      <c r="BW54" s="22"/>
      <c r="BX54" s="22"/>
      <c r="BY54" s="22"/>
      <c r="BZ54" s="22"/>
    </row>
    <row r="55" spans="1:78" x14ac:dyDescent="0.2">
      <c r="A55" s="77">
        <v>54</v>
      </c>
      <c r="B55" s="26" t="s">
        <v>111</v>
      </c>
      <c r="C55" s="8" t="s">
        <v>262</v>
      </c>
      <c r="D55" s="37" t="s">
        <v>408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>
        <v>300</v>
      </c>
      <c r="AM55" s="51"/>
      <c r="AN55" s="51"/>
      <c r="AO55" s="51"/>
      <c r="AP55" s="51"/>
      <c r="AQ55" s="51"/>
      <c r="AR55" s="51"/>
      <c r="AS55" s="51"/>
      <c r="AT55" s="51"/>
      <c r="AU55" s="51"/>
      <c r="AV55" s="51">
        <v>70</v>
      </c>
      <c r="AW55" s="51"/>
      <c r="AX55" s="51"/>
      <c r="AY55" s="51"/>
      <c r="AZ55" s="51"/>
      <c r="BA55" s="51"/>
      <c r="BB55" s="51"/>
      <c r="BC55" s="51"/>
      <c r="BD55" s="51"/>
      <c r="BE55" s="29"/>
      <c r="BF55" s="35">
        <f>IF(BG55&lt;6,SUM(E55:BE55),SUM(LARGE(E55:BE55,{1;2;3;4;5;6})))</f>
        <v>370</v>
      </c>
      <c r="BG55" s="6">
        <f>COUNT(E55:BE55)</f>
        <v>2</v>
      </c>
      <c r="BR55" s="12"/>
      <c r="BS55" s="22"/>
      <c r="BT55" s="12"/>
      <c r="BU55" s="22"/>
      <c r="BV55" s="22"/>
      <c r="BW55" s="22"/>
      <c r="BX55" s="22"/>
      <c r="BY55" s="22"/>
      <c r="BZ55" s="22"/>
    </row>
    <row r="56" spans="1:78" x14ac:dyDescent="0.2">
      <c r="A56" s="77">
        <v>55</v>
      </c>
      <c r="B56" s="26" t="s">
        <v>111</v>
      </c>
      <c r="C56" s="6" t="s">
        <v>125</v>
      </c>
      <c r="D56" s="37" t="s">
        <v>400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>
        <v>160</v>
      </c>
      <c r="AM56" s="9"/>
      <c r="AN56" s="9"/>
      <c r="AO56" s="9"/>
      <c r="AP56" s="9">
        <v>160</v>
      </c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29"/>
      <c r="BF56" s="35">
        <f>IF(BG56&lt;6,SUM(E56:BE56),SUM(LARGE(E56:BE56,{1;2;3;4;5;6})))</f>
        <v>320</v>
      </c>
      <c r="BG56" s="55">
        <f>COUNT(E56:BE56)</f>
        <v>2</v>
      </c>
      <c r="BR56" s="12"/>
      <c r="BS56" s="22"/>
      <c r="BT56" s="12"/>
      <c r="BU56" s="22"/>
      <c r="BV56" s="22"/>
      <c r="BW56" s="22"/>
      <c r="BX56" s="22"/>
      <c r="BY56" s="22"/>
      <c r="BZ56" s="22"/>
    </row>
    <row r="57" spans="1:78" x14ac:dyDescent="0.2">
      <c r="A57" s="77">
        <v>56</v>
      </c>
      <c r="B57" s="26" t="s">
        <v>111</v>
      </c>
      <c r="C57" s="6" t="s">
        <v>117</v>
      </c>
      <c r="D57" s="26" t="s">
        <v>66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>
        <v>20</v>
      </c>
      <c r="AD57" s="9"/>
      <c r="AE57" s="9"/>
      <c r="AF57" s="9">
        <v>100</v>
      </c>
      <c r="AG57" s="9"/>
      <c r="AH57" s="9"/>
      <c r="AI57" s="9"/>
      <c r="AJ57" s="9"/>
      <c r="AK57" s="9">
        <v>20</v>
      </c>
      <c r="AL57" s="9"/>
      <c r="AM57" s="9">
        <v>35</v>
      </c>
      <c r="AN57" s="9"/>
      <c r="AO57" s="9"/>
      <c r="AP57" s="9"/>
      <c r="AQ57" s="9"/>
      <c r="AR57" s="9"/>
      <c r="AS57" s="9"/>
      <c r="AT57" s="9"/>
      <c r="AU57" s="9"/>
      <c r="AV57" s="9">
        <v>30</v>
      </c>
      <c r="AW57" s="9"/>
      <c r="AX57" s="9"/>
      <c r="AY57" s="9"/>
      <c r="AZ57" s="9"/>
      <c r="BA57" s="9"/>
      <c r="BB57" s="9"/>
      <c r="BC57" s="9">
        <v>100</v>
      </c>
      <c r="BD57" s="9"/>
      <c r="BE57" s="54"/>
      <c r="BF57" s="35">
        <f>IF(BG57&lt;6,SUM(E57:BE57),SUM(LARGE(E57:BE57,{1;2;3;4;5;6})))</f>
        <v>305</v>
      </c>
      <c r="BG57" s="55">
        <f>COUNT(E57:BE57)</f>
        <v>6</v>
      </c>
      <c r="BR57" s="12"/>
      <c r="BS57" s="22"/>
      <c r="BT57" s="12"/>
      <c r="BU57" s="22"/>
      <c r="BV57" s="22"/>
      <c r="BW57" s="22"/>
      <c r="BX57" s="22"/>
      <c r="BY57" s="22"/>
      <c r="BZ57" s="22"/>
    </row>
    <row r="58" spans="1:78" x14ac:dyDescent="0.2">
      <c r="A58" s="77">
        <v>57</v>
      </c>
      <c r="B58" s="6" t="s">
        <v>111</v>
      </c>
      <c r="C58" s="6" t="s">
        <v>113</v>
      </c>
      <c r="D58" s="37" t="s">
        <v>201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>
        <v>300</v>
      </c>
      <c r="AZ58" s="9"/>
      <c r="BA58" s="9"/>
      <c r="BB58" s="9"/>
      <c r="BC58" s="9"/>
      <c r="BD58" s="9"/>
      <c r="BE58" s="29"/>
      <c r="BF58" s="35">
        <f>IF(BG58&lt;6,SUM(E58:BE58),SUM(LARGE(E58:BE58,{1;2;3;4;5;6})))</f>
        <v>300</v>
      </c>
      <c r="BG58" s="6">
        <f>COUNT(E58:BE58)</f>
        <v>1</v>
      </c>
      <c r="BR58" s="12"/>
      <c r="BS58" s="22"/>
      <c r="BT58" s="12"/>
      <c r="BU58" s="22"/>
      <c r="BV58" s="22"/>
      <c r="BW58" s="22"/>
      <c r="BX58" s="22"/>
      <c r="BY58" s="22"/>
      <c r="BZ58" s="22"/>
    </row>
    <row r="59" spans="1:78" x14ac:dyDescent="0.2">
      <c r="A59" s="77">
        <v>58</v>
      </c>
      <c r="B59" s="26" t="s">
        <v>111</v>
      </c>
      <c r="C59" s="6" t="s">
        <v>113</v>
      </c>
      <c r="D59" s="26" t="s">
        <v>423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>
        <v>300</v>
      </c>
      <c r="AZ59" s="9"/>
      <c r="BA59" s="9"/>
      <c r="BB59" s="9"/>
      <c r="BC59" s="9"/>
      <c r="BD59" s="9"/>
      <c r="BE59" s="54"/>
      <c r="BF59" s="35">
        <f>IF(BG59&lt;6,SUM(E59:BE59),SUM(LARGE(E59:BE59,{1;2;3;4;5;6})))</f>
        <v>300</v>
      </c>
      <c r="BG59" s="55">
        <f>COUNT(E59:BE59)</f>
        <v>1</v>
      </c>
      <c r="BR59" s="12"/>
      <c r="BS59" s="22"/>
      <c r="BT59" s="12"/>
      <c r="BU59" s="22"/>
      <c r="BV59" s="22"/>
      <c r="BW59" s="22"/>
      <c r="BX59" s="22"/>
      <c r="BY59" s="22"/>
      <c r="BZ59" s="22"/>
    </row>
    <row r="60" spans="1:78" x14ac:dyDescent="0.2">
      <c r="A60" s="77">
        <v>59</v>
      </c>
      <c r="B60" s="26" t="s">
        <v>111</v>
      </c>
      <c r="C60" s="8" t="s">
        <v>881</v>
      </c>
      <c r="D60" s="37" t="s">
        <v>90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>
        <v>30</v>
      </c>
      <c r="AD60" s="1"/>
      <c r="AE60" s="1"/>
      <c r="AF60" s="1"/>
      <c r="AG60" s="1"/>
      <c r="AH60" s="1"/>
      <c r="AI60" s="1"/>
      <c r="AJ60" s="1"/>
      <c r="AK60" s="1"/>
      <c r="AL60" s="1"/>
      <c r="AM60" s="1">
        <v>30</v>
      </c>
      <c r="AN60" s="1"/>
      <c r="AO60" s="1"/>
      <c r="AP60" s="1"/>
      <c r="AQ60" s="1"/>
      <c r="AR60" s="1"/>
      <c r="AS60" s="1"/>
      <c r="AT60" s="1">
        <v>100</v>
      </c>
      <c r="AU60" s="1">
        <v>130</v>
      </c>
      <c r="AV60" s="1"/>
      <c r="AW60" s="1"/>
      <c r="AX60" s="1"/>
      <c r="AY60" s="1"/>
      <c r="AZ60" s="1"/>
      <c r="BA60" s="1"/>
      <c r="BB60" s="9"/>
      <c r="BC60" s="9"/>
      <c r="BD60" s="9"/>
      <c r="BE60" s="30"/>
      <c r="BF60" s="35">
        <f>IF(BG60&lt;6,SUM(E60:BE60),SUM(LARGE(E60:BE60,{1;2;3;4;5;6})))</f>
        <v>290</v>
      </c>
      <c r="BG60" s="55">
        <f>COUNT(E60:BE60)</f>
        <v>4</v>
      </c>
      <c r="BR60" s="12"/>
      <c r="BS60" s="22"/>
      <c r="BT60" s="12"/>
      <c r="BU60" s="22"/>
      <c r="BV60" s="22"/>
      <c r="BW60" s="22"/>
      <c r="BX60" s="22"/>
      <c r="BY60" s="22"/>
      <c r="BZ60" s="22"/>
    </row>
    <row r="61" spans="1:78" x14ac:dyDescent="0.2">
      <c r="A61" s="77">
        <v>60</v>
      </c>
      <c r="B61" s="26" t="s">
        <v>111</v>
      </c>
      <c r="C61" s="6" t="s">
        <v>392</v>
      </c>
      <c r="D61" s="26" t="s">
        <v>391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>
        <v>130</v>
      </c>
      <c r="AU61" s="51"/>
      <c r="AV61" s="51"/>
      <c r="AW61" s="51"/>
      <c r="AX61" s="51"/>
      <c r="AY61" s="51"/>
      <c r="AZ61" s="51"/>
      <c r="BA61" s="51"/>
      <c r="BB61" s="51"/>
      <c r="BC61" s="51">
        <v>160</v>
      </c>
      <c r="BD61" s="51"/>
      <c r="BE61" s="54"/>
      <c r="BF61" s="35">
        <f>IF(BG61&lt;6,SUM(E61:BE61),SUM(LARGE(E61:BE61,{1;2;3;4;5;6})))</f>
        <v>290</v>
      </c>
      <c r="BG61" s="55">
        <f>COUNT(E61:BE61)</f>
        <v>2</v>
      </c>
      <c r="BR61" s="12"/>
      <c r="BS61" s="22"/>
      <c r="BT61" s="12"/>
      <c r="BU61" s="22"/>
      <c r="BV61" s="22"/>
      <c r="BW61" s="22"/>
      <c r="BX61" s="22"/>
      <c r="BY61" s="22"/>
      <c r="BZ61" s="22"/>
    </row>
    <row r="62" spans="1:78" x14ac:dyDescent="0.2">
      <c r="A62" s="77">
        <v>61</v>
      </c>
      <c r="B62" s="6" t="s">
        <v>111</v>
      </c>
      <c r="C62" s="6"/>
      <c r="D62" s="37" t="s">
        <v>872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>
        <v>250</v>
      </c>
      <c r="AZ62" s="51"/>
      <c r="BA62" s="51"/>
      <c r="BB62" s="51"/>
      <c r="BC62" s="51"/>
      <c r="BD62" s="51"/>
      <c r="BE62" s="29"/>
      <c r="BF62" s="35">
        <f>IF(BG62&lt;6,SUM(E62:BE62),SUM(LARGE(E62:BE62,{1;2;3;4;5;6})))</f>
        <v>250</v>
      </c>
      <c r="BG62" s="6">
        <f>COUNT(E62:BE62)</f>
        <v>1</v>
      </c>
      <c r="BR62" s="12"/>
      <c r="BS62" s="22"/>
      <c r="BT62" s="12"/>
      <c r="BU62" s="22"/>
      <c r="BV62" s="22"/>
      <c r="BW62" s="22"/>
      <c r="BX62" s="22"/>
      <c r="BY62" s="22"/>
      <c r="BZ62" s="22"/>
    </row>
    <row r="63" spans="1:78" x14ac:dyDescent="0.2">
      <c r="A63" s="77">
        <v>62</v>
      </c>
      <c r="B63" s="6" t="s">
        <v>111</v>
      </c>
      <c r="C63" s="6" t="s">
        <v>120</v>
      </c>
      <c r="D63" s="9" t="s">
        <v>177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>
        <v>0</v>
      </c>
      <c r="AL63" s="1">
        <v>80</v>
      </c>
      <c r="AM63" s="1"/>
      <c r="AN63" s="1"/>
      <c r="AO63" s="1"/>
      <c r="AP63" s="1"/>
      <c r="AQ63" s="1"/>
      <c r="AR63" s="1">
        <v>80</v>
      </c>
      <c r="AS63" s="1"/>
      <c r="AT63" s="1"/>
      <c r="AU63" s="1"/>
      <c r="AV63" s="1">
        <v>25</v>
      </c>
      <c r="AW63" s="1"/>
      <c r="AX63" s="1"/>
      <c r="AY63" s="1"/>
      <c r="AZ63" s="1"/>
      <c r="BA63" s="1"/>
      <c r="BB63" s="9"/>
      <c r="BC63" s="9">
        <v>55</v>
      </c>
      <c r="BD63" s="9"/>
      <c r="BE63" s="1"/>
      <c r="BF63" s="35">
        <f>IF(BG63&lt;6,SUM(E63:BE63),SUM(LARGE(E63:BE63,{1;2;3;4;5;6})))</f>
        <v>240</v>
      </c>
      <c r="BG63" s="55">
        <f>COUNT(E63:BE63)</f>
        <v>5</v>
      </c>
      <c r="BR63" s="12"/>
      <c r="BS63" s="22"/>
      <c r="BT63" s="12"/>
      <c r="BU63" s="22"/>
      <c r="BV63" s="22"/>
      <c r="BW63" s="22"/>
      <c r="BX63" s="22"/>
      <c r="BY63" s="22"/>
      <c r="BZ63" s="22"/>
    </row>
    <row r="64" spans="1:78" x14ac:dyDescent="0.2">
      <c r="A64" s="77">
        <v>63</v>
      </c>
      <c r="B64" s="6" t="s">
        <v>111</v>
      </c>
      <c r="C64" s="6" t="s">
        <v>120</v>
      </c>
      <c r="D64" s="37" t="s">
        <v>895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>
        <v>80</v>
      </c>
      <c r="AM64" s="51"/>
      <c r="AN64" s="51"/>
      <c r="AO64" s="51"/>
      <c r="AP64" s="51"/>
      <c r="AQ64" s="51"/>
      <c r="AR64" s="51">
        <v>80</v>
      </c>
      <c r="AS64" s="51"/>
      <c r="AT64" s="51"/>
      <c r="AU64" s="51"/>
      <c r="AV64" s="51">
        <v>25</v>
      </c>
      <c r="AW64" s="51"/>
      <c r="AX64" s="51"/>
      <c r="AY64" s="51"/>
      <c r="AZ64" s="51"/>
      <c r="BA64" s="51"/>
      <c r="BB64" s="51"/>
      <c r="BC64" s="51">
        <v>55</v>
      </c>
      <c r="BD64" s="51"/>
      <c r="BE64" s="29"/>
      <c r="BF64" s="35">
        <f>IF(BG64&lt;6,SUM(E64:BE64),SUM(LARGE(E64:BE64,{1;2;3;4;5;6})))</f>
        <v>240</v>
      </c>
      <c r="BG64" s="6">
        <f>COUNT(E64:BE64)</f>
        <v>4</v>
      </c>
      <c r="BR64" s="12"/>
      <c r="BS64" s="22"/>
      <c r="BT64" s="12"/>
      <c r="BU64" s="22"/>
      <c r="BV64" s="22"/>
      <c r="BW64" s="22"/>
      <c r="BX64" s="22"/>
      <c r="BY64" s="22"/>
      <c r="BZ64" s="22"/>
    </row>
    <row r="65" spans="1:78" x14ac:dyDescent="0.2">
      <c r="A65" s="77">
        <v>64</v>
      </c>
      <c r="B65" s="26" t="s">
        <v>111</v>
      </c>
      <c r="C65" s="8" t="s">
        <v>112</v>
      </c>
      <c r="D65" s="26" t="s">
        <v>347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>
        <v>25</v>
      </c>
      <c r="AD65" s="9"/>
      <c r="AE65" s="9"/>
      <c r="AF65" s="9"/>
      <c r="AG65" s="9"/>
      <c r="AH65" s="9"/>
      <c r="AI65" s="9"/>
      <c r="AJ65" s="9"/>
      <c r="AK65" s="9"/>
      <c r="AL65" s="9"/>
      <c r="AM65" s="18">
        <v>0</v>
      </c>
      <c r="AN65" s="18"/>
      <c r="AO65" s="18"/>
      <c r="AP65" s="9">
        <v>30</v>
      </c>
      <c r="AQ65" s="9"/>
      <c r="AR65" s="9">
        <v>70</v>
      </c>
      <c r="AS65" s="9"/>
      <c r="AT65" s="9"/>
      <c r="AU65" s="18">
        <v>0</v>
      </c>
      <c r="AV65" s="9"/>
      <c r="AW65" s="1"/>
      <c r="AX65" s="1"/>
      <c r="AY65" s="1">
        <v>55</v>
      </c>
      <c r="AZ65" s="1"/>
      <c r="BA65" s="1"/>
      <c r="BB65" s="9"/>
      <c r="BC65" s="9">
        <v>55</v>
      </c>
      <c r="BD65" s="9"/>
      <c r="BE65" s="29"/>
      <c r="BF65" s="35">
        <f>IF(BG65&lt;6,SUM(E65:BE65),SUM(LARGE(E65:BE65,{1;2;3;4;5;6})))</f>
        <v>235</v>
      </c>
      <c r="BG65" s="6">
        <f>COUNT(E65:BE65)</f>
        <v>7</v>
      </c>
      <c r="BR65" s="12"/>
      <c r="BS65" s="22"/>
      <c r="BT65" s="12"/>
      <c r="BU65" s="22"/>
      <c r="BV65" s="22"/>
      <c r="BW65" s="22"/>
      <c r="BX65" s="22"/>
      <c r="BY65" s="22"/>
      <c r="BZ65" s="22"/>
    </row>
    <row r="66" spans="1:78" x14ac:dyDescent="0.2">
      <c r="A66" s="61">
        <v>65</v>
      </c>
      <c r="B66" s="26" t="s">
        <v>111</v>
      </c>
      <c r="C66" s="6" t="s">
        <v>113</v>
      </c>
      <c r="D66" s="26" t="s">
        <v>445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>
        <v>20</v>
      </c>
      <c r="AK66" s="9"/>
      <c r="AL66" s="9">
        <v>35</v>
      </c>
      <c r="AM66" s="9"/>
      <c r="AN66" s="9"/>
      <c r="AO66" s="9"/>
      <c r="AP66" s="9"/>
      <c r="AQ66" s="9"/>
      <c r="AR66" s="9"/>
      <c r="AS66" s="9"/>
      <c r="AT66" s="9"/>
      <c r="AU66" s="9"/>
      <c r="AV66" s="9">
        <v>12</v>
      </c>
      <c r="AW66" s="9"/>
      <c r="AX66" s="9"/>
      <c r="AY66" s="9">
        <v>35</v>
      </c>
      <c r="AZ66" s="9"/>
      <c r="BA66" s="9"/>
      <c r="BB66" s="9"/>
      <c r="BC66" s="9">
        <v>130</v>
      </c>
      <c r="BD66" s="9"/>
      <c r="BE66" s="54"/>
      <c r="BF66" s="35">
        <f>IF(BG66&lt;6,SUM(E66:BE66),SUM(LARGE(E66:BE66,{1;2;3;4;5;6})))</f>
        <v>232</v>
      </c>
      <c r="BG66" s="55">
        <f>COUNT(E66:BE66)</f>
        <v>5</v>
      </c>
      <c r="BR66" s="12"/>
      <c r="BS66" s="22"/>
      <c r="BT66" s="12"/>
      <c r="BU66" s="22"/>
      <c r="BV66" s="22"/>
      <c r="BW66" s="22"/>
      <c r="BX66" s="22"/>
      <c r="BY66" s="22"/>
      <c r="BZ66" s="22"/>
    </row>
    <row r="67" spans="1:78" x14ac:dyDescent="0.2">
      <c r="A67" s="61">
        <v>66</v>
      </c>
      <c r="B67" s="26" t="s">
        <v>111</v>
      </c>
      <c r="C67" s="8" t="s">
        <v>881</v>
      </c>
      <c r="D67" s="26" t="s">
        <v>91</v>
      </c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>
        <v>70</v>
      </c>
      <c r="AU67" s="51">
        <v>30</v>
      </c>
      <c r="AV67" s="51"/>
      <c r="AW67" s="51">
        <v>35</v>
      </c>
      <c r="AX67" s="51"/>
      <c r="AY67" s="51"/>
      <c r="AZ67" s="51"/>
      <c r="BA67" s="51">
        <v>30</v>
      </c>
      <c r="BB67" s="51"/>
      <c r="BC67" s="51">
        <v>55</v>
      </c>
      <c r="BD67" s="51"/>
      <c r="BE67" s="54"/>
      <c r="BF67" s="35">
        <f>IF(BG67&lt;6,SUM(E67:BE67),SUM(LARGE(E67:BE67,{1;2;3;4;5;6})))</f>
        <v>220</v>
      </c>
      <c r="BG67" s="55">
        <f>COUNT(E67:BE67)</f>
        <v>5</v>
      </c>
      <c r="BR67" s="12"/>
      <c r="BS67" s="22"/>
      <c r="BT67" s="12"/>
      <c r="BU67" s="22"/>
      <c r="BV67" s="22"/>
      <c r="BW67" s="22"/>
      <c r="BX67" s="22"/>
      <c r="BY67" s="22"/>
      <c r="BZ67" s="22"/>
    </row>
    <row r="68" spans="1:78" x14ac:dyDescent="0.2">
      <c r="A68" s="61">
        <v>67</v>
      </c>
      <c r="B68" s="26" t="s">
        <v>111</v>
      </c>
      <c r="C68" s="6" t="s">
        <v>112</v>
      </c>
      <c r="D68" s="26" t="s">
        <v>277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>
        <v>25</v>
      </c>
      <c r="AQ68" s="9"/>
      <c r="AR68" s="9">
        <v>70</v>
      </c>
      <c r="AS68" s="9"/>
      <c r="AT68" s="9"/>
      <c r="AU68" s="18">
        <v>0</v>
      </c>
      <c r="AV68" s="9"/>
      <c r="AW68" s="9"/>
      <c r="AX68" s="9"/>
      <c r="AY68" s="9">
        <v>55</v>
      </c>
      <c r="AZ68" s="9"/>
      <c r="BA68" s="9"/>
      <c r="BB68" s="9"/>
      <c r="BC68" s="9">
        <v>55</v>
      </c>
      <c r="BD68" s="9"/>
      <c r="BE68" s="54"/>
      <c r="BF68" s="35">
        <f>IF(BG68&lt;6,SUM(E68:BE68),SUM(LARGE(E68:BE68,{1;2;3;4;5;6})))</f>
        <v>205</v>
      </c>
      <c r="BG68" s="55">
        <f>COUNT(E68:BE68)</f>
        <v>5</v>
      </c>
      <c r="BR68" s="12"/>
      <c r="BS68" s="22"/>
      <c r="BT68" s="12"/>
      <c r="BU68" s="22"/>
      <c r="BV68" s="22"/>
      <c r="BW68" s="22"/>
      <c r="BX68" s="22"/>
      <c r="BY68" s="22"/>
      <c r="BZ68" s="22"/>
    </row>
    <row r="69" spans="1:78" x14ac:dyDescent="0.2">
      <c r="A69" s="61">
        <v>68</v>
      </c>
      <c r="B69" s="26" t="s">
        <v>111</v>
      </c>
      <c r="C69" s="8" t="s">
        <v>886</v>
      </c>
      <c r="D69" s="26" t="s">
        <v>286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>
        <v>25</v>
      </c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>
        <v>130</v>
      </c>
      <c r="AZ69" s="51"/>
      <c r="BA69" s="51">
        <v>35</v>
      </c>
      <c r="BB69" s="51"/>
      <c r="BC69" s="51"/>
      <c r="BD69" s="51"/>
      <c r="BE69" s="29"/>
      <c r="BF69" s="35">
        <f>IF(BG69&lt;6,SUM(E69:BE69),SUM(LARGE(E69:BE69,{1;2;3;4;5;6})))</f>
        <v>190</v>
      </c>
      <c r="BG69" s="6">
        <f>COUNT(E69:BE69)</f>
        <v>3</v>
      </c>
      <c r="BR69" s="12"/>
      <c r="BS69" s="22"/>
      <c r="BT69" s="12"/>
      <c r="BU69" s="22"/>
      <c r="BV69" s="22"/>
      <c r="BW69" s="22"/>
      <c r="BX69" s="22"/>
      <c r="BY69" s="22"/>
      <c r="BZ69" s="22"/>
    </row>
    <row r="70" spans="1:78" x14ac:dyDescent="0.2">
      <c r="A70" s="61">
        <v>69</v>
      </c>
      <c r="B70" s="26" t="s">
        <v>111</v>
      </c>
      <c r="C70" s="6" t="s">
        <v>113</v>
      </c>
      <c r="D70" s="26" t="s">
        <v>45</v>
      </c>
      <c r="E70" s="1"/>
      <c r="F70" s="1">
        <v>170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9"/>
      <c r="BC70" s="9"/>
      <c r="BD70" s="9"/>
      <c r="BE70" s="54"/>
      <c r="BF70" s="35">
        <f>IF(BG70&lt;6,SUM(E70:BE70),SUM(LARGE(E70:BE70,{1;2;3;4;5;6})))</f>
        <v>170</v>
      </c>
      <c r="BG70" s="55">
        <f>COUNT(E70:BE70)</f>
        <v>1</v>
      </c>
      <c r="BR70" s="12"/>
      <c r="BS70" s="22"/>
      <c r="BT70" s="12"/>
      <c r="BU70" s="22"/>
      <c r="BV70" s="22"/>
      <c r="BW70" s="22"/>
      <c r="BX70" s="22"/>
      <c r="BY70" s="22"/>
      <c r="BZ70" s="22"/>
    </row>
    <row r="71" spans="1:78" x14ac:dyDescent="0.2">
      <c r="A71" s="61">
        <v>70</v>
      </c>
      <c r="B71" s="26" t="s">
        <v>111</v>
      </c>
      <c r="C71" s="6" t="s">
        <v>113</v>
      </c>
      <c r="D71" s="26" t="s">
        <v>68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>
        <v>100</v>
      </c>
      <c r="AG71" s="9"/>
      <c r="AH71" s="9"/>
      <c r="AI71" s="9"/>
      <c r="AJ71" s="9"/>
      <c r="AK71" s="9"/>
      <c r="AL71" s="9"/>
      <c r="AM71" s="9">
        <v>35</v>
      </c>
      <c r="AN71" s="9"/>
      <c r="AO71" s="9"/>
      <c r="AP71" s="9"/>
      <c r="AQ71" s="9"/>
      <c r="AR71" s="9"/>
      <c r="AS71" s="9"/>
      <c r="AT71" s="9"/>
      <c r="AU71" s="9"/>
      <c r="AV71" s="9">
        <v>30</v>
      </c>
      <c r="AW71" s="9"/>
      <c r="AX71" s="9"/>
      <c r="AY71" s="9"/>
      <c r="AZ71" s="9"/>
      <c r="BA71" s="9"/>
      <c r="BB71" s="9"/>
      <c r="BC71" s="9"/>
      <c r="BD71" s="9"/>
      <c r="BE71" s="30"/>
      <c r="BF71" s="35">
        <f>IF(BG71&lt;6,SUM(E71:BE71),SUM(LARGE(E71:BE71,{1;2;3;4;5;6})))</f>
        <v>165</v>
      </c>
      <c r="BG71" s="55">
        <f>COUNT(E71:BE71)</f>
        <v>3</v>
      </c>
      <c r="BR71" s="12"/>
      <c r="BS71" s="22"/>
      <c r="BT71" s="12"/>
      <c r="BU71" s="22"/>
      <c r="BV71" s="22"/>
      <c r="BW71" s="22"/>
      <c r="BX71" s="22"/>
      <c r="BY71" s="22"/>
      <c r="BZ71" s="22"/>
    </row>
    <row r="72" spans="1:78" x14ac:dyDescent="0.2">
      <c r="A72" s="61">
        <v>71</v>
      </c>
      <c r="B72" s="6" t="s">
        <v>111</v>
      </c>
      <c r="C72" s="6" t="s">
        <v>117</v>
      </c>
      <c r="D72" s="9" t="s">
        <v>414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>
        <v>30</v>
      </c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>
        <v>55</v>
      </c>
      <c r="AZ72" s="1"/>
      <c r="BA72" s="1"/>
      <c r="BB72" s="9"/>
      <c r="BC72" s="9">
        <v>80</v>
      </c>
      <c r="BD72" s="9"/>
      <c r="BE72" s="1"/>
      <c r="BF72" s="35">
        <f>IF(BG72&lt;6,SUM(E72:BE72),SUM(LARGE(E72:BE72,{1;2;3;4;5;6})))</f>
        <v>165</v>
      </c>
      <c r="BG72" s="6">
        <f>COUNT(E72:BE72)</f>
        <v>3</v>
      </c>
      <c r="BR72" s="12"/>
      <c r="BS72" s="22"/>
      <c r="BT72" s="12"/>
      <c r="BU72" s="22"/>
      <c r="BV72" s="22"/>
      <c r="BW72" s="22"/>
      <c r="BX72" s="22"/>
      <c r="BY72" s="22"/>
      <c r="BZ72" s="22"/>
    </row>
    <row r="73" spans="1:78" x14ac:dyDescent="0.2">
      <c r="A73" s="61">
        <v>72</v>
      </c>
      <c r="B73" s="26" t="s">
        <v>111</v>
      </c>
      <c r="C73" s="6" t="s">
        <v>118</v>
      </c>
      <c r="D73" s="26" t="s">
        <v>203</v>
      </c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1">
        <v>160</v>
      </c>
      <c r="AM73" s="51"/>
      <c r="AN73" s="51"/>
      <c r="AO73" s="51"/>
      <c r="AP73" s="51"/>
      <c r="AQ73" s="51"/>
      <c r="AR73" s="51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4"/>
      <c r="BF73" s="35">
        <f>IF(BG73&lt;6,SUM(E73:BE73),SUM(LARGE(E73:BE73,{1;2;3;4;5;6})))</f>
        <v>160</v>
      </c>
      <c r="BG73" s="6">
        <f>COUNT(E73:BE73)</f>
        <v>1</v>
      </c>
      <c r="BR73" s="12"/>
      <c r="BS73" s="22"/>
      <c r="BT73" s="12"/>
      <c r="BU73" s="22"/>
      <c r="BV73" s="22"/>
      <c r="BW73" s="22"/>
      <c r="BX73" s="22"/>
      <c r="BY73" s="22"/>
      <c r="BZ73" s="22"/>
    </row>
    <row r="74" spans="1:78" x14ac:dyDescent="0.2">
      <c r="A74" s="61">
        <v>73</v>
      </c>
      <c r="B74" s="26" t="s">
        <v>111</v>
      </c>
      <c r="C74" s="6" t="s">
        <v>113</v>
      </c>
      <c r="D74" s="37" t="s">
        <v>682</v>
      </c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>
        <v>160</v>
      </c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35">
        <f>IF(BG74&lt;6,SUM(E74:BE74),SUM(LARGE(E74:BE74,{1;2;3;4;5;6})))</f>
        <v>160</v>
      </c>
      <c r="BG74" s="55">
        <f>COUNT(E74:BE74)</f>
        <v>1</v>
      </c>
      <c r="BR74" s="12"/>
      <c r="BS74" s="22"/>
      <c r="BT74" s="12"/>
      <c r="BU74" s="22"/>
      <c r="BV74" s="22"/>
      <c r="BW74" s="22"/>
      <c r="BX74" s="22"/>
      <c r="BY74" s="22"/>
      <c r="BZ74" s="22"/>
    </row>
    <row r="75" spans="1:78" x14ac:dyDescent="0.2">
      <c r="A75" s="61">
        <v>74</v>
      </c>
      <c r="B75" s="6" t="s">
        <v>111</v>
      </c>
      <c r="C75" s="6" t="s">
        <v>125</v>
      </c>
      <c r="D75" s="9" t="s">
        <v>98</v>
      </c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>
        <v>160</v>
      </c>
      <c r="BD75" s="51"/>
      <c r="BE75" s="1"/>
      <c r="BF75" s="35">
        <f>IF(BG75&lt;6,SUM(E75:BE75),SUM(LARGE(E75:BE75,{1;2;3;4;5;6})))</f>
        <v>160</v>
      </c>
      <c r="BG75" s="6">
        <f>COUNT(E75:BE75)</f>
        <v>1</v>
      </c>
      <c r="BR75" s="12"/>
      <c r="BS75" s="22"/>
      <c r="BT75" s="12"/>
      <c r="BU75" s="22"/>
      <c r="BV75" s="22"/>
      <c r="BW75" s="22"/>
      <c r="BX75" s="22"/>
      <c r="BY75" s="22"/>
      <c r="BZ75" s="22"/>
    </row>
    <row r="76" spans="1:78" x14ac:dyDescent="0.2">
      <c r="A76" s="61">
        <v>75</v>
      </c>
      <c r="B76" s="26" t="s">
        <v>111</v>
      </c>
      <c r="C76" s="6" t="s">
        <v>112</v>
      </c>
      <c r="D76" s="37" t="s">
        <v>348</v>
      </c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>
        <v>20</v>
      </c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>
        <v>70</v>
      </c>
      <c r="AU76" s="51">
        <v>30</v>
      </c>
      <c r="AV76" s="51"/>
      <c r="AW76" s="51">
        <v>35</v>
      </c>
      <c r="AX76" s="51"/>
      <c r="AY76" s="51"/>
      <c r="AZ76" s="51"/>
      <c r="BA76" s="51"/>
      <c r="BB76" s="51"/>
      <c r="BC76" s="51"/>
      <c r="BD76" s="51"/>
      <c r="BE76" s="54"/>
      <c r="BF76" s="35">
        <f>IF(BG76&lt;6,SUM(E76:BE76),SUM(LARGE(E76:BE76,{1;2;3;4;5;6})))</f>
        <v>155</v>
      </c>
      <c r="BG76" s="55">
        <f>COUNT(E76:BE76)</f>
        <v>4</v>
      </c>
      <c r="BR76" s="12"/>
      <c r="BS76" s="22"/>
      <c r="BT76" s="12"/>
      <c r="BU76" s="22"/>
      <c r="BV76" s="22"/>
      <c r="BW76" s="22"/>
      <c r="BX76" s="22"/>
      <c r="BY76" s="22"/>
      <c r="BZ76" s="22"/>
    </row>
    <row r="77" spans="1:78" x14ac:dyDescent="0.2">
      <c r="A77" s="61">
        <v>76</v>
      </c>
      <c r="B77" s="26" t="s">
        <v>111</v>
      </c>
      <c r="C77" s="8" t="s">
        <v>887</v>
      </c>
      <c r="D77" s="26" t="s">
        <v>149</v>
      </c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2"/>
      <c r="R77" s="52"/>
      <c r="S77" s="52"/>
      <c r="T77" s="52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>
        <v>30</v>
      </c>
      <c r="AK77" s="51"/>
      <c r="AL77" s="51"/>
      <c r="AM77" s="51"/>
      <c r="AN77" s="51"/>
      <c r="AO77" s="51"/>
      <c r="AP77" s="51">
        <v>30</v>
      </c>
      <c r="AQ77" s="51"/>
      <c r="AR77" s="51"/>
      <c r="AS77" s="51"/>
      <c r="AT77" s="51"/>
      <c r="AU77" s="51"/>
      <c r="AV77" s="51"/>
      <c r="AW77" s="51">
        <v>30</v>
      </c>
      <c r="AX77" s="51"/>
      <c r="AY77" s="51"/>
      <c r="AZ77" s="51"/>
      <c r="BA77" s="51"/>
      <c r="BB77" s="51"/>
      <c r="BC77" s="51">
        <v>55</v>
      </c>
      <c r="BD77" s="51"/>
      <c r="BE77" s="29"/>
      <c r="BF77" s="35">
        <f>IF(BG77&lt;6,SUM(E77:BE77),SUM(LARGE(E77:BE77,{1;2;3;4;5;6})))</f>
        <v>145</v>
      </c>
      <c r="BG77" s="6">
        <f>COUNT(E77:BE77)</f>
        <v>4</v>
      </c>
      <c r="BR77" s="12"/>
      <c r="BS77" s="22"/>
      <c r="BT77" s="12"/>
      <c r="BU77" s="22"/>
      <c r="BV77" s="22"/>
      <c r="BW77" s="22"/>
      <c r="BX77" s="22"/>
      <c r="BY77" s="22"/>
      <c r="BZ77" s="22"/>
    </row>
    <row r="78" spans="1:78" x14ac:dyDescent="0.2">
      <c r="A78" s="61">
        <v>77</v>
      </c>
      <c r="B78" s="26" t="s">
        <v>111</v>
      </c>
      <c r="C78" s="8" t="s">
        <v>142</v>
      </c>
      <c r="D78" s="26" t="s">
        <v>257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>
        <v>20</v>
      </c>
      <c r="AD78" s="9"/>
      <c r="AE78" s="9"/>
      <c r="AF78" s="9"/>
      <c r="AG78" s="9"/>
      <c r="AH78" s="9"/>
      <c r="AI78" s="9"/>
      <c r="AJ78" s="9">
        <v>30</v>
      </c>
      <c r="AK78" s="9"/>
      <c r="AL78" s="9"/>
      <c r="AM78" s="9">
        <v>25</v>
      </c>
      <c r="AN78" s="9"/>
      <c r="AO78" s="9"/>
      <c r="AP78" s="9">
        <v>25</v>
      </c>
      <c r="AQ78" s="9"/>
      <c r="AR78" s="9"/>
      <c r="AS78" s="9"/>
      <c r="AT78" s="9"/>
      <c r="AU78" s="9"/>
      <c r="AV78" s="9"/>
      <c r="AW78" s="9">
        <v>30</v>
      </c>
      <c r="AX78" s="9"/>
      <c r="AY78" s="9"/>
      <c r="AZ78" s="9"/>
      <c r="BA78" s="9"/>
      <c r="BB78" s="9"/>
      <c r="BC78" s="9"/>
      <c r="BD78" s="9"/>
      <c r="BE78" s="29"/>
      <c r="BF78" s="35">
        <f>IF(BG78&lt;6,SUM(E78:BE78),SUM(LARGE(E78:BE78,{1;2;3;4;5;6})))</f>
        <v>130</v>
      </c>
      <c r="BG78" s="6">
        <f>COUNT(E78:BE78)</f>
        <v>5</v>
      </c>
      <c r="BR78" s="12"/>
      <c r="BS78" s="22"/>
      <c r="BT78" s="12"/>
      <c r="BU78" s="22"/>
      <c r="BV78" s="22"/>
      <c r="BW78" s="22"/>
      <c r="BX78" s="22"/>
      <c r="BY78" s="22"/>
      <c r="BZ78" s="22"/>
    </row>
    <row r="79" spans="1:78" x14ac:dyDescent="0.2">
      <c r="A79" s="61">
        <v>78</v>
      </c>
      <c r="B79" s="26" t="s">
        <v>111</v>
      </c>
      <c r="C79" s="8" t="s">
        <v>120</v>
      </c>
      <c r="D79" s="9" t="s">
        <v>358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>
        <v>130</v>
      </c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1"/>
      <c r="BF79" s="35">
        <f>IF(BG79&lt;6,SUM(E79:BE79),SUM(LARGE(E79:BE79,{1;2;3;4;5;6})))</f>
        <v>130</v>
      </c>
      <c r="BG79" s="55">
        <f>COUNT(E79:BE79)</f>
        <v>1</v>
      </c>
      <c r="BR79" s="12"/>
      <c r="BS79" s="22"/>
      <c r="BT79" s="12"/>
      <c r="BU79" s="22"/>
      <c r="BV79" s="22"/>
      <c r="BW79" s="22"/>
      <c r="BX79" s="22"/>
      <c r="BY79" s="22"/>
      <c r="BZ79" s="22"/>
    </row>
    <row r="80" spans="1:78" x14ac:dyDescent="0.2">
      <c r="A80" s="61">
        <v>79</v>
      </c>
      <c r="B80" s="26" t="s">
        <v>111</v>
      </c>
      <c r="C80" s="8" t="s">
        <v>116</v>
      </c>
      <c r="D80" s="26" t="s">
        <v>131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>
        <v>130</v>
      </c>
      <c r="AF80" s="89">
        <v>0</v>
      </c>
      <c r="AG80" s="8"/>
      <c r="AH80" s="8"/>
      <c r="AI80" s="8"/>
      <c r="AJ80" s="8"/>
      <c r="AK80" s="8"/>
      <c r="AL80" s="89">
        <v>0</v>
      </c>
      <c r="AM80" s="89"/>
      <c r="AN80" s="89"/>
      <c r="AO80" s="89"/>
      <c r="AP80" s="89"/>
      <c r="AQ80" s="89"/>
      <c r="AR80" s="89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29"/>
      <c r="BF80" s="35">
        <f>IF(BG80&lt;6,SUM(E80:BE80),SUM(LARGE(E80:BE80,{1;2;3;4;5;6})))</f>
        <v>130</v>
      </c>
      <c r="BG80" s="6">
        <f>COUNT(E80:BE80)</f>
        <v>3</v>
      </c>
      <c r="BR80" s="12"/>
      <c r="BS80" s="22"/>
      <c r="BT80" s="12"/>
      <c r="BU80" s="22"/>
      <c r="BV80" s="22"/>
      <c r="BW80" s="22"/>
      <c r="BX80" s="22"/>
      <c r="BY80" s="22"/>
      <c r="BZ80" s="22"/>
    </row>
    <row r="81" spans="1:78" x14ac:dyDescent="0.2">
      <c r="A81" s="61">
        <v>80</v>
      </c>
      <c r="B81" s="6" t="s">
        <v>111</v>
      </c>
      <c r="C81" s="6" t="s">
        <v>205</v>
      </c>
      <c r="D81" s="9" t="s">
        <v>453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9"/>
      <c r="R81" s="19"/>
      <c r="S81" s="19"/>
      <c r="T81" s="1"/>
      <c r="U81" s="19"/>
      <c r="V81" s="19"/>
      <c r="W81" s="19"/>
      <c r="X81" s="19"/>
      <c r="Y81" s="19"/>
      <c r="Z81" s="19"/>
      <c r="AA81" s="19"/>
      <c r="AB81" s="19"/>
      <c r="AC81" s="1">
        <v>20</v>
      </c>
      <c r="AD81" s="1"/>
      <c r="AE81" s="19"/>
      <c r="AF81" s="19"/>
      <c r="AG81" s="19"/>
      <c r="AH81" s="19"/>
      <c r="AI81" s="19"/>
      <c r="AJ81" s="1">
        <v>25</v>
      </c>
      <c r="AK81" s="19"/>
      <c r="AL81" s="19"/>
      <c r="AM81" s="19"/>
      <c r="AN81" s="19"/>
      <c r="AO81" s="19"/>
      <c r="AP81" s="1">
        <v>25</v>
      </c>
      <c r="AQ81" s="1"/>
      <c r="AR81" s="19"/>
      <c r="AS81" s="19"/>
      <c r="AT81" s="19"/>
      <c r="AU81" s="1">
        <v>35</v>
      </c>
      <c r="AV81" s="19"/>
      <c r="AW81" s="19"/>
      <c r="AX81" s="19"/>
      <c r="AY81" s="19"/>
      <c r="AZ81" s="19"/>
      <c r="BA81" s="1">
        <v>25</v>
      </c>
      <c r="BB81" s="18"/>
      <c r="BC81" s="18">
        <v>0</v>
      </c>
      <c r="BD81" s="18"/>
      <c r="BE81" s="1"/>
      <c r="BF81" s="35">
        <f>IF(BG81&lt;6,SUM(E81:BE81),SUM(LARGE(E81:BE81,{1;2;3;4;5;6})))</f>
        <v>130</v>
      </c>
      <c r="BG81" s="55">
        <f>COUNT(E81:BE81)</f>
        <v>6</v>
      </c>
      <c r="BR81" s="12"/>
      <c r="BS81" s="22"/>
      <c r="BT81" s="12"/>
      <c r="BU81" s="22"/>
      <c r="BV81" s="22"/>
      <c r="BW81" s="22"/>
      <c r="BX81" s="22"/>
      <c r="BY81" s="22"/>
      <c r="BZ81" s="22"/>
    </row>
    <row r="82" spans="1:78" x14ac:dyDescent="0.2">
      <c r="A82" s="61">
        <v>81</v>
      </c>
      <c r="B82" s="26" t="s">
        <v>111</v>
      </c>
      <c r="C82" s="6" t="s">
        <v>205</v>
      </c>
      <c r="D82" s="26" t="s">
        <v>288</v>
      </c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>
        <v>20</v>
      </c>
      <c r="AD82" s="51"/>
      <c r="AE82" s="51"/>
      <c r="AF82" s="51"/>
      <c r="AG82" s="51"/>
      <c r="AH82" s="51"/>
      <c r="AI82" s="51"/>
      <c r="AJ82" s="51">
        <v>25</v>
      </c>
      <c r="AK82" s="51"/>
      <c r="AL82" s="51"/>
      <c r="AM82" s="51"/>
      <c r="AN82" s="51"/>
      <c r="AO82" s="51"/>
      <c r="AP82" s="51">
        <v>25</v>
      </c>
      <c r="AQ82" s="51"/>
      <c r="AR82" s="51"/>
      <c r="AS82" s="51"/>
      <c r="AT82" s="51"/>
      <c r="AU82" s="51">
        <v>35</v>
      </c>
      <c r="AV82" s="51"/>
      <c r="AW82" s="51"/>
      <c r="AX82" s="51"/>
      <c r="AY82" s="51"/>
      <c r="AZ82" s="51"/>
      <c r="BA82" s="51">
        <v>25</v>
      </c>
      <c r="BB82" s="51"/>
      <c r="BC82" s="52">
        <v>0</v>
      </c>
      <c r="BD82" s="51"/>
      <c r="BE82" s="29"/>
      <c r="BF82" s="35">
        <f>IF(BG82&lt;6,SUM(E82:BE82),SUM(LARGE(E82:BE82,{1;2;3;4;5;6})))</f>
        <v>130</v>
      </c>
      <c r="BG82" s="55">
        <f>COUNT(E82:BE82)</f>
        <v>6</v>
      </c>
      <c r="BR82" s="12"/>
      <c r="BS82" s="22"/>
      <c r="BT82" s="12"/>
      <c r="BU82" s="22"/>
      <c r="BV82" s="22"/>
      <c r="BW82" s="22"/>
      <c r="BX82" s="22"/>
      <c r="BY82" s="22"/>
      <c r="BZ82" s="22"/>
    </row>
    <row r="83" spans="1:78" x14ac:dyDescent="0.2">
      <c r="A83" s="61">
        <v>82</v>
      </c>
      <c r="B83" s="26" t="s">
        <v>111</v>
      </c>
      <c r="C83" s="6"/>
      <c r="D83" s="26" t="s">
        <v>504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>
        <v>8</v>
      </c>
      <c r="AD83" s="9"/>
      <c r="AE83" s="9"/>
      <c r="AF83" s="9"/>
      <c r="AG83" s="9"/>
      <c r="AH83" s="9"/>
      <c r="AI83" s="9"/>
      <c r="AJ83" s="9">
        <v>12</v>
      </c>
      <c r="AK83" s="9"/>
      <c r="AL83" s="9">
        <v>25</v>
      </c>
      <c r="AM83" s="9"/>
      <c r="AN83" s="9"/>
      <c r="AO83" s="9"/>
      <c r="AP83" s="9">
        <v>17</v>
      </c>
      <c r="AQ83" s="9"/>
      <c r="AR83" s="9">
        <v>25</v>
      </c>
      <c r="AS83" s="9"/>
      <c r="AT83" s="9"/>
      <c r="AU83" s="9"/>
      <c r="AV83" s="9"/>
      <c r="AW83" s="18">
        <v>0</v>
      </c>
      <c r="AX83" s="18"/>
      <c r="AY83" s="18"/>
      <c r="AZ83" s="18"/>
      <c r="BA83" s="9">
        <v>14</v>
      </c>
      <c r="BB83" s="18"/>
      <c r="BC83" s="9">
        <v>30</v>
      </c>
      <c r="BD83" s="18"/>
      <c r="BE83" s="30"/>
      <c r="BF83" s="35">
        <f>IF(BG83&lt;6,SUM(E83:BE83),SUM(LARGE(E83:BE83,{1;2;3;4;5;6})))</f>
        <v>123</v>
      </c>
      <c r="BG83" s="55">
        <f>COUNT(E83:BE83)</f>
        <v>8</v>
      </c>
      <c r="BR83" s="12"/>
      <c r="BS83" s="22"/>
      <c r="BT83" s="12"/>
      <c r="BU83" s="22"/>
      <c r="BV83" s="22"/>
      <c r="BW83" s="22"/>
      <c r="BX83" s="22"/>
      <c r="BY83" s="22"/>
      <c r="BZ83" s="22"/>
    </row>
    <row r="84" spans="1:78" s="24" customFormat="1" x14ac:dyDescent="0.2">
      <c r="A84" s="61">
        <v>83</v>
      </c>
      <c r="B84" s="6" t="s">
        <v>111</v>
      </c>
      <c r="C84" s="6" t="s">
        <v>433</v>
      </c>
      <c r="D84" s="9" t="s">
        <v>323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>
        <v>0</v>
      </c>
      <c r="AK84" s="19"/>
      <c r="AL84" s="19"/>
      <c r="AM84" s="19"/>
      <c r="AN84" s="19"/>
      <c r="AO84" s="19"/>
      <c r="AP84" s="1">
        <v>20</v>
      </c>
      <c r="AQ84" s="1"/>
      <c r="AR84" s="1">
        <v>25</v>
      </c>
      <c r="AS84" s="19"/>
      <c r="AT84" s="19"/>
      <c r="AU84" s="1">
        <v>25</v>
      </c>
      <c r="AV84" s="19"/>
      <c r="AW84" s="1">
        <v>20</v>
      </c>
      <c r="AX84" s="1"/>
      <c r="AY84" s="1"/>
      <c r="AZ84" s="1"/>
      <c r="BA84" s="1">
        <v>25</v>
      </c>
      <c r="BB84" s="9"/>
      <c r="BC84" s="9"/>
      <c r="BD84" s="9"/>
      <c r="BE84" s="1"/>
      <c r="BF84" s="35">
        <f>IF(BG84&lt;6,SUM(E84:BE84),SUM(LARGE(E84:BE84,{1;2;3;4;5;6})))</f>
        <v>115</v>
      </c>
      <c r="BG84" s="55">
        <f>COUNT(E84:BE84)</f>
        <v>6</v>
      </c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22"/>
      <c r="BT84" s="12"/>
      <c r="BU84" s="22"/>
      <c r="BV84" s="22"/>
      <c r="BW84" s="22"/>
      <c r="BX84" s="22"/>
      <c r="BY84" s="22"/>
      <c r="BZ84" s="22"/>
    </row>
    <row r="85" spans="1:78" x14ac:dyDescent="0.2">
      <c r="A85" s="61">
        <v>84</v>
      </c>
      <c r="B85" s="6" t="s">
        <v>111</v>
      </c>
      <c r="C85" s="6" t="s">
        <v>205</v>
      </c>
      <c r="D85" s="9" t="s">
        <v>371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9"/>
      <c r="S85" s="1"/>
      <c r="T85" s="1"/>
      <c r="U85" s="1"/>
      <c r="V85" s="1"/>
      <c r="W85" s="1"/>
      <c r="X85" s="1"/>
      <c r="Y85" s="1"/>
      <c r="Z85" s="1"/>
      <c r="AA85" s="1"/>
      <c r="AB85" s="1"/>
      <c r="AC85" s="1">
        <v>14</v>
      </c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>
        <v>14</v>
      </c>
      <c r="AQ85" s="1"/>
      <c r="AR85" s="1"/>
      <c r="AS85" s="1"/>
      <c r="AT85" s="1"/>
      <c r="AU85" s="1">
        <v>20</v>
      </c>
      <c r="AV85" s="1"/>
      <c r="AW85" s="1">
        <v>14</v>
      </c>
      <c r="AX85" s="1"/>
      <c r="AY85" s="1"/>
      <c r="AZ85" s="1"/>
      <c r="BA85" s="1">
        <v>10</v>
      </c>
      <c r="BB85" s="1"/>
      <c r="BC85" s="1">
        <v>30</v>
      </c>
      <c r="BD85" s="1"/>
      <c r="BE85" s="1"/>
      <c r="BF85" s="35">
        <f>IF(BG85&lt;6,SUM(E85:BE85),SUM(LARGE(E85:BE85,{1;2;3;4;5;6})))</f>
        <v>102</v>
      </c>
      <c r="BG85" s="6">
        <f>COUNT(E85:BE85)</f>
        <v>6</v>
      </c>
      <c r="BR85" s="12"/>
      <c r="BS85" s="22"/>
      <c r="BT85" s="12"/>
      <c r="BU85" s="22"/>
      <c r="BV85" s="22"/>
      <c r="BW85" s="22"/>
      <c r="BX85" s="22"/>
      <c r="BY85" s="22"/>
      <c r="BZ85" s="22"/>
    </row>
    <row r="86" spans="1:78" x14ac:dyDescent="0.2">
      <c r="A86" s="61">
        <v>85</v>
      </c>
      <c r="B86" s="6" t="s">
        <v>111</v>
      </c>
      <c r="C86" s="6" t="s">
        <v>610</v>
      </c>
      <c r="D86" s="9" t="s">
        <v>167</v>
      </c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>
        <v>100</v>
      </c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1"/>
      <c r="BF86" s="35">
        <f>IF(BG86&lt;6,SUM(E86:BE86),SUM(LARGE(E86:BE86,{1;2;3;4;5;6})))</f>
        <v>100</v>
      </c>
      <c r="BG86" s="6">
        <f>COUNT(E86:BE86)</f>
        <v>1</v>
      </c>
      <c r="BR86" s="12"/>
      <c r="BS86" s="22"/>
      <c r="BT86" s="12"/>
      <c r="BU86" s="22"/>
      <c r="BV86" s="22"/>
      <c r="BW86" s="22"/>
      <c r="BX86" s="22"/>
      <c r="BY86" s="22"/>
      <c r="BZ86" s="22"/>
    </row>
    <row r="87" spans="1:78" x14ac:dyDescent="0.2">
      <c r="A87" s="61">
        <v>86</v>
      </c>
      <c r="B87" s="26" t="s">
        <v>111</v>
      </c>
      <c r="C87" s="8" t="s">
        <v>610</v>
      </c>
      <c r="D87" s="26" t="s">
        <v>193</v>
      </c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>
        <v>100</v>
      </c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29"/>
      <c r="BF87" s="35">
        <f>IF(BG87&lt;6,SUM(E87:BE87),SUM(LARGE(E87:BE87,{1;2;3;4;5;6})))</f>
        <v>100</v>
      </c>
      <c r="BG87" s="6">
        <f>COUNT(E87:BE87)</f>
        <v>1</v>
      </c>
      <c r="BR87" s="12"/>
      <c r="BS87" s="22"/>
      <c r="BT87" s="12"/>
      <c r="BU87" s="22"/>
      <c r="BV87" s="22"/>
      <c r="BW87" s="22"/>
      <c r="BX87" s="22"/>
      <c r="BY87" s="22"/>
      <c r="BZ87" s="22"/>
    </row>
    <row r="88" spans="1:78" x14ac:dyDescent="0.2">
      <c r="A88" s="61">
        <v>87</v>
      </c>
      <c r="B88" s="26" t="s">
        <v>111</v>
      </c>
      <c r="C88" s="8" t="s">
        <v>262</v>
      </c>
      <c r="D88" s="9" t="s">
        <v>206</v>
      </c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9">
        <v>100</v>
      </c>
      <c r="AZ88" s="18"/>
      <c r="BA88" s="18"/>
      <c r="BB88" s="18"/>
      <c r="BC88" s="18"/>
      <c r="BD88" s="18"/>
      <c r="BE88" s="1"/>
      <c r="BF88" s="35">
        <f>IF(BG88&lt;6,SUM(E88:BE88),SUM(LARGE(E88:BE88,{1;2;3;4;5;6})))</f>
        <v>100</v>
      </c>
      <c r="BG88" s="55">
        <f>COUNT(E88:BE88)</f>
        <v>1</v>
      </c>
      <c r="BR88" s="12"/>
      <c r="BS88" s="22"/>
      <c r="BT88" s="12"/>
      <c r="BU88" s="22"/>
      <c r="BV88" s="22"/>
      <c r="BW88" s="22"/>
      <c r="BX88" s="22"/>
      <c r="BY88" s="22"/>
      <c r="BZ88" s="22"/>
    </row>
    <row r="89" spans="1:78" x14ac:dyDescent="0.2">
      <c r="A89" s="61">
        <v>88</v>
      </c>
      <c r="B89" s="6" t="s">
        <v>111</v>
      </c>
      <c r="C89" s="8" t="s">
        <v>262</v>
      </c>
      <c r="D89" s="9" t="s">
        <v>49</v>
      </c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1">
        <v>100</v>
      </c>
      <c r="AZ89" s="52"/>
      <c r="BA89" s="52"/>
      <c r="BB89" s="52"/>
      <c r="BC89" s="52"/>
      <c r="BD89" s="52"/>
      <c r="BE89" s="1"/>
      <c r="BF89" s="35">
        <f>IF(BG89&lt;6,SUM(E89:BE89),SUM(LARGE(E89:BE89,{1;2;3;4;5;6})))</f>
        <v>100</v>
      </c>
      <c r="BG89" s="55">
        <f>COUNT(E89:BE89)</f>
        <v>1</v>
      </c>
      <c r="BR89" s="12"/>
      <c r="BS89" s="22"/>
      <c r="BT89" s="12"/>
      <c r="BU89" s="22"/>
      <c r="BV89" s="22"/>
      <c r="BW89" s="22"/>
      <c r="BX89" s="22"/>
      <c r="BY89" s="22"/>
      <c r="BZ89" s="22"/>
    </row>
    <row r="90" spans="1:78" x14ac:dyDescent="0.2">
      <c r="A90" s="61">
        <v>89</v>
      </c>
      <c r="B90" s="26" t="s">
        <v>111</v>
      </c>
      <c r="C90" s="8"/>
      <c r="D90" s="9" t="s">
        <v>234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>
        <v>100</v>
      </c>
      <c r="AV90" s="1"/>
      <c r="AW90" s="1"/>
      <c r="AX90" s="1"/>
      <c r="AY90" s="1"/>
      <c r="AZ90" s="1"/>
      <c r="BA90" s="1"/>
      <c r="BB90" s="9"/>
      <c r="BC90" s="9"/>
      <c r="BD90" s="9"/>
      <c r="BE90" s="1"/>
      <c r="BF90" s="35">
        <f>IF(BG90&lt;6,SUM(E90:BE90),SUM(LARGE(E90:BE90,{1;2;3;4;5;6})))</f>
        <v>100</v>
      </c>
      <c r="BG90" s="55">
        <f>COUNT(E90:BE90)</f>
        <v>1</v>
      </c>
      <c r="BR90" s="12"/>
      <c r="BS90" s="22"/>
      <c r="BT90" s="12"/>
      <c r="BU90" s="22"/>
      <c r="BV90" s="22"/>
      <c r="BW90" s="22"/>
      <c r="BX90" s="22"/>
      <c r="BY90" s="22"/>
      <c r="BZ90" s="22"/>
    </row>
    <row r="91" spans="1:78" x14ac:dyDescent="0.2">
      <c r="A91" s="61">
        <v>90</v>
      </c>
      <c r="B91" s="26" t="s">
        <v>111</v>
      </c>
      <c r="C91" s="6" t="s">
        <v>205</v>
      </c>
      <c r="D91" s="26" t="s">
        <v>272</v>
      </c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>
        <v>17</v>
      </c>
      <c r="AK91" s="51"/>
      <c r="AL91" s="51"/>
      <c r="AM91" s="51"/>
      <c r="AN91" s="51"/>
      <c r="AO91" s="51"/>
      <c r="AP91" s="51">
        <v>17</v>
      </c>
      <c r="AQ91" s="51"/>
      <c r="AR91" s="51"/>
      <c r="AS91" s="51"/>
      <c r="AT91" s="51"/>
      <c r="AU91" s="51">
        <v>17</v>
      </c>
      <c r="AV91" s="51"/>
      <c r="AW91" s="51">
        <v>10.7</v>
      </c>
      <c r="AX91" s="51"/>
      <c r="AY91" s="51"/>
      <c r="AZ91" s="51"/>
      <c r="BA91" s="51">
        <v>14</v>
      </c>
      <c r="BB91" s="51"/>
      <c r="BC91" s="51">
        <v>20</v>
      </c>
      <c r="BD91" s="51"/>
      <c r="BE91" s="54"/>
      <c r="BF91" s="35">
        <f>IF(BG91&lt;6,SUM(E91:BE91),SUM(LARGE(E91:BE91,{1;2;3;4;5;6})))</f>
        <v>95.7</v>
      </c>
      <c r="BG91" s="55">
        <f>COUNT(E91:BE91)</f>
        <v>6</v>
      </c>
      <c r="BR91" s="12"/>
      <c r="BS91" s="22"/>
      <c r="BT91" s="12"/>
      <c r="BU91" s="22"/>
      <c r="BV91" s="22"/>
      <c r="BW91" s="22"/>
      <c r="BX91" s="22"/>
      <c r="BY91" s="22"/>
      <c r="BZ91" s="22"/>
    </row>
    <row r="92" spans="1:78" x14ac:dyDescent="0.2">
      <c r="A92" s="61">
        <v>91</v>
      </c>
      <c r="B92" s="26" t="s">
        <v>114</v>
      </c>
      <c r="C92" s="8"/>
      <c r="D92" s="26" t="s">
        <v>324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>
        <v>15</v>
      </c>
      <c r="AN92" s="9"/>
      <c r="AO92" s="9"/>
      <c r="AP92" s="9"/>
      <c r="AQ92" s="9"/>
      <c r="AR92" s="9"/>
      <c r="AS92" s="9"/>
      <c r="AT92" s="9">
        <v>80</v>
      </c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29"/>
      <c r="BF92" s="35">
        <f>IF(BG92&lt;6,SUM(E92:BE92),SUM(LARGE(E92:BE92,{1;2;3;4;5;6})))</f>
        <v>95</v>
      </c>
      <c r="BG92" s="55">
        <f>COUNT(E92:BE92)</f>
        <v>2</v>
      </c>
      <c r="BR92" s="12"/>
      <c r="BS92" s="22"/>
      <c r="BT92" s="12"/>
      <c r="BU92" s="22"/>
      <c r="BV92" s="22"/>
      <c r="BW92" s="22"/>
      <c r="BX92" s="22"/>
      <c r="BY92" s="22"/>
      <c r="BZ92" s="22"/>
    </row>
    <row r="93" spans="1:78" x14ac:dyDescent="0.2">
      <c r="A93" s="61">
        <v>92</v>
      </c>
      <c r="B93" s="6" t="s">
        <v>111</v>
      </c>
      <c r="C93" s="6" t="s">
        <v>112</v>
      </c>
      <c r="D93" s="9" t="s">
        <v>290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>
        <v>30</v>
      </c>
      <c r="AS93" s="9"/>
      <c r="AT93" s="9">
        <v>20</v>
      </c>
      <c r="AU93" s="9"/>
      <c r="AV93" s="9"/>
      <c r="AW93" s="9"/>
      <c r="AX93" s="9"/>
      <c r="AY93" s="9"/>
      <c r="AZ93" s="9"/>
      <c r="BA93" s="9"/>
      <c r="BB93" s="9"/>
      <c r="BC93" s="9">
        <v>45</v>
      </c>
      <c r="BD93" s="9"/>
      <c r="BE93" s="1"/>
      <c r="BF93" s="35">
        <f>IF(BG93&lt;6,SUM(E93:BE93),SUM(LARGE(E93:BE93,{1;2;3;4;5;6})))</f>
        <v>95</v>
      </c>
      <c r="BG93" s="6">
        <f>COUNT(E93:BE93)</f>
        <v>3</v>
      </c>
      <c r="BR93" s="12"/>
      <c r="BS93" s="22"/>
      <c r="BT93" s="12"/>
      <c r="BU93" s="22"/>
      <c r="BV93" s="22"/>
      <c r="BW93" s="22"/>
      <c r="BX93" s="22"/>
      <c r="BY93" s="22"/>
      <c r="BZ93" s="22"/>
    </row>
    <row r="94" spans="1:78" x14ac:dyDescent="0.2">
      <c r="A94" s="61">
        <v>93</v>
      </c>
      <c r="B94" s="26" t="s">
        <v>111</v>
      </c>
      <c r="C94" s="6" t="s">
        <v>118</v>
      </c>
      <c r="D94" s="26" t="s">
        <v>418</v>
      </c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>
        <v>20</v>
      </c>
      <c r="AQ94" s="51"/>
      <c r="AR94" s="51">
        <v>25</v>
      </c>
      <c r="AS94" s="51"/>
      <c r="AT94" s="51"/>
      <c r="AU94" s="51"/>
      <c r="AV94" s="51"/>
      <c r="AW94" s="51">
        <v>20</v>
      </c>
      <c r="AX94" s="51"/>
      <c r="AY94" s="51"/>
      <c r="AZ94" s="51"/>
      <c r="BA94" s="51">
        <v>25</v>
      </c>
      <c r="BB94" s="51"/>
      <c r="BC94" s="51"/>
      <c r="BD94" s="51"/>
      <c r="BE94" s="29"/>
      <c r="BF94" s="35">
        <f>IF(BG94&lt;6,SUM(E94:BE94),SUM(LARGE(E94:BE94,{1;2;3;4;5;6})))</f>
        <v>90</v>
      </c>
      <c r="BG94" s="6">
        <f>COUNT(E94:BE94)</f>
        <v>4</v>
      </c>
      <c r="BR94" s="12"/>
      <c r="BS94" s="22"/>
      <c r="BT94" s="12"/>
      <c r="BU94" s="22"/>
      <c r="BV94" s="22"/>
      <c r="BW94" s="22"/>
      <c r="BX94" s="22"/>
      <c r="BY94" s="22"/>
      <c r="BZ94" s="22"/>
    </row>
    <row r="95" spans="1:78" x14ac:dyDescent="0.2">
      <c r="A95" s="61">
        <v>94</v>
      </c>
      <c r="B95" s="6" t="s">
        <v>114</v>
      </c>
      <c r="C95" s="6"/>
      <c r="D95" s="9" t="s">
        <v>760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29">
        <v>80</v>
      </c>
      <c r="AU95" s="29"/>
      <c r="AV95" s="87"/>
      <c r="AW95" s="87"/>
      <c r="AX95" s="87"/>
      <c r="AY95" s="87"/>
      <c r="AZ95" s="87"/>
      <c r="BA95" s="87"/>
      <c r="BB95" s="87"/>
      <c r="BC95" s="87"/>
      <c r="BD95" s="87"/>
      <c r="BE95" s="1"/>
      <c r="BF95" s="35">
        <f>IF(BG95&lt;6,SUM(E95:BE95),SUM(LARGE(E95:BE95,{1;2;3;4;5;6})))</f>
        <v>80</v>
      </c>
      <c r="BG95" s="55">
        <f>COUNT(E95:BE95)</f>
        <v>1</v>
      </c>
      <c r="BR95" s="12"/>
      <c r="BS95" s="22"/>
      <c r="BT95" s="12"/>
      <c r="BU95" s="22"/>
      <c r="BV95" s="22"/>
      <c r="BW95" s="22"/>
      <c r="BX95" s="22"/>
      <c r="BY95" s="22"/>
      <c r="BZ95" s="22"/>
    </row>
    <row r="96" spans="1:78" x14ac:dyDescent="0.2">
      <c r="A96" s="61">
        <v>95</v>
      </c>
      <c r="B96" s="26" t="s">
        <v>111</v>
      </c>
      <c r="C96" s="6" t="s">
        <v>117</v>
      </c>
      <c r="D96" s="26" t="s">
        <v>945</v>
      </c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>
        <v>80</v>
      </c>
      <c r="BD96" s="51"/>
      <c r="BE96" s="54"/>
      <c r="BF96" s="35">
        <f>IF(BG96&lt;6,SUM(E96:BE96),SUM(LARGE(E96:BE96,{1;2;3;4;5;6})))</f>
        <v>80</v>
      </c>
      <c r="BG96" s="55">
        <f>COUNT(E96:BE96)</f>
        <v>1</v>
      </c>
      <c r="BR96" s="12"/>
      <c r="BS96" s="22"/>
      <c r="BT96" s="12"/>
      <c r="BU96" s="22"/>
      <c r="BV96" s="22"/>
      <c r="BW96" s="22"/>
      <c r="BX96" s="22"/>
      <c r="BY96" s="22"/>
      <c r="BZ96" s="22"/>
    </row>
    <row r="97" spans="1:78" x14ac:dyDescent="0.2">
      <c r="A97" s="61">
        <v>96</v>
      </c>
      <c r="B97" s="26" t="s">
        <v>111</v>
      </c>
      <c r="C97" s="8" t="s">
        <v>120</v>
      </c>
      <c r="D97" s="26" t="s">
        <v>95</v>
      </c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1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1">
        <v>14</v>
      </c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1">
        <v>8</v>
      </c>
      <c r="AW97" s="51">
        <v>9.3000000000000007</v>
      </c>
      <c r="AX97" s="51"/>
      <c r="AY97" s="51"/>
      <c r="AZ97" s="51"/>
      <c r="BA97" s="51">
        <v>17</v>
      </c>
      <c r="BB97" s="51"/>
      <c r="BC97" s="51">
        <v>25</v>
      </c>
      <c r="BD97" s="51"/>
      <c r="BE97" s="30"/>
      <c r="BF97" s="35">
        <f>IF(BG97&lt;6,SUM(E97:BE97),SUM(LARGE(E97:BE97,{1;2;3;4;5;6})))</f>
        <v>73.3</v>
      </c>
      <c r="BG97" s="55">
        <f>COUNT(E97:BE97)</f>
        <v>5</v>
      </c>
      <c r="BR97" s="12"/>
      <c r="BS97" s="22"/>
      <c r="BT97" s="12"/>
      <c r="BU97" s="22"/>
      <c r="BV97" s="22"/>
      <c r="BW97" s="22"/>
      <c r="BX97" s="22"/>
      <c r="BY97" s="22"/>
      <c r="BZ97" s="22"/>
    </row>
    <row r="98" spans="1:78" s="24" customFormat="1" x14ac:dyDescent="0.2">
      <c r="A98" s="61">
        <v>97</v>
      </c>
      <c r="B98" s="26" t="s">
        <v>111</v>
      </c>
      <c r="C98" s="8"/>
      <c r="D98" s="26" t="s">
        <v>315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9"/>
      <c r="S98" s="1"/>
      <c r="T98" s="1"/>
      <c r="U98" s="1"/>
      <c r="V98" s="1"/>
      <c r="W98" s="1"/>
      <c r="X98" s="1"/>
      <c r="Y98" s="1"/>
      <c r="Z98" s="1"/>
      <c r="AA98" s="1"/>
      <c r="AB98" s="1"/>
      <c r="AC98" s="1">
        <v>14</v>
      </c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>
        <v>14</v>
      </c>
      <c r="AQ98" s="1"/>
      <c r="AR98" s="1"/>
      <c r="AS98" s="1"/>
      <c r="AT98" s="1"/>
      <c r="AU98" s="1">
        <v>20</v>
      </c>
      <c r="AV98" s="1"/>
      <c r="AW98" s="1">
        <v>14</v>
      </c>
      <c r="AX98" s="1"/>
      <c r="AY98" s="1"/>
      <c r="AZ98" s="1"/>
      <c r="BA98" s="1">
        <v>10</v>
      </c>
      <c r="BB98" s="1"/>
      <c r="BC98" s="1"/>
      <c r="BD98" s="1"/>
      <c r="BE98" s="29"/>
      <c r="BF98" s="35">
        <f>IF(BG98&lt;6,SUM(E98:BE98),SUM(LARGE(E98:BE98,{1;2;3;4;5;6})))</f>
        <v>72</v>
      </c>
      <c r="BG98" s="6">
        <f>COUNT(E98:BE98)</f>
        <v>5</v>
      </c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22"/>
      <c r="BT98" s="12"/>
      <c r="BU98" s="22"/>
      <c r="BV98" s="22"/>
      <c r="BW98" s="22"/>
      <c r="BX98" s="22"/>
      <c r="BY98" s="22"/>
      <c r="BZ98" s="22"/>
    </row>
    <row r="99" spans="1:78" x14ac:dyDescent="0.2">
      <c r="A99" s="61">
        <v>98</v>
      </c>
      <c r="B99" s="6" t="s">
        <v>111</v>
      </c>
      <c r="C99" s="8" t="s">
        <v>112</v>
      </c>
      <c r="D99" s="9" t="s">
        <v>174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>
        <v>20</v>
      </c>
      <c r="AU99" s="1">
        <v>25</v>
      </c>
      <c r="AV99" s="1"/>
      <c r="AW99" s="1">
        <v>25</v>
      </c>
      <c r="AX99" s="1"/>
      <c r="AY99" s="1"/>
      <c r="AZ99" s="1"/>
      <c r="BA99" s="1"/>
      <c r="BB99" s="1"/>
      <c r="BC99" s="1"/>
      <c r="BD99" s="1"/>
      <c r="BE99" s="1"/>
      <c r="BF99" s="35">
        <f>IF(BG99&lt;6,SUM(E99:BE99),SUM(LARGE(E99:BE99,{1;2;3;4;5;6})))</f>
        <v>70</v>
      </c>
      <c r="BG99" s="55">
        <f>COUNT(E99:BE99)</f>
        <v>3</v>
      </c>
      <c r="BR99" s="12"/>
      <c r="BS99" s="22"/>
      <c r="BT99" s="12"/>
      <c r="BU99" s="22"/>
      <c r="BV99" s="22"/>
      <c r="BW99" s="22"/>
      <c r="BX99" s="22"/>
      <c r="BY99" s="22"/>
      <c r="BZ99" s="22"/>
    </row>
    <row r="100" spans="1:78" x14ac:dyDescent="0.2">
      <c r="A100" s="61">
        <v>99</v>
      </c>
      <c r="B100" s="26" t="s">
        <v>111</v>
      </c>
      <c r="C100" s="8" t="s">
        <v>120</v>
      </c>
      <c r="D100" s="37" t="s">
        <v>94</v>
      </c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1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1">
        <v>14</v>
      </c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1">
        <v>9.3000000000000007</v>
      </c>
      <c r="AX100" s="51"/>
      <c r="AY100" s="51"/>
      <c r="AZ100" s="51"/>
      <c r="BA100" s="51">
        <v>17</v>
      </c>
      <c r="BB100" s="51"/>
      <c r="BC100" s="51">
        <v>25</v>
      </c>
      <c r="BD100" s="51"/>
      <c r="BE100" s="54"/>
      <c r="BF100" s="35">
        <f>IF(BG100&lt;6,SUM(E100:BE100),SUM(LARGE(E100:BE100,{1;2;3;4;5;6})))</f>
        <v>65.3</v>
      </c>
      <c r="BG100" s="55">
        <f>COUNT(E100:BE100)</f>
        <v>4</v>
      </c>
      <c r="BR100" s="12"/>
      <c r="BS100" s="22"/>
      <c r="BT100" s="12"/>
      <c r="BU100" s="22"/>
      <c r="BV100" s="22"/>
      <c r="BW100" s="22"/>
      <c r="BX100" s="22"/>
      <c r="BY100" s="22"/>
      <c r="BZ100" s="22"/>
    </row>
    <row r="101" spans="1:78" x14ac:dyDescent="0.2">
      <c r="A101" s="61">
        <v>100</v>
      </c>
      <c r="B101" s="26" t="s">
        <v>111</v>
      </c>
      <c r="C101" s="6"/>
      <c r="D101" s="26" t="s">
        <v>815</v>
      </c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>
        <v>7</v>
      </c>
      <c r="AK101" s="51">
        <v>4.3</v>
      </c>
      <c r="AL101" s="51"/>
      <c r="AM101" s="51"/>
      <c r="AN101" s="51"/>
      <c r="AO101" s="51"/>
      <c r="AP101" s="51">
        <v>12</v>
      </c>
      <c r="AQ101" s="51"/>
      <c r="AR101" s="51"/>
      <c r="AS101" s="51"/>
      <c r="AT101" s="51"/>
      <c r="AU101" s="51"/>
      <c r="AV101" s="51">
        <v>4</v>
      </c>
      <c r="AW101" s="51">
        <v>9.3000000000000007</v>
      </c>
      <c r="AX101" s="51"/>
      <c r="AY101" s="51"/>
      <c r="AZ101" s="51"/>
      <c r="BA101" s="51">
        <v>12</v>
      </c>
      <c r="BB101" s="51"/>
      <c r="BC101" s="51">
        <v>20</v>
      </c>
      <c r="BD101" s="51"/>
      <c r="BE101" s="54"/>
      <c r="BF101" s="35">
        <f>IF(BG101&lt;6,SUM(E101:BE101),SUM(LARGE(E101:BE101,{1;2;3;4;5;6})))</f>
        <v>64.599999999999994</v>
      </c>
      <c r="BG101" s="55">
        <f>COUNT(E101:BE101)</f>
        <v>7</v>
      </c>
      <c r="BR101" s="12"/>
      <c r="BS101" s="22"/>
      <c r="BT101" s="12"/>
      <c r="BU101" s="22"/>
      <c r="BV101" s="22"/>
      <c r="BW101" s="22"/>
      <c r="BX101" s="22"/>
      <c r="BY101" s="22"/>
      <c r="BZ101" s="22"/>
    </row>
    <row r="102" spans="1:78" x14ac:dyDescent="0.2">
      <c r="A102" s="61">
        <v>101</v>
      </c>
      <c r="B102" s="6" t="s">
        <v>111</v>
      </c>
      <c r="C102" s="6" t="s">
        <v>113</v>
      </c>
      <c r="D102" s="9" t="s">
        <v>490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>
        <v>55</v>
      </c>
      <c r="AZ102" s="1"/>
      <c r="BA102" s="1"/>
      <c r="BB102" s="1"/>
      <c r="BC102" s="1"/>
      <c r="BD102" s="1"/>
      <c r="BE102" s="1"/>
      <c r="BF102" s="35">
        <f>IF(BG102&lt;6,SUM(E102:BE102),SUM(LARGE(E102:BE102,{1;2;3;4;5;6})))</f>
        <v>55</v>
      </c>
      <c r="BG102" s="6">
        <f>COUNT(E102:BE102)</f>
        <v>1</v>
      </c>
      <c r="BR102" s="12"/>
      <c r="BS102" s="22"/>
      <c r="BT102" s="12"/>
      <c r="BU102" s="22"/>
      <c r="BV102" s="22"/>
      <c r="BW102" s="22"/>
      <c r="BX102" s="22"/>
      <c r="BY102" s="22"/>
      <c r="BZ102" s="22"/>
    </row>
    <row r="103" spans="1:78" x14ac:dyDescent="0.2">
      <c r="A103" s="61">
        <v>102</v>
      </c>
      <c r="B103" s="6" t="s">
        <v>111</v>
      </c>
      <c r="C103" s="6"/>
      <c r="D103" s="9" t="s">
        <v>805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30"/>
      <c r="AU103" s="30"/>
      <c r="AV103" s="1">
        <v>55</v>
      </c>
      <c r="AW103" s="1"/>
      <c r="AX103" s="1"/>
      <c r="AY103" s="1"/>
      <c r="AZ103" s="1"/>
      <c r="BA103" s="1"/>
      <c r="BB103" s="1"/>
      <c r="BC103" s="1"/>
      <c r="BD103" s="1"/>
      <c r="BE103" s="1"/>
      <c r="BF103" s="35">
        <f>IF(BG103&lt;6,SUM(E103:BE103),SUM(LARGE(E103:BE103,{1;2;3;4;5;6})))</f>
        <v>55</v>
      </c>
      <c r="BG103" s="6">
        <f>COUNT(E103:BE103)</f>
        <v>1</v>
      </c>
      <c r="BR103" s="12"/>
      <c r="BS103" s="22"/>
      <c r="BT103" s="12"/>
      <c r="BU103" s="22"/>
      <c r="BV103" s="22"/>
      <c r="BW103" s="22"/>
      <c r="BX103" s="22"/>
      <c r="BY103" s="22"/>
      <c r="BZ103" s="22"/>
    </row>
    <row r="104" spans="1:78" x14ac:dyDescent="0.2">
      <c r="A104" s="61">
        <v>103</v>
      </c>
      <c r="B104" s="26" t="s">
        <v>111</v>
      </c>
      <c r="C104" s="6"/>
      <c r="D104" s="26" t="s">
        <v>806</v>
      </c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4"/>
      <c r="AU104" s="54"/>
      <c r="AV104" s="51">
        <v>55</v>
      </c>
      <c r="AW104" s="51"/>
      <c r="AX104" s="51"/>
      <c r="AY104" s="51"/>
      <c r="AZ104" s="51"/>
      <c r="BA104" s="51"/>
      <c r="BB104" s="51"/>
      <c r="BC104" s="51"/>
      <c r="BD104" s="51"/>
      <c r="BE104" s="54"/>
      <c r="BF104" s="35">
        <f>IF(BG104&lt;6,SUM(E104:BE104),SUM(LARGE(E104:BE104,{1;2;3;4;5;6})))</f>
        <v>55</v>
      </c>
      <c r="BG104" s="6">
        <f>COUNT(E104:BE104)</f>
        <v>1</v>
      </c>
      <c r="BR104" s="12"/>
      <c r="BS104" s="22"/>
      <c r="BT104" s="12"/>
      <c r="BU104" s="22"/>
      <c r="BV104" s="22"/>
      <c r="BW104" s="22"/>
      <c r="BX104" s="22"/>
      <c r="BY104" s="22"/>
      <c r="BZ104" s="22"/>
    </row>
    <row r="105" spans="1:78" x14ac:dyDescent="0.2">
      <c r="A105" s="61">
        <v>104</v>
      </c>
      <c r="B105" s="6" t="s">
        <v>111</v>
      </c>
      <c r="C105" s="8" t="s">
        <v>295</v>
      </c>
      <c r="D105" s="37" t="s">
        <v>204</v>
      </c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>
        <v>20</v>
      </c>
      <c r="BB105" s="51"/>
      <c r="BC105" s="51">
        <v>35</v>
      </c>
      <c r="BD105" s="51"/>
      <c r="BE105" s="54"/>
      <c r="BF105" s="35">
        <f>IF(BG105&lt;6,SUM(E105:BE105),SUM(LARGE(E105:BE105,{1;2;3;4;5;6})))</f>
        <v>55</v>
      </c>
      <c r="BG105" s="6">
        <f>COUNT(E105:BE105)</f>
        <v>2</v>
      </c>
      <c r="BR105" s="12"/>
      <c r="BS105" s="22"/>
      <c r="BT105" s="12"/>
      <c r="BU105" s="22"/>
      <c r="BV105" s="22"/>
      <c r="BW105" s="22"/>
      <c r="BX105" s="22"/>
      <c r="BY105" s="22"/>
      <c r="BZ105" s="22"/>
    </row>
    <row r="106" spans="1:78" x14ac:dyDescent="0.2">
      <c r="A106" s="61">
        <v>105</v>
      </c>
      <c r="B106" s="26" t="s">
        <v>111</v>
      </c>
      <c r="C106" s="8" t="s">
        <v>295</v>
      </c>
      <c r="D106" s="9" t="s">
        <v>727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>
        <v>20</v>
      </c>
      <c r="BB106" s="1"/>
      <c r="BC106" s="1">
        <v>35</v>
      </c>
      <c r="BD106" s="1"/>
      <c r="BE106" s="1"/>
      <c r="BF106" s="35">
        <f>IF(BG106&lt;6,SUM(E106:BE106),SUM(LARGE(E106:BE106,{1;2;3;4;5;6})))</f>
        <v>55</v>
      </c>
      <c r="BG106" s="55">
        <f>COUNT(E106:BE106)</f>
        <v>2</v>
      </c>
      <c r="BR106" s="12"/>
      <c r="BS106" s="22"/>
      <c r="BT106" s="12"/>
      <c r="BU106" s="22"/>
      <c r="BV106" s="22"/>
      <c r="BW106" s="22"/>
      <c r="BX106" s="22"/>
      <c r="BY106" s="22"/>
      <c r="BZ106" s="22"/>
    </row>
    <row r="107" spans="1:78" x14ac:dyDescent="0.2">
      <c r="A107" s="61">
        <v>106</v>
      </c>
      <c r="B107" s="26" t="s">
        <v>128</v>
      </c>
      <c r="C107" s="6"/>
      <c r="D107" s="26" t="s">
        <v>936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>
        <v>55</v>
      </c>
      <c r="BD107" s="9"/>
      <c r="BE107" s="29"/>
      <c r="BF107" s="35">
        <f>IF(BG107&lt;6,SUM(E107:BE107),SUM(LARGE(E107:BE107,{1;2;3;4;5;6})))</f>
        <v>55</v>
      </c>
      <c r="BG107" s="6">
        <f>COUNT(E107:BE107)</f>
        <v>1</v>
      </c>
      <c r="BR107" s="12"/>
      <c r="BS107" s="22"/>
      <c r="BT107" s="12"/>
      <c r="BU107" s="22"/>
      <c r="BV107" s="22"/>
      <c r="BW107" s="22"/>
      <c r="BX107" s="22"/>
      <c r="BY107" s="22"/>
      <c r="BZ107" s="22"/>
    </row>
    <row r="108" spans="1:78" x14ac:dyDescent="0.2">
      <c r="A108" s="61">
        <v>107</v>
      </c>
      <c r="B108" s="26" t="s">
        <v>128</v>
      </c>
      <c r="C108" s="8"/>
      <c r="D108" s="8" t="s">
        <v>937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>
        <v>55</v>
      </c>
      <c r="BD108" s="1"/>
      <c r="BE108" s="6"/>
      <c r="BF108" s="35">
        <f>IF(BG108&lt;6,SUM(E108:BE108),SUM(LARGE(E108:BE108,{1;2;3;4;5;6})))</f>
        <v>55</v>
      </c>
      <c r="BG108" s="55">
        <f>COUNT(E108:BE108)</f>
        <v>1</v>
      </c>
      <c r="BR108" s="12"/>
      <c r="BS108" s="22"/>
      <c r="BT108" s="12"/>
      <c r="BU108" s="22"/>
      <c r="BV108" s="22"/>
      <c r="BW108" s="22"/>
      <c r="BX108" s="22"/>
      <c r="BY108" s="22"/>
      <c r="BZ108" s="22"/>
    </row>
    <row r="109" spans="1:78" x14ac:dyDescent="0.2">
      <c r="A109" s="61">
        <v>108</v>
      </c>
      <c r="B109" s="26" t="s">
        <v>111</v>
      </c>
      <c r="C109" s="8" t="s">
        <v>112</v>
      </c>
      <c r="D109" s="26" t="s">
        <v>226</v>
      </c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>
        <v>25</v>
      </c>
      <c r="AV109" s="51"/>
      <c r="AW109" s="51">
        <v>25</v>
      </c>
      <c r="AX109" s="51"/>
      <c r="AY109" s="51"/>
      <c r="AZ109" s="51"/>
      <c r="BA109" s="51"/>
      <c r="BB109" s="51"/>
      <c r="BC109" s="51"/>
      <c r="BD109" s="51"/>
      <c r="BE109" s="54"/>
      <c r="BF109" s="35">
        <f>IF(BG109&lt;6,SUM(E109:BE109),SUM(LARGE(E109:BE109,{1;2;3;4;5;6})))</f>
        <v>50</v>
      </c>
      <c r="BG109" s="55">
        <f>COUNT(E109:BE109)</f>
        <v>2</v>
      </c>
      <c r="BR109" s="12"/>
      <c r="BS109" s="22"/>
      <c r="BT109" s="12"/>
      <c r="BU109" s="22"/>
      <c r="BV109" s="22"/>
      <c r="BW109" s="22"/>
      <c r="BX109" s="22"/>
      <c r="BY109" s="22"/>
      <c r="BZ109" s="22"/>
    </row>
    <row r="110" spans="1:78" x14ac:dyDescent="0.2">
      <c r="A110" s="61">
        <v>109</v>
      </c>
      <c r="B110" s="6" t="s">
        <v>111</v>
      </c>
      <c r="C110" s="6" t="s">
        <v>123</v>
      </c>
      <c r="D110" s="9" t="s">
        <v>227</v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9"/>
      <c r="AF110" s="9"/>
      <c r="AG110" s="9"/>
      <c r="AH110" s="9"/>
      <c r="AI110" s="9"/>
      <c r="AJ110" s="9"/>
      <c r="AK110" s="9"/>
      <c r="AL110" s="9">
        <v>25</v>
      </c>
      <c r="AM110" s="9"/>
      <c r="AN110" s="9"/>
      <c r="AO110" s="9"/>
      <c r="AP110" s="9"/>
      <c r="AQ110" s="9"/>
      <c r="AR110" s="9">
        <v>25</v>
      </c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1"/>
      <c r="BF110" s="35">
        <f>IF(BG110&lt;6,SUM(E110:BE110),SUM(LARGE(E110:BE110,{1;2;3;4;5;6})))</f>
        <v>50</v>
      </c>
      <c r="BG110" s="6">
        <f>COUNT(E110:BE110)</f>
        <v>2</v>
      </c>
      <c r="BR110" s="12"/>
      <c r="BS110" s="22"/>
      <c r="BT110" s="12"/>
      <c r="BU110" s="22"/>
      <c r="BV110" s="22"/>
      <c r="BW110" s="22"/>
      <c r="BX110" s="22"/>
      <c r="BY110" s="22"/>
      <c r="BZ110" s="22"/>
    </row>
    <row r="111" spans="1:78" x14ac:dyDescent="0.2">
      <c r="A111" s="61">
        <v>110</v>
      </c>
      <c r="B111" s="26" t="s">
        <v>111</v>
      </c>
      <c r="C111" s="6" t="s">
        <v>205</v>
      </c>
      <c r="D111" s="37" t="s">
        <v>304</v>
      </c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2"/>
      <c r="R111" s="51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>
        <v>17</v>
      </c>
      <c r="AV111" s="52"/>
      <c r="AW111" s="51">
        <v>10.7</v>
      </c>
      <c r="AX111" s="51"/>
      <c r="AY111" s="51"/>
      <c r="AZ111" s="51"/>
      <c r="BA111" s="51"/>
      <c r="BB111" s="51"/>
      <c r="BC111" s="51">
        <v>20</v>
      </c>
      <c r="BD111" s="51"/>
      <c r="BE111" s="30"/>
      <c r="BF111" s="35">
        <f>IF(BG111&lt;6,SUM(E111:BE111),SUM(LARGE(E111:BE111,{1;2;3;4;5;6})))</f>
        <v>47.7</v>
      </c>
      <c r="BG111" s="55">
        <f>COUNT(E111:BE111)</f>
        <v>3</v>
      </c>
      <c r="BR111" s="12"/>
      <c r="BS111" s="22"/>
      <c r="BT111" s="12"/>
      <c r="BU111" s="22"/>
      <c r="BV111" s="22"/>
      <c r="BW111" s="22"/>
      <c r="BX111" s="22"/>
      <c r="BY111" s="22"/>
      <c r="BZ111" s="22"/>
    </row>
    <row r="112" spans="1:78" x14ac:dyDescent="0.2">
      <c r="A112" s="61">
        <v>111</v>
      </c>
      <c r="B112" s="26" t="s">
        <v>111</v>
      </c>
      <c r="C112" s="6" t="s">
        <v>118</v>
      </c>
      <c r="D112" s="37" t="s">
        <v>336</v>
      </c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1">
        <v>12</v>
      </c>
      <c r="AF112" s="51"/>
      <c r="AG112" s="51"/>
      <c r="AH112" s="52"/>
      <c r="AI112" s="52"/>
      <c r="AJ112" s="52"/>
      <c r="AK112" s="52"/>
      <c r="AL112" s="51">
        <v>25</v>
      </c>
      <c r="AM112" s="51"/>
      <c r="AN112" s="51"/>
      <c r="AO112" s="51"/>
      <c r="AP112" s="51"/>
      <c r="AQ112" s="51"/>
      <c r="AR112" s="51"/>
      <c r="AS112" s="52"/>
      <c r="AT112" s="52"/>
      <c r="AU112" s="52"/>
      <c r="AV112" s="51">
        <v>10</v>
      </c>
      <c r="AW112" s="52"/>
      <c r="AX112" s="52"/>
      <c r="AY112" s="52"/>
      <c r="AZ112" s="52"/>
      <c r="BA112" s="52"/>
      <c r="BB112" s="52"/>
      <c r="BC112" s="52"/>
      <c r="BD112" s="52"/>
      <c r="BE112" s="30"/>
      <c r="BF112" s="35">
        <f>IF(BG112&lt;6,SUM(E112:BE112),SUM(LARGE(E112:BE112,{1;2;3;4;5;6})))</f>
        <v>47</v>
      </c>
      <c r="BG112" s="55">
        <f>COUNT(E112:BE112)</f>
        <v>3</v>
      </c>
      <c r="BR112" s="12"/>
      <c r="BS112" s="22"/>
      <c r="BT112" s="12"/>
      <c r="BU112" s="22"/>
      <c r="BV112" s="22"/>
      <c r="BW112" s="22"/>
      <c r="BX112" s="22"/>
      <c r="BY112" s="22"/>
      <c r="BZ112" s="22"/>
    </row>
    <row r="113" spans="1:78" x14ac:dyDescent="0.2">
      <c r="A113" s="61">
        <v>112</v>
      </c>
      <c r="B113" s="26" t="s">
        <v>111</v>
      </c>
      <c r="C113" s="6" t="s">
        <v>118</v>
      </c>
      <c r="D113" s="26" t="s">
        <v>368</v>
      </c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1">
        <v>12</v>
      </c>
      <c r="AF113" s="51"/>
      <c r="AG113" s="51"/>
      <c r="AH113" s="52"/>
      <c r="AI113" s="52"/>
      <c r="AJ113" s="52"/>
      <c r="AK113" s="52"/>
      <c r="AL113" s="51">
        <v>25</v>
      </c>
      <c r="AM113" s="51"/>
      <c r="AN113" s="51"/>
      <c r="AO113" s="51"/>
      <c r="AP113" s="51"/>
      <c r="AQ113" s="51"/>
      <c r="AR113" s="51"/>
      <c r="AS113" s="52"/>
      <c r="AT113" s="52"/>
      <c r="AU113" s="52"/>
      <c r="AV113" s="51">
        <v>10</v>
      </c>
      <c r="AW113" s="52"/>
      <c r="AX113" s="52"/>
      <c r="AY113" s="52"/>
      <c r="AZ113" s="52"/>
      <c r="BA113" s="52"/>
      <c r="BB113" s="52"/>
      <c r="BC113" s="52"/>
      <c r="BD113" s="52"/>
      <c r="BE113" s="54"/>
      <c r="BF113" s="35">
        <f>IF(BG113&lt;6,SUM(E113:BE113),SUM(LARGE(E113:BE113,{1;2;3;4;5;6})))</f>
        <v>47</v>
      </c>
      <c r="BG113" s="55">
        <f>COUNT(E113:BE113)</f>
        <v>3</v>
      </c>
      <c r="BR113" s="12"/>
      <c r="BS113" s="22"/>
      <c r="BT113" s="12"/>
      <c r="BU113" s="22"/>
      <c r="BV113" s="22"/>
      <c r="BW113" s="22"/>
      <c r="BX113" s="22"/>
      <c r="BY113" s="22"/>
      <c r="BZ113" s="22"/>
    </row>
    <row r="114" spans="1:78" x14ac:dyDescent="0.2">
      <c r="A114" s="61">
        <v>113</v>
      </c>
      <c r="B114" s="6" t="s">
        <v>111</v>
      </c>
      <c r="C114" s="6" t="s">
        <v>433</v>
      </c>
      <c r="D114" s="37" t="s">
        <v>373</v>
      </c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87"/>
      <c r="V114" s="87"/>
      <c r="W114" s="87"/>
      <c r="X114" s="87"/>
      <c r="Y114" s="87"/>
      <c r="Z114" s="87"/>
      <c r="AA114" s="87"/>
      <c r="AB114" s="87"/>
      <c r="AC114" s="29">
        <v>20</v>
      </c>
      <c r="AD114" s="29"/>
      <c r="AE114" s="87"/>
      <c r="AF114" s="87"/>
      <c r="AG114" s="87"/>
      <c r="AH114" s="87"/>
      <c r="AI114" s="87"/>
      <c r="AJ114" s="29">
        <v>25</v>
      </c>
      <c r="AK114" s="87"/>
      <c r="AL114" s="87"/>
      <c r="AM114" s="87"/>
      <c r="AN114" s="87"/>
      <c r="AO114" s="87"/>
      <c r="AP114" s="87">
        <v>0</v>
      </c>
      <c r="AQ114" s="87"/>
      <c r="AR114" s="87">
        <v>0</v>
      </c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29"/>
      <c r="BF114" s="35">
        <f>IF(BG114&lt;6,SUM(E114:BE114),SUM(LARGE(E114:BE114,{1;2;3;4;5;6})))</f>
        <v>45</v>
      </c>
      <c r="BG114" s="6">
        <f>COUNT(E114:BE114)</f>
        <v>4</v>
      </c>
      <c r="BR114" s="12"/>
      <c r="BS114" s="22"/>
      <c r="BT114" s="12"/>
      <c r="BU114" s="22"/>
      <c r="BV114" s="22"/>
      <c r="BW114" s="22"/>
      <c r="BX114" s="22"/>
      <c r="BY114" s="22"/>
      <c r="BZ114" s="22"/>
    </row>
    <row r="115" spans="1:78" x14ac:dyDescent="0.2">
      <c r="A115" s="61">
        <v>114</v>
      </c>
      <c r="B115" s="6" t="s">
        <v>111</v>
      </c>
      <c r="C115" s="6"/>
      <c r="D115" s="9" t="s">
        <v>280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9"/>
      <c r="V115" s="19"/>
      <c r="W115" s="19"/>
      <c r="X115" s="19"/>
      <c r="Y115" s="19"/>
      <c r="Z115" s="19"/>
      <c r="AA115" s="19"/>
      <c r="AB115" s="19"/>
      <c r="AC115" s="1">
        <v>20</v>
      </c>
      <c r="AD115" s="1"/>
      <c r="AE115" s="19"/>
      <c r="AF115" s="19"/>
      <c r="AG115" s="19"/>
      <c r="AH115" s="19"/>
      <c r="AI115" s="19"/>
      <c r="AJ115" s="1">
        <v>25</v>
      </c>
      <c r="AK115" s="19"/>
      <c r="AL115" s="19"/>
      <c r="AM115" s="19"/>
      <c r="AN115" s="19"/>
      <c r="AO115" s="19"/>
      <c r="AP115" s="19">
        <v>0</v>
      </c>
      <c r="AQ115" s="19"/>
      <c r="AR115" s="19">
        <v>0</v>
      </c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"/>
      <c r="BF115" s="35">
        <f>IF(BG115&lt;6,SUM(E115:BE115),SUM(LARGE(E115:BE115,{1;2;3;4;5;6})))</f>
        <v>45</v>
      </c>
      <c r="BG115" s="55">
        <f>COUNT(E115:BE115)</f>
        <v>4</v>
      </c>
      <c r="BR115" s="12"/>
      <c r="BS115" s="22"/>
      <c r="BT115" s="12"/>
      <c r="BU115" s="22"/>
      <c r="BV115" s="22"/>
      <c r="BW115" s="22"/>
      <c r="BX115" s="22"/>
      <c r="BY115" s="22"/>
      <c r="BZ115" s="22"/>
    </row>
    <row r="116" spans="1:78" x14ac:dyDescent="0.2">
      <c r="A116" s="61">
        <v>115</v>
      </c>
      <c r="B116" s="6" t="s">
        <v>111</v>
      </c>
      <c r="C116" s="6" t="s">
        <v>205</v>
      </c>
      <c r="D116" s="9" t="s">
        <v>305</v>
      </c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>
        <v>17</v>
      </c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>
        <v>14</v>
      </c>
      <c r="AV116" s="1"/>
      <c r="AW116" s="1">
        <v>10.7</v>
      </c>
      <c r="AX116" s="1"/>
      <c r="AY116" s="1"/>
      <c r="AZ116" s="1"/>
      <c r="BA116" s="1"/>
      <c r="BB116" s="1"/>
      <c r="BC116" s="1"/>
      <c r="BD116" s="1"/>
      <c r="BE116" s="1"/>
      <c r="BF116" s="35">
        <f>IF(BG116&lt;6,SUM(E116:BE116),SUM(LARGE(E116:BE116,{1;2;3;4;5;6})))</f>
        <v>41.7</v>
      </c>
      <c r="BG116" s="6">
        <f>COUNT(E116:BE116)</f>
        <v>3</v>
      </c>
      <c r="BR116" s="12"/>
      <c r="BS116" s="22"/>
      <c r="BT116" s="12"/>
      <c r="BU116" s="22"/>
      <c r="BV116" s="22"/>
      <c r="BW116" s="22"/>
      <c r="BX116" s="22"/>
      <c r="BY116" s="22"/>
      <c r="BZ116" s="22"/>
    </row>
    <row r="117" spans="1:78" x14ac:dyDescent="0.2">
      <c r="A117" s="61">
        <v>116</v>
      </c>
      <c r="B117" s="6" t="s">
        <v>111</v>
      </c>
      <c r="C117" s="6"/>
      <c r="D117" s="9" t="s">
        <v>361</v>
      </c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>
        <v>14</v>
      </c>
      <c r="AF117" s="51"/>
      <c r="AG117" s="51"/>
      <c r="AH117" s="51"/>
      <c r="AI117" s="51"/>
      <c r="AJ117" s="51"/>
      <c r="AK117" s="118">
        <v>0</v>
      </c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>
        <v>10</v>
      </c>
      <c r="AW117" s="51">
        <v>17</v>
      </c>
      <c r="AX117" s="51"/>
      <c r="AY117" s="51"/>
      <c r="AZ117" s="51"/>
      <c r="BA117" s="51"/>
      <c r="BB117" s="51"/>
      <c r="BC117" s="51"/>
      <c r="BD117" s="51"/>
      <c r="BE117" s="1"/>
      <c r="BF117" s="35">
        <f>IF(BG117&lt;6,SUM(E117:BE117),SUM(LARGE(E117:BE117,{1;2;3;4;5;6})))</f>
        <v>41</v>
      </c>
      <c r="BG117" s="6">
        <f>COUNT(E117:BE117)</f>
        <v>4</v>
      </c>
      <c r="BR117" s="12"/>
      <c r="BS117" s="22"/>
      <c r="BT117" s="12"/>
      <c r="BU117" s="22"/>
      <c r="BV117" s="22"/>
      <c r="BW117" s="22"/>
      <c r="BX117" s="22"/>
      <c r="BY117" s="22"/>
      <c r="BZ117" s="22"/>
    </row>
    <row r="118" spans="1:78" x14ac:dyDescent="0.2">
      <c r="A118" s="61">
        <v>117</v>
      </c>
      <c r="B118" s="6" t="s">
        <v>111</v>
      </c>
      <c r="C118" s="6"/>
      <c r="D118" s="9" t="s">
        <v>360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>
        <v>14</v>
      </c>
      <c r="AF118" s="37"/>
      <c r="AG118" s="37"/>
      <c r="AH118" s="37"/>
      <c r="AI118" s="37"/>
      <c r="AJ118" s="37"/>
      <c r="AK118" s="119">
        <v>0</v>
      </c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>
        <v>10</v>
      </c>
      <c r="AW118" s="37">
        <v>17</v>
      </c>
      <c r="AX118" s="37"/>
      <c r="AY118" s="37"/>
      <c r="AZ118" s="37"/>
      <c r="BA118" s="37"/>
      <c r="BB118" s="37"/>
      <c r="BC118" s="37"/>
      <c r="BD118" s="37"/>
      <c r="BE118" s="1"/>
      <c r="BF118" s="35">
        <f>IF(BG118&lt;6,SUM(E118:BE118),SUM(LARGE(E118:BE118,{1;2;3;4;5;6})))</f>
        <v>41</v>
      </c>
      <c r="BG118" s="6">
        <f>COUNT(E118:BE118)</f>
        <v>4</v>
      </c>
      <c r="BR118" s="12"/>
      <c r="BS118" s="22"/>
      <c r="BT118" s="12"/>
      <c r="BU118" s="22"/>
      <c r="BV118" s="22"/>
      <c r="BW118" s="22"/>
      <c r="BX118" s="22"/>
      <c r="BY118" s="22"/>
      <c r="BZ118" s="22"/>
    </row>
    <row r="119" spans="1:78" x14ac:dyDescent="0.2">
      <c r="A119" s="61">
        <v>118</v>
      </c>
      <c r="B119" s="6" t="s">
        <v>111</v>
      </c>
      <c r="C119" s="8" t="s">
        <v>262</v>
      </c>
      <c r="D119" s="9" t="s">
        <v>889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>
        <v>10</v>
      </c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>
        <v>4</v>
      </c>
      <c r="AW119" s="1"/>
      <c r="AX119" s="1"/>
      <c r="AY119" s="1">
        <v>25</v>
      </c>
      <c r="AZ119" s="1"/>
      <c r="BA119" s="1"/>
      <c r="BB119" s="1"/>
      <c r="BC119" s="1"/>
      <c r="BD119" s="1"/>
      <c r="BE119" s="1"/>
      <c r="BF119" s="35">
        <f>IF(BG119&lt;6,SUM(E119:BE119),SUM(LARGE(E119:BE119,{1;2;3;4;5;6})))</f>
        <v>39</v>
      </c>
      <c r="BG119" s="55">
        <f>COUNT(E119:BE119)</f>
        <v>3</v>
      </c>
      <c r="BR119" s="12"/>
      <c r="BS119" s="22"/>
      <c r="BT119" s="12"/>
      <c r="BU119" s="22"/>
      <c r="BV119" s="22"/>
      <c r="BW119" s="22"/>
      <c r="BX119" s="22"/>
      <c r="BY119" s="22"/>
      <c r="BZ119" s="22"/>
    </row>
    <row r="120" spans="1:78" x14ac:dyDescent="0.2">
      <c r="A120" s="61">
        <v>119</v>
      </c>
      <c r="B120" s="6" t="s">
        <v>111</v>
      </c>
      <c r="C120" s="8" t="s">
        <v>262</v>
      </c>
      <c r="D120" s="9" t="s">
        <v>550</v>
      </c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>
        <v>10</v>
      </c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>
        <v>4</v>
      </c>
      <c r="AW120" s="51"/>
      <c r="AX120" s="51"/>
      <c r="AY120" s="51">
        <v>25</v>
      </c>
      <c r="AZ120" s="51"/>
      <c r="BA120" s="51"/>
      <c r="BB120" s="51"/>
      <c r="BC120" s="51"/>
      <c r="BD120" s="51"/>
      <c r="BE120" s="1"/>
      <c r="BF120" s="35">
        <f>IF(BG120&lt;6,SUM(E120:BE120),SUM(LARGE(E120:BE120,{1;2;3;4;5;6})))</f>
        <v>39</v>
      </c>
      <c r="BG120" s="6">
        <f>COUNT(E120:BE120)</f>
        <v>3</v>
      </c>
      <c r="BR120" s="12"/>
      <c r="BS120" s="22"/>
      <c r="BT120" s="12"/>
      <c r="BU120" s="22"/>
      <c r="BV120" s="22"/>
      <c r="BW120" s="22"/>
      <c r="BX120" s="22"/>
      <c r="BY120" s="22"/>
      <c r="BZ120" s="22"/>
    </row>
    <row r="121" spans="1:78" x14ac:dyDescent="0.2">
      <c r="A121" s="61">
        <v>120</v>
      </c>
      <c r="B121" s="26" t="s">
        <v>111</v>
      </c>
      <c r="C121" s="6" t="s">
        <v>113</v>
      </c>
      <c r="D121" s="37" t="s">
        <v>276</v>
      </c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109"/>
      <c r="S121" s="52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>
        <v>8</v>
      </c>
      <c r="AW121" s="51"/>
      <c r="AX121" s="51"/>
      <c r="AY121" s="51">
        <v>30</v>
      </c>
      <c r="AZ121" s="51"/>
      <c r="BA121" s="51"/>
      <c r="BB121" s="51"/>
      <c r="BC121" s="51"/>
      <c r="BD121" s="51"/>
      <c r="BE121" s="29"/>
      <c r="BF121" s="35">
        <f>IF(BG121&lt;6,SUM(E121:BE121),SUM(LARGE(E121:BE121,{1;2;3;4;5;6})))</f>
        <v>38</v>
      </c>
      <c r="BG121" s="55">
        <f>COUNT(E121:BE121)</f>
        <v>2</v>
      </c>
      <c r="BR121" s="12"/>
      <c r="BS121" s="22"/>
      <c r="BT121" s="12"/>
      <c r="BU121" s="22"/>
      <c r="BV121" s="22"/>
      <c r="BW121" s="22"/>
      <c r="BX121" s="22"/>
      <c r="BY121" s="22"/>
      <c r="BZ121" s="22"/>
    </row>
    <row r="122" spans="1:78" x14ac:dyDescent="0.2">
      <c r="A122" s="61">
        <v>121</v>
      </c>
      <c r="B122" s="26" t="s">
        <v>111</v>
      </c>
      <c r="C122" s="8" t="s">
        <v>113</v>
      </c>
      <c r="D122" s="26" t="s">
        <v>216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>
        <v>8</v>
      </c>
      <c r="AW122" s="37"/>
      <c r="AX122" s="37"/>
      <c r="AY122" s="37">
        <v>25</v>
      </c>
      <c r="AZ122" s="37"/>
      <c r="BA122" s="37"/>
      <c r="BB122" s="37"/>
      <c r="BC122" s="37"/>
      <c r="BD122" s="37"/>
      <c r="BE122" s="54"/>
      <c r="BF122" s="35">
        <f>IF(BG122&lt;6,SUM(E122:BE122),SUM(LARGE(E122:BE122,{1;2;3;4;5;6})))</f>
        <v>33</v>
      </c>
      <c r="BG122" s="55">
        <f>COUNT(E122:BE122)</f>
        <v>2</v>
      </c>
      <c r="BR122" s="12"/>
      <c r="BS122" s="22"/>
      <c r="BT122" s="12"/>
      <c r="BU122" s="22"/>
      <c r="BV122" s="22"/>
      <c r="BW122" s="22"/>
      <c r="BX122" s="22"/>
      <c r="BY122" s="22"/>
      <c r="BZ122" s="22"/>
    </row>
    <row r="123" spans="1:78" x14ac:dyDescent="0.2">
      <c r="A123" s="61">
        <v>122</v>
      </c>
      <c r="B123" s="6" t="s">
        <v>111</v>
      </c>
      <c r="C123" s="6" t="s">
        <v>307</v>
      </c>
      <c r="D123" s="9" t="s">
        <v>322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>
        <v>17</v>
      </c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>
        <v>15</v>
      </c>
      <c r="AZ123" s="1"/>
      <c r="BA123" s="1"/>
      <c r="BB123" s="1"/>
      <c r="BC123" s="1"/>
      <c r="BD123" s="1"/>
      <c r="BE123" s="1"/>
      <c r="BF123" s="35">
        <f>IF(BG123&lt;6,SUM(E123:BE123),SUM(LARGE(E123:BE123,{1;2;3;4;5;6})))</f>
        <v>32</v>
      </c>
      <c r="BG123" s="6">
        <f>COUNT(E123:BE123)</f>
        <v>2</v>
      </c>
      <c r="BR123" s="12"/>
      <c r="BS123" s="22"/>
      <c r="BT123" s="12"/>
      <c r="BU123" s="22"/>
      <c r="BV123" s="22"/>
      <c r="BW123" s="22"/>
      <c r="BX123" s="22"/>
      <c r="BY123" s="22"/>
      <c r="BZ123" s="22"/>
    </row>
    <row r="124" spans="1:78" x14ac:dyDescent="0.2">
      <c r="A124" s="61">
        <v>123</v>
      </c>
      <c r="B124" s="6" t="s">
        <v>111</v>
      </c>
      <c r="C124" s="6" t="s">
        <v>890</v>
      </c>
      <c r="D124" s="9" t="s">
        <v>309</v>
      </c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>
        <v>17</v>
      </c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2">
        <v>0</v>
      </c>
      <c r="AW124" s="51"/>
      <c r="AX124" s="51"/>
      <c r="AY124" s="51">
        <v>15</v>
      </c>
      <c r="AZ124" s="51"/>
      <c r="BA124" s="51"/>
      <c r="BB124" s="51"/>
      <c r="BC124" s="51"/>
      <c r="BD124" s="51"/>
      <c r="BE124" s="1"/>
      <c r="BF124" s="35">
        <f>IF(BG124&lt;6,SUM(E124:BE124),SUM(LARGE(E124:BE124,{1;2;3;4;5;6})))</f>
        <v>32</v>
      </c>
      <c r="BG124" s="55">
        <f>COUNT(E124:BE124)</f>
        <v>3</v>
      </c>
      <c r="BR124" s="12"/>
      <c r="BS124" s="22"/>
      <c r="BT124" s="12"/>
      <c r="BU124" s="22"/>
      <c r="BV124" s="22"/>
      <c r="BW124" s="22"/>
      <c r="BX124" s="22"/>
      <c r="BY124" s="22"/>
      <c r="BZ124" s="22"/>
    </row>
    <row r="125" spans="1:78" x14ac:dyDescent="0.2">
      <c r="A125" s="61">
        <v>124</v>
      </c>
      <c r="B125" s="6" t="s">
        <v>111</v>
      </c>
      <c r="C125" s="6" t="s">
        <v>112</v>
      </c>
      <c r="D125" s="9" t="s">
        <v>645</v>
      </c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>
        <v>12</v>
      </c>
      <c r="AQ125" s="51"/>
      <c r="AR125" s="51"/>
      <c r="AS125" s="51"/>
      <c r="AT125" s="51"/>
      <c r="AU125" s="51"/>
      <c r="AV125" s="51">
        <v>4</v>
      </c>
      <c r="AW125" s="51">
        <v>9.3000000000000007</v>
      </c>
      <c r="AX125" s="51"/>
      <c r="AY125" s="51"/>
      <c r="AZ125" s="51"/>
      <c r="BA125" s="51"/>
      <c r="BB125" s="51"/>
      <c r="BC125" s="51"/>
      <c r="BD125" s="51"/>
      <c r="BE125" s="1"/>
      <c r="BF125" s="35">
        <f>IF(BG125&lt;6,SUM(E125:BE125),SUM(LARGE(E125:BE125,{1;2;3;4;5;6})))</f>
        <v>25.3</v>
      </c>
      <c r="BG125" s="6">
        <f>COUNT(E125:BE125)</f>
        <v>3</v>
      </c>
      <c r="BR125" s="12"/>
      <c r="BS125" s="22"/>
      <c r="BT125" s="12"/>
      <c r="BU125" s="22"/>
      <c r="BV125" s="22"/>
      <c r="BW125" s="22"/>
      <c r="BX125" s="22"/>
      <c r="BY125" s="22"/>
      <c r="BZ125" s="22"/>
    </row>
    <row r="126" spans="1:78" x14ac:dyDescent="0.2">
      <c r="A126" s="61">
        <v>125</v>
      </c>
      <c r="B126" s="26" t="s">
        <v>111</v>
      </c>
      <c r="C126" s="8" t="s">
        <v>433</v>
      </c>
      <c r="D126" s="26" t="s">
        <v>466</v>
      </c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1"/>
      <c r="U126" s="52"/>
      <c r="V126" s="52"/>
      <c r="W126" s="52"/>
      <c r="X126" s="52"/>
      <c r="Y126" s="52"/>
      <c r="Z126" s="52"/>
      <c r="AA126" s="52"/>
      <c r="AB126" s="52"/>
      <c r="AC126" s="51">
        <v>17</v>
      </c>
      <c r="AD126" s="51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109">
        <v>0</v>
      </c>
      <c r="AW126" s="51">
        <v>8</v>
      </c>
      <c r="AX126" s="51"/>
      <c r="AY126" s="51"/>
      <c r="AZ126" s="51"/>
      <c r="BA126" s="51"/>
      <c r="BB126" s="51"/>
      <c r="BC126" s="51"/>
      <c r="BD126" s="51"/>
      <c r="BE126" s="54"/>
      <c r="BF126" s="35">
        <f>IF(BG126&lt;6,SUM(E126:BE126),SUM(LARGE(E126:BE126,{1;2;3;4;5;6})))</f>
        <v>25</v>
      </c>
      <c r="BG126" s="55">
        <f>COUNT(E126:BE126)</f>
        <v>3</v>
      </c>
      <c r="BR126" s="12"/>
      <c r="BS126" s="22"/>
      <c r="BT126" s="12"/>
      <c r="BU126" s="22"/>
      <c r="BV126" s="22"/>
      <c r="BW126" s="22"/>
      <c r="BX126" s="22"/>
      <c r="BY126" s="22"/>
      <c r="BZ126" s="22"/>
    </row>
    <row r="127" spans="1:78" x14ac:dyDescent="0.2">
      <c r="A127" s="61">
        <v>126</v>
      </c>
      <c r="B127" s="26" t="s">
        <v>111</v>
      </c>
      <c r="C127" s="6" t="s">
        <v>433</v>
      </c>
      <c r="D127" s="26" t="s">
        <v>278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>
        <v>0</v>
      </c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>
        <v>25</v>
      </c>
      <c r="AV127" s="51"/>
      <c r="AW127" s="51"/>
      <c r="AX127" s="51"/>
      <c r="AY127" s="51"/>
      <c r="AZ127" s="51"/>
      <c r="BA127" s="51"/>
      <c r="BB127" s="51"/>
      <c r="BC127" s="51"/>
      <c r="BD127" s="51"/>
      <c r="BE127" s="54"/>
      <c r="BF127" s="35">
        <f>IF(BG127&lt;6,SUM(E127:BE127),SUM(LARGE(E127:BE127,{1;2;3;4;5;6})))</f>
        <v>25</v>
      </c>
      <c r="BG127" s="55">
        <f>COUNT(E127:BE127)</f>
        <v>2</v>
      </c>
      <c r="BR127" s="12"/>
      <c r="BS127" s="22"/>
      <c r="BT127" s="12"/>
      <c r="BU127" s="22"/>
      <c r="BV127" s="22"/>
      <c r="BW127" s="22"/>
      <c r="BX127" s="22"/>
      <c r="BY127" s="22"/>
      <c r="BZ127" s="22"/>
    </row>
    <row r="128" spans="1:78" x14ac:dyDescent="0.2">
      <c r="A128" s="61">
        <v>127</v>
      </c>
      <c r="B128" s="6" t="s">
        <v>111</v>
      </c>
      <c r="C128" s="6" t="s">
        <v>433</v>
      </c>
      <c r="D128" s="37" t="s">
        <v>219</v>
      </c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>
        <v>25</v>
      </c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29"/>
      <c r="BF128" s="35">
        <f>IF(BG128&lt;6,SUM(E128:BE128),SUM(LARGE(E128:BE128,{1;2;3;4;5;6})))</f>
        <v>25</v>
      </c>
      <c r="BG128" s="6">
        <f>COUNT(E128:BE128)</f>
        <v>1</v>
      </c>
      <c r="BR128" s="12"/>
      <c r="BS128" s="22"/>
      <c r="BT128" s="12"/>
      <c r="BU128" s="22"/>
      <c r="BV128" s="22"/>
      <c r="BW128" s="22"/>
      <c r="BX128" s="22"/>
      <c r="BY128" s="22"/>
      <c r="BZ128" s="22"/>
    </row>
    <row r="129" spans="1:78" x14ac:dyDescent="0.2">
      <c r="A129" s="61">
        <v>128</v>
      </c>
      <c r="B129" s="26" t="s">
        <v>111</v>
      </c>
      <c r="C129" s="6" t="s">
        <v>118</v>
      </c>
      <c r="D129" s="37" t="s">
        <v>417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>
        <v>25</v>
      </c>
      <c r="AX129" s="9"/>
      <c r="AY129" s="9"/>
      <c r="AZ129" s="9"/>
      <c r="BA129" s="9"/>
      <c r="BB129" s="9"/>
      <c r="BC129" s="9"/>
      <c r="BD129" s="9"/>
      <c r="BE129" s="51"/>
      <c r="BF129" s="35">
        <f>IF(BG129&lt;6,SUM(E129:BE129),SUM(LARGE(E129:BE129,{1;2;3;4;5;6})))</f>
        <v>25</v>
      </c>
      <c r="BG129" s="55">
        <f>COUNT(E129:BE129)</f>
        <v>1</v>
      </c>
      <c r="BR129" s="12"/>
      <c r="BS129" s="22"/>
      <c r="BT129" s="12"/>
      <c r="BU129" s="22"/>
      <c r="BV129" s="22"/>
      <c r="BW129" s="22"/>
      <c r="BX129" s="22"/>
      <c r="BY129" s="22"/>
      <c r="BZ129" s="22"/>
    </row>
    <row r="130" spans="1:78" x14ac:dyDescent="0.2">
      <c r="A130" s="69">
        <v>129</v>
      </c>
      <c r="B130" s="6" t="s">
        <v>111</v>
      </c>
      <c r="C130" s="6" t="s">
        <v>113</v>
      </c>
      <c r="D130" s="9" t="s">
        <v>215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9"/>
      <c r="Q130" s="19"/>
      <c r="R130" s="19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>
        <v>25</v>
      </c>
      <c r="AZ130" s="1"/>
      <c r="BA130" s="1"/>
      <c r="BB130" s="1"/>
      <c r="BC130" s="1"/>
      <c r="BD130" s="1"/>
      <c r="BE130" s="1"/>
      <c r="BF130" s="35">
        <f>IF(BG130&lt;6,SUM(E130:BE130),SUM(LARGE(E130:BE130,{1;2;3;4;5;6})))</f>
        <v>25</v>
      </c>
      <c r="BG130" s="6">
        <f>COUNT(E130:BE130)</f>
        <v>1</v>
      </c>
      <c r="BR130" s="12"/>
      <c r="BS130" s="22"/>
      <c r="BT130" s="12"/>
      <c r="BU130" s="22"/>
      <c r="BV130" s="22"/>
      <c r="BW130" s="22"/>
      <c r="BX130" s="22"/>
      <c r="BY130" s="22"/>
      <c r="BZ130" s="22"/>
    </row>
    <row r="131" spans="1:78" x14ac:dyDescent="0.2">
      <c r="A131" s="69">
        <v>130</v>
      </c>
      <c r="B131" s="6" t="s">
        <v>111</v>
      </c>
      <c r="C131" s="8" t="s">
        <v>112</v>
      </c>
      <c r="D131" s="9" t="s">
        <v>387</v>
      </c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>
        <v>25</v>
      </c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1"/>
      <c r="BF131" s="35">
        <f>IF(BG131&lt;6,SUM(E131:BE131),SUM(LARGE(E131:BE131,{1;2;3;4;5;6})))</f>
        <v>25</v>
      </c>
      <c r="BG131" s="55">
        <f>COUNT(E131:BE131)</f>
        <v>1</v>
      </c>
      <c r="BR131" s="12"/>
      <c r="BS131" s="22"/>
      <c r="BT131" s="12"/>
      <c r="BU131" s="22"/>
      <c r="BV131" s="22"/>
      <c r="BW131" s="22"/>
      <c r="BX131" s="22"/>
      <c r="BY131" s="22"/>
      <c r="BZ131" s="22"/>
    </row>
    <row r="132" spans="1:78" x14ac:dyDescent="0.2">
      <c r="A132" s="69">
        <v>131</v>
      </c>
      <c r="B132" s="26" t="s">
        <v>111</v>
      </c>
      <c r="C132" s="6" t="s">
        <v>142</v>
      </c>
      <c r="D132" s="26" t="s">
        <v>298</v>
      </c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>
        <v>25</v>
      </c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4"/>
      <c r="BF132" s="35">
        <f>IF(BG132&lt;6,SUM(E132:BE132),SUM(LARGE(E132:BE132,{1;2;3;4;5;6})))</f>
        <v>25</v>
      </c>
      <c r="BG132" s="55">
        <f>COUNT(E132:BE132)</f>
        <v>1</v>
      </c>
      <c r="BR132" s="12"/>
      <c r="BS132" s="22"/>
      <c r="BT132" s="12"/>
      <c r="BU132" s="22"/>
      <c r="BV132" s="22"/>
      <c r="BW132" s="22"/>
      <c r="BX132" s="22"/>
      <c r="BY132" s="22"/>
      <c r="BZ132" s="22"/>
    </row>
    <row r="133" spans="1:78" x14ac:dyDescent="0.2">
      <c r="A133" s="69">
        <v>132</v>
      </c>
      <c r="B133" s="26" t="s">
        <v>111</v>
      </c>
      <c r="C133" s="8" t="s">
        <v>205</v>
      </c>
      <c r="D133" s="37" t="s">
        <v>210</v>
      </c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">
        <v>25</v>
      </c>
      <c r="BD133" s="19"/>
      <c r="BE133" s="54"/>
      <c r="BF133" s="35">
        <f>IF(BG133&lt;6,SUM(E133:BE133),SUM(LARGE(E133:BE133,{1;2;3;4;5;6})))</f>
        <v>25</v>
      </c>
      <c r="BG133" s="55">
        <f>COUNT(E133:BE133)</f>
        <v>1</v>
      </c>
      <c r="BR133" s="12"/>
      <c r="BS133" s="22"/>
      <c r="BT133" s="12"/>
      <c r="BU133" s="22"/>
      <c r="BV133" s="22"/>
      <c r="BW133" s="22"/>
      <c r="BX133" s="22"/>
      <c r="BY133" s="22"/>
      <c r="BZ133" s="22"/>
    </row>
    <row r="134" spans="1:78" x14ac:dyDescent="0.2">
      <c r="A134" s="69">
        <v>133</v>
      </c>
      <c r="B134" s="6" t="s">
        <v>111</v>
      </c>
      <c r="C134" s="6" t="s">
        <v>947</v>
      </c>
      <c r="D134" s="9" t="s">
        <v>948</v>
      </c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>
        <v>25</v>
      </c>
      <c r="BD134" s="51"/>
      <c r="BE134" s="1"/>
      <c r="BF134" s="35">
        <f>IF(BG134&lt;6,SUM(E134:BE134),SUM(LARGE(E134:BE134,{1;2;3;4;5;6})))</f>
        <v>25</v>
      </c>
      <c r="BG134" s="55">
        <f>COUNT(E134:BE134)</f>
        <v>1</v>
      </c>
      <c r="BR134" s="12"/>
      <c r="BS134" s="22"/>
      <c r="BT134" s="12"/>
      <c r="BU134" s="22"/>
      <c r="BV134" s="22"/>
      <c r="BW134" s="22"/>
      <c r="BX134" s="22"/>
      <c r="BY134" s="22"/>
      <c r="BZ134" s="22"/>
    </row>
    <row r="135" spans="1:78" x14ac:dyDescent="0.2">
      <c r="A135" s="69">
        <v>134</v>
      </c>
      <c r="B135" s="6" t="s">
        <v>111</v>
      </c>
      <c r="C135" s="6" t="s">
        <v>205</v>
      </c>
      <c r="D135" s="37" t="s">
        <v>256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>
        <v>14</v>
      </c>
      <c r="AV135" s="1"/>
      <c r="AW135" s="1">
        <v>10.7</v>
      </c>
      <c r="AX135" s="1"/>
      <c r="AY135" s="1"/>
      <c r="AZ135" s="1"/>
      <c r="BA135" s="1"/>
      <c r="BB135" s="1"/>
      <c r="BC135" s="1"/>
      <c r="BD135" s="1"/>
      <c r="BE135" s="30"/>
      <c r="BF135" s="35">
        <f>IF(BG135&lt;6,SUM(E135:BE135),SUM(LARGE(E135:BE135,{1;2;3;4;5;6})))</f>
        <v>24.7</v>
      </c>
      <c r="BG135" s="55">
        <f>COUNT(E135:BE135)</f>
        <v>2</v>
      </c>
      <c r="BR135" s="12"/>
      <c r="BS135" s="22"/>
      <c r="BT135" s="12"/>
      <c r="BU135" s="22"/>
      <c r="BV135" s="22"/>
      <c r="BW135" s="22"/>
      <c r="BX135" s="22"/>
      <c r="BY135" s="22"/>
      <c r="BZ135" s="22"/>
    </row>
    <row r="136" spans="1:78" x14ac:dyDescent="0.2">
      <c r="A136" s="69">
        <v>135</v>
      </c>
      <c r="B136" s="26" t="s">
        <v>128</v>
      </c>
      <c r="C136" s="8"/>
      <c r="D136" s="9" t="s">
        <v>713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>
        <v>14</v>
      </c>
      <c r="AN136" s="9"/>
      <c r="AO136" s="9"/>
      <c r="AP136" s="9"/>
      <c r="AQ136" s="9"/>
      <c r="AR136" s="9"/>
      <c r="AS136" s="9"/>
      <c r="AT136" s="9"/>
      <c r="AU136" s="9"/>
      <c r="AV136" s="9">
        <v>10</v>
      </c>
      <c r="AW136" s="9"/>
      <c r="AX136" s="9"/>
      <c r="AY136" s="18">
        <v>0</v>
      </c>
      <c r="AZ136" s="9"/>
      <c r="BA136" s="9"/>
      <c r="BB136" s="9"/>
      <c r="BC136" s="9"/>
      <c r="BD136" s="9"/>
      <c r="BE136" s="1"/>
      <c r="BF136" s="35">
        <f>IF(BG136&lt;6,SUM(E136:BE136),SUM(LARGE(E136:BE136,{1;2;3;4;5;6})))</f>
        <v>24</v>
      </c>
      <c r="BG136" s="6">
        <f>COUNT(E136:BE136)</f>
        <v>3</v>
      </c>
      <c r="BR136" s="12"/>
      <c r="BS136" s="22"/>
      <c r="BT136" s="12"/>
      <c r="BU136" s="22"/>
      <c r="BV136" s="22"/>
      <c r="BW136" s="22"/>
      <c r="BX136" s="22"/>
      <c r="BY136" s="22"/>
      <c r="BZ136" s="22"/>
    </row>
    <row r="137" spans="1:78" x14ac:dyDescent="0.2">
      <c r="A137" s="69">
        <v>136</v>
      </c>
      <c r="B137" s="6" t="s">
        <v>128</v>
      </c>
      <c r="C137" s="6" t="s">
        <v>112</v>
      </c>
      <c r="D137" s="9" t="s">
        <v>337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52"/>
      <c r="S137" s="52"/>
      <c r="T137" s="51"/>
      <c r="U137" s="52"/>
      <c r="V137" s="52"/>
      <c r="W137" s="52"/>
      <c r="X137" s="52"/>
      <c r="Y137" s="52"/>
      <c r="Z137" s="52"/>
      <c r="AA137" s="52"/>
      <c r="AB137" s="52"/>
      <c r="AC137" s="51">
        <v>6</v>
      </c>
      <c r="AD137" s="51"/>
      <c r="AE137" s="52"/>
      <c r="AF137" s="52"/>
      <c r="AG137" s="52"/>
      <c r="AH137" s="52"/>
      <c r="AI137" s="52"/>
      <c r="AJ137" s="52"/>
      <c r="AK137" s="52"/>
      <c r="AL137" s="52">
        <v>0</v>
      </c>
      <c r="AM137" s="51">
        <v>17</v>
      </c>
      <c r="AN137" s="51"/>
      <c r="AO137" s="51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1"/>
      <c r="BF137" s="35">
        <f>IF(BG137&lt;6,SUM(E137:BE137),SUM(LARGE(E137:BE137,{1;2;3;4;5;6})))</f>
        <v>23</v>
      </c>
      <c r="BG137" s="6">
        <f>COUNT(E137:BE137)</f>
        <v>3</v>
      </c>
      <c r="BR137" s="12"/>
      <c r="BS137" s="22"/>
      <c r="BT137" s="12"/>
      <c r="BU137" s="22"/>
      <c r="BV137" s="22"/>
      <c r="BW137" s="22"/>
      <c r="BX137" s="22"/>
      <c r="BY137" s="22"/>
      <c r="BZ137" s="22"/>
    </row>
    <row r="138" spans="1:78" x14ac:dyDescent="0.2">
      <c r="A138" s="69">
        <v>137</v>
      </c>
      <c r="B138" s="26" t="s">
        <v>111</v>
      </c>
      <c r="C138" s="8" t="s">
        <v>262</v>
      </c>
      <c r="D138" s="26" t="s">
        <v>604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>
        <v>10</v>
      </c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>
        <v>12</v>
      </c>
      <c r="AW138" s="1"/>
      <c r="AX138" s="1"/>
      <c r="AY138" s="19">
        <v>0</v>
      </c>
      <c r="AZ138" s="1"/>
      <c r="BA138" s="1"/>
      <c r="BB138" s="1"/>
      <c r="BC138" s="1"/>
      <c r="BD138" s="1"/>
      <c r="BE138" s="51"/>
      <c r="BF138" s="35">
        <f>IF(BG138&lt;6,SUM(E138:BE138),SUM(LARGE(E138:BE138,{1;2;3;4;5;6})))</f>
        <v>22</v>
      </c>
      <c r="BG138" s="55">
        <f>COUNT(E138:BE138)</f>
        <v>3</v>
      </c>
      <c r="BR138" s="12"/>
      <c r="BS138" s="22"/>
      <c r="BT138" s="12"/>
      <c r="BU138" s="22"/>
      <c r="BV138" s="22"/>
      <c r="BW138" s="22"/>
      <c r="BX138" s="22"/>
      <c r="BY138" s="22"/>
      <c r="BZ138" s="22"/>
    </row>
    <row r="139" spans="1:78" x14ac:dyDescent="0.2">
      <c r="A139" s="69">
        <v>138</v>
      </c>
      <c r="B139" s="26" t="s">
        <v>111</v>
      </c>
      <c r="C139" s="8" t="s">
        <v>433</v>
      </c>
      <c r="D139" s="26" t="s">
        <v>575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>
        <v>12</v>
      </c>
      <c r="AK139" s="9"/>
      <c r="AL139" s="9"/>
      <c r="AM139" s="9"/>
      <c r="AN139" s="9"/>
      <c r="AO139" s="9"/>
      <c r="AP139" s="9">
        <v>10</v>
      </c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30"/>
      <c r="BF139" s="35">
        <f>IF(BG139&lt;6,SUM(E139:BE139),SUM(LARGE(E139:BE139,{1;2;3;4;5;6})))</f>
        <v>22</v>
      </c>
      <c r="BG139" s="55">
        <f>COUNT(E139:BE139)</f>
        <v>2</v>
      </c>
      <c r="BR139" s="12"/>
      <c r="BS139" s="22"/>
      <c r="BT139" s="12"/>
      <c r="BU139" s="22"/>
      <c r="BV139" s="22"/>
      <c r="BW139" s="22"/>
      <c r="BX139" s="22"/>
      <c r="BY139" s="22"/>
      <c r="BZ139" s="22"/>
    </row>
    <row r="140" spans="1:78" x14ac:dyDescent="0.2">
      <c r="A140" s="69">
        <v>139</v>
      </c>
      <c r="B140" s="26" t="s">
        <v>111</v>
      </c>
      <c r="C140" s="6"/>
      <c r="D140" s="8" t="s">
        <v>672</v>
      </c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"/>
      <c r="AF140" s="1"/>
      <c r="AG140" s="1"/>
      <c r="AH140" s="1"/>
      <c r="AI140" s="1"/>
      <c r="AJ140" s="1"/>
      <c r="AK140" s="1">
        <v>3</v>
      </c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>
        <v>3</v>
      </c>
      <c r="AW140" s="1"/>
      <c r="AX140" s="1"/>
      <c r="AY140" s="1">
        <v>15</v>
      </c>
      <c r="AZ140" s="1"/>
      <c r="BA140" s="1"/>
      <c r="BB140" s="1"/>
      <c r="BC140" s="1"/>
      <c r="BD140" s="1"/>
      <c r="BE140" s="1"/>
      <c r="BF140" s="35">
        <f>IF(BG140&lt;6,SUM(E140:BE140),SUM(LARGE(E140:BE140,{1;2;3;4;5;6})))</f>
        <v>21</v>
      </c>
      <c r="BG140" s="55">
        <f>COUNT(E140:BE140)</f>
        <v>3</v>
      </c>
      <c r="BR140" s="12"/>
      <c r="BS140" s="22"/>
      <c r="BT140" s="12"/>
      <c r="BU140" s="22"/>
      <c r="BV140" s="22"/>
      <c r="BW140" s="22"/>
      <c r="BX140" s="22"/>
      <c r="BY140" s="22"/>
      <c r="BZ140" s="22"/>
    </row>
    <row r="141" spans="1:78" x14ac:dyDescent="0.2">
      <c r="A141" s="69">
        <v>140</v>
      </c>
      <c r="B141" s="26" t="s">
        <v>111</v>
      </c>
      <c r="C141" s="8"/>
      <c r="D141" s="26" t="s">
        <v>303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>
        <v>0</v>
      </c>
      <c r="AV141" s="9">
        <v>10</v>
      </c>
      <c r="AW141" s="9">
        <v>10.7</v>
      </c>
      <c r="AX141" s="9"/>
      <c r="AY141" s="9"/>
      <c r="AZ141" s="9"/>
      <c r="BA141" s="9"/>
      <c r="BB141" s="9"/>
      <c r="BC141" s="9"/>
      <c r="BD141" s="9"/>
      <c r="BE141" s="30"/>
      <c r="BF141" s="35">
        <f>IF(BG141&lt;6,SUM(E141:BE141),SUM(LARGE(E141:BE141,{1;2;3;4;5;6})))</f>
        <v>20.7</v>
      </c>
      <c r="BG141" s="6">
        <f>COUNT(E141:BE141)</f>
        <v>3</v>
      </c>
      <c r="BR141" s="12"/>
      <c r="BS141" s="22"/>
      <c r="BT141" s="12"/>
      <c r="BU141" s="22"/>
      <c r="BV141" s="22"/>
      <c r="BW141" s="22"/>
      <c r="BX141" s="22"/>
      <c r="BY141" s="22"/>
      <c r="BZ141" s="22"/>
    </row>
    <row r="142" spans="1:78" x14ac:dyDescent="0.2">
      <c r="A142" s="69">
        <v>141</v>
      </c>
      <c r="B142" s="26" t="s">
        <v>111</v>
      </c>
      <c r="C142" s="6" t="s">
        <v>117</v>
      </c>
      <c r="D142" s="26" t="s">
        <v>61</v>
      </c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>
        <v>20</v>
      </c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2">
        <v>0</v>
      </c>
      <c r="AZ142" s="51"/>
      <c r="BA142" s="51"/>
      <c r="BB142" s="51"/>
      <c r="BC142" s="51"/>
      <c r="BD142" s="51"/>
      <c r="BE142" s="54"/>
      <c r="BF142" s="35">
        <f>IF(BG142&lt;6,SUM(E142:BE142),SUM(LARGE(E142:BE142,{1;2;3;4;5;6})))</f>
        <v>20</v>
      </c>
      <c r="BG142" s="55">
        <f>COUNT(E142:BE142)</f>
        <v>2</v>
      </c>
      <c r="BR142" s="12"/>
      <c r="BS142" s="22"/>
      <c r="BT142" s="12"/>
      <c r="BU142" s="22"/>
      <c r="BV142" s="22"/>
      <c r="BW142" s="22"/>
      <c r="BX142" s="22"/>
      <c r="BY142" s="22"/>
      <c r="BZ142" s="22"/>
    </row>
    <row r="143" spans="1:78" x14ac:dyDescent="0.2">
      <c r="A143" s="69">
        <v>142</v>
      </c>
      <c r="B143" s="26" t="s">
        <v>111</v>
      </c>
      <c r="C143" s="6" t="s">
        <v>113</v>
      </c>
      <c r="D143" s="26" t="s">
        <v>493</v>
      </c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>
        <v>20</v>
      </c>
      <c r="AZ143" s="51"/>
      <c r="BA143" s="51"/>
      <c r="BB143" s="51"/>
      <c r="BC143" s="51"/>
      <c r="BD143" s="51"/>
      <c r="BE143" s="51"/>
      <c r="BF143" s="35">
        <f>IF(BG143&lt;6,SUM(E143:BE143),SUM(LARGE(E143:BE143,{1;2;3;4;5;6})))</f>
        <v>20</v>
      </c>
      <c r="BG143" s="6">
        <f>COUNT(E143:BE143)</f>
        <v>1</v>
      </c>
      <c r="BR143" s="12"/>
      <c r="BS143" s="22"/>
      <c r="BT143" s="12"/>
      <c r="BU143" s="22"/>
      <c r="BV143" s="22"/>
      <c r="BW143" s="22"/>
      <c r="BX143" s="22"/>
      <c r="BY143" s="22"/>
      <c r="BZ143" s="22"/>
    </row>
    <row r="144" spans="1:78" x14ac:dyDescent="0.2">
      <c r="A144" s="69">
        <v>143</v>
      </c>
      <c r="B144" s="26" t="s">
        <v>111</v>
      </c>
      <c r="C144" s="6" t="s">
        <v>113</v>
      </c>
      <c r="D144" s="26" t="s">
        <v>680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>
        <v>20</v>
      </c>
      <c r="AZ144" s="37"/>
      <c r="BA144" s="37"/>
      <c r="BB144" s="37"/>
      <c r="BC144" s="37"/>
      <c r="BD144" s="37"/>
      <c r="BE144" s="30"/>
      <c r="BF144" s="35">
        <f>IF(BG144&lt;6,SUM(E144:BE144),SUM(LARGE(E144:BE144,{1;2;3;4;5;6})))</f>
        <v>20</v>
      </c>
      <c r="BG144" s="55">
        <f>COUNT(E144:BE144)</f>
        <v>1</v>
      </c>
      <c r="BR144" s="12"/>
      <c r="BS144" s="22"/>
      <c r="BT144" s="12"/>
      <c r="BU144" s="22"/>
      <c r="BV144" s="22"/>
      <c r="BW144" s="22"/>
      <c r="BX144" s="22"/>
      <c r="BY144" s="22"/>
      <c r="BZ144" s="22"/>
    </row>
    <row r="145" spans="1:78" x14ac:dyDescent="0.2">
      <c r="A145" s="69">
        <v>144</v>
      </c>
      <c r="B145" s="6" t="s">
        <v>111</v>
      </c>
      <c r="C145" s="6" t="s">
        <v>113</v>
      </c>
      <c r="D145" s="9" t="s">
        <v>615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>
        <v>20</v>
      </c>
      <c r="AZ145" s="9"/>
      <c r="BA145" s="9"/>
      <c r="BB145" s="9"/>
      <c r="BC145" s="9"/>
      <c r="BD145" s="9"/>
      <c r="BE145" s="1"/>
      <c r="BF145" s="35">
        <f>IF(BG145&lt;6,SUM(E145:BE145),SUM(LARGE(E145:BE145,{1;2;3;4;5;6})))</f>
        <v>20</v>
      </c>
      <c r="BG145" s="55">
        <f>COUNT(E145:BE145)</f>
        <v>1</v>
      </c>
      <c r="BR145" s="12"/>
      <c r="BS145" s="22"/>
      <c r="BT145" s="12"/>
      <c r="BU145" s="22"/>
      <c r="BV145" s="22"/>
      <c r="BW145" s="22"/>
      <c r="BX145" s="22"/>
      <c r="BY145" s="22"/>
      <c r="BZ145" s="22"/>
    </row>
    <row r="146" spans="1:78" x14ac:dyDescent="0.2">
      <c r="A146" s="69">
        <v>145</v>
      </c>
      <c r="B146" s="26" t="s">
        <v>111</v>
      </c>
      <c r="C146" s="8" t="s">
        <v>113</v>
      </c>
      <c r="D146" s="8" t="s">
        <v>614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>
        <v>20</v>
      </c>
      <c r="AZ146" s="1"/>
      <c r="BA146" s="1"/>
      <c r="BB146" s="1"/>
      <c r="BC146" s="1"/>
      <c r="BD146" s="1"/>
      <c r="BE146" s="54"/>
      <c r="BF146" s="35">
        <f>IF(BG146&lt;6,SUM(E146:BE146),SUM(LARGE(E146:BE146,{1;2;3;4;5;6})))</f>
        <v>20</v>
      </c>
      <c r="BG146" s="55">
        <f>COUNT(E146:BE146)</f>
        <v>1</v>
      </c>
      <c r="BR146" s="12"/>
      <c r="BS146" s="22"/>
      <c r="BT146" s="12"/>
      <c r="BU146" s="22"/>
      <c r="BV146" s="22"/>
      <c r="BW146" s="22"/>
      <c r="BX146" s="22"/>
      <c r="BY146" s="22"/>
      <c r="BZ146" s="22"/>
    </row>
    <row r="147" spans="1:78" x14ac:dyDescent="0.2">
      <c r="A147" s="69">
        <v>146</v>
      </c>
      <c r="B147" s="26" t="s">
        <v>111</v>
      </c>
      <c r="C147" s="6" t="s">
        <v>125</v>
      </c>
      <c r="D147" s="26" t="s">
        <v>62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>
        <v>20</v>
      </c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54"/>
      <c r="BF147" s="35">
        <f>IF(BG147&lt;6,SUM(E147:BE147),SUM(LARGE(E147:BE147,{1;2;3;4;5;6})))</f>
        <v>20</v>
      </c>
      <c r="BG147" s="55">
        <f>COUNT(E147:BE147)</f>
        <v>1</v>
      </c>
      <c r="BR147" s="12"/>
      <c r="BS147" s="22"/>
      <c r="BT147" s="12"/>
      <c r="BU147" s="22"/>
      <c r="BV147" s="22"/>
      <c r="BW147" s="22"/>
      <c r="BX147" s="22"/>
      <c r="BY147" s="22"/>
      <c r="BZ147" s="22"/>
    </row>
    <row r="148" spans="1:78" x14ac:dyDescent="0.2">
      <c r="A148" s="69">
        <v>147</v>
      </c>
      <c r="B148" s="26" t="s">
        <v>111</v>
      </c>
      <c r="C148" s="6" t="s">
        <v>205</v>
      </c>
      <c r="D148" s="26" t="s">
        <v>685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>
        <v>20</v>
      </c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54"/>
      <c r="BF148" s="35">
        <f>IF(BG148&lt;6,SUM(E148:BE148),SUM(LARGE(E148:BE148,{1;2;3;4;5;6})))</f>
        <v>20</v>
      </c>
      <c r="BG148" s="55">
        <f>COUNT(E148:BE148)</f>
        <v>1</v>
      </c>
      <c r="BR148" s="12"/>
      <c r="BS148" s="22"/>
      <c r="BT148" s="12"/>
      <c r="BU148" s="22"/>
      <c r="BV148" s="22"/>
      <c r="BW148" s="22"/>
      <c r="BX148" s="22"/>
      <c r="BY148" s="22"/>
      <c r="BZ148" s="22"/>
    </row>
    <row r="149" spans="1:78" x14ac:dyDescent="0.2">
      <c r="A149" s="69">
        <v>148</v>
      </c>
      <c r="B149" s="26" t="s">
        <v>111</v>
      </c>
      <c r="C149" s="6" t="s">
        <v>205</v>
      </c>
      <c r="D149" s="37" t="s">
        <v>207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>
        <v>20</v>
      </c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54"/>
      <c r="BF149" s="35">
        <f>IF(BG149&lt;6,SUM(E149:BE149),SUM(LARGE(E149:BE149,{1;2;3;4;5;6})))</f>
        <v>20</v>
      </c>
      <c r="BG149" s="55">
        <f>COUNT(E149:BE149)</f>
        <v>1</v>
      </c>
      <c r="BR149" s="12"/>
      <c r="BS149" s="22"/>
      <c r="BT149" s="12"/>
      <c r="BU149" s="22"/>
      <c r="BV149" s="22"/>
      <c r="BW149" s="22"/>
      <c r="BX149" s="22"/>
      <c r="BY149" s="22"/>
      <c r="BZ149" s="22"/>
    </row>
    <row r="150" spans="1:78" x14ac:dyDescent="0.2">
      <c r="A150" s="69">
        <v>149</v>
      </c>
      <c r="B150" s="6" t="s">
        <v>111</v>
      </c>
      <c r="C150" s="6" t="s">
        <v>120</v>
      </c>
      <c r="D150" s="9" t="s">
        <v>896</v>
      </c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>
        <v>12</v>
      </c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>
        <v>8</v>
      </c>
      <c r="AW150" s="51"/>
      <c r="AX150" s="51"/>
      <c r="AY150" s="51"/>
      <c r="AZ150" s="51"/>
      <c r="BA150" s="51"/>
      <c r="BB150" s="51"/>
      <c r="BC150" s="51"/>
      <c r="BD150" s="51"/>
      <c r="BE150" s="1"/>
      <c r="BF150" s="35">
        <f>IF(BG150&lt;6,SUM(E150:BE150),SUM(LARGE(E150:BE150,{1;2;3;4;5;6})))</f>
        <v>20</v>
      </c>
      <c r="BG150" s="55">
        <f>COUNT(E150:BE150)</f>
        <v>2</v>
      </c>
      <c r="BR150" s="12"/>
      <c r="BS150" s="22"/>
      <c r="BT150" s="12"/>
      <c r="BU150" s="22"/>
      <c r="BV150" s="22"/>
      <c r="BW150" s="22"/>
      <c r="BX150" s="22"/>
      <c r="BY150" s="22"/>
      <c r="BZ150" s="22"/>
    </row>
    <row r="151" spans="1:78" x14ac:dyDescent="0.2">
      <c r="A151" s="69">
        <v>150</v>
      </c>
      <c r="B151" s="26" t="s">
        <v>114</v>
      </c>
      <c r="C151" s="8" t="s">
        <v>270</v>
      </c>
      <c r="D151" s="37" t="s">
        <v>271</v>
      </c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>
        <v>20</v>
      </c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4"/>
      <c r="BF151" s="35">
        <f>IF(BG151&lt;6,SUM(E151:BE151),SUM(LARGE(E151:BE151,{1;2;3;4;5;6})))</f>
        <v>20</v>
      </c>
      <c r="BG151" s="55">
        <f>COUNT(E151:BE151)</f>
        <v>1</v>
      </c>
      <c r="BR151" s="12"/>
      <c r="BS151" s="22"/>
      <c r="BT151" s="12"/>
      <c r="BU151" s="22"/>
      <c r="BV151" s="22"/>
      <c r="BW151" s="22"/>
      <c r="BX151" s="22"/>
      <c r="BY151" s="22"/>
      <c r="BZ151" s="22"/>
    </row>
    <row r="152" spans="1:78" x14ac:dyDescent="0.2">
      <c r="A152" s="69">
        <v>151</v>
      </c>
      <c r="B152" s="26" t="s">
        <v>111</v>
      </c>
      <c r="C152" s="6"/>
      <c r="D152" s="26" t="s">
        <v>80</v>
      </c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>
        <v>20</v>
      </c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4"/>
      <c r="BF152" s="35">
        <f>IF(BG152&lt;6,SUM(E152:BE152),SUM(LARGE(E152:BE152,{1;2;3;4;5;6})))</f>
        <v>20</v>
      </c>
      <c r="BG152" s="55">
        <f>COUNT(E152:BE152)</f>
        <v>1</v>
      </c>
      <c r="BR152" s="12"/>
      <c r="BS152" s="22"/>
      <c r="BT152" s="12"/>
      <c r="BU152" s="22"/>
      <c r="BV152" s="22"/>
      <c r="BW152" s="22"/>
      <c r="BX152" s="22"/>
      <c r="BY152" s="22"/>
      <c r="BZ152" s="22"/>
    </row>
    <row r="153" spans="1:78" x14ac:dyDescent="0.2">
      <c r="A153" s="69">
        <v>152</v>
      </c>
      <c r="B153" s="26" t="s">
        <v>111</v>
      </c>
      <c r="C153" s="6"/>
      <c r="D153" s="26" t="s">
        <v>557</v>
      </c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1">
        <v>20</v>
      </c>
      <c r="AN153" s="51"/>
      <c r="AO153" s="51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4"/>
      <c r="BF153" s="35">
        <f>IF(BG153&lt;6,SUM(E153:BE153),SUM(LARGE(E153:BE153,{1;2;3;4;5;6})))</f>
        <v>20</v>
      </c>
      <c r="BG153" s="55">
        <f>COUNT(E153:BE153)</f>
        <v>1</v>
      </c>
      <c r="BR153" s="12"/>
      <c r="BS153" s="22"/>
      <c r="BT153" s="12"/>
      <c r="BU153" s="22"/>
      <c r="BV153" s="22"/>
      <c r="BW153" s="22"/>
      <c r="BX153" s="22"/>
      <c r="BY153" s="22"/>
      <c r="BZ153" s="22"/>
    </row>
    <row r="154" spans="1:78" x14ac:dyDescent="0.2">
      <c r="A154" s="69">
        <v>153</v>
      </c>
      <c r="B154" s="6" t="s">
        <v>111</v>
      </c>
      <c r="C154" s="6"/>
      <c r="D154" s="9" t="s">
        <v>711</v>
      </c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>
        <v>20</v>
      </c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1"/>
      <c r="BF154" s="35">
        <f>IF(BG154&lt;6,SUM(E154:BE154),SUM(LARGE(E154:BE154,{1;2;3;4;5;6})))</f>
        <v>20</v>
      </c>
      <c r="BG154" s="6">
        <f>COUNT(E154:BE154)</f>
        <v>1</v>
      </c>
      <c r="BR154" s="12"/>
      <c r="BS154" s="22"/>
      <c r="BT154" s="12"/>
      <c r="BU154" s="22"/>
      <c r="BV154" s="22"/>
      <c r="BW154" s="22"/>
      <c r="BX154" s="22"/>
      <c r="BY154" s="22"/>
      <c r="BZ154" s="22"/>
    </row>
    <row r="155" spans="1:78" x14ac:dyDescent="0.2">
      <c r="A155" s="69">
        <v>154</v>
      </c>
      <c r="B155" s="26" t="s">
        <v>111</v>
      </c>
      <c r="C155" s="8"/>
      <c r="D155" s="37" t="s">
        <v>296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>
        <v>20</v>
      </c>
      <c r="BD155" s="9"/>
      <c r="BE155" s="54"/>
      <c r="BF155" s="35">
        <f>IF(BG155&lt;6,SUM(E155:BE155),SUM(LARGE(E155:BE155,{1;2;3;4;5;6})))</f>
        <v>20</v>
      </c>
      <c r="BG155" s="55">
        <f>COUNT(E155:BE155)</f>
        <v>1</v>
      </c>
      <c r="BR155" s="12"/>
      <c r="BS155" s="22"/>
      <c r="BT155" s="12"/>
      <c r="BU155" s="22"/>
      <c r="BV155" s="22"/>
      <c r="BW155" s="22"/>
      <c r="BX155" s="22"/>
      <c r="BY155" s="22"/>
      <c r="BZ155" s="22"/>
    </row>
    <row r="156" spans="1:78" x14ac:dyDescent="0.2">
      <c r="A156" s="69">
        <v>155</v>
      </c>
      <c r="B156" s="26" t="s">
        <v>111</v>
      </c>
      <c r="C156" s="6"/>
      <c r="D156" s="26" t="s">
        <v>621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18">
        <v>0</v>
      </c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>
        <v>3</v>
      </c>
      <c r="AW156" s="9"/>
      <c r="AX156" s="9"/>
      <c r="AY156" s="9">
        <v>15</v>
      </c>
      <c r="AZ156" s="9"/>
      <c r="BA156" s="9"/>
      <c r="BB156" s="9"/>
      <c r="BC156" s="9"/>
      <c r="BD156" s="9"/>
      <c r="BE156" s="9"/>
      <c r="BF156" s="35">
        <f>IF(BG156&lt;6,SUM(E156:BE156),SUM(LARGE(E156:BE156,{1;2;3;4;5;6})))</f>
        <v>18</v>
      </c>
      <c r="BG156" s="6">
        <f>COUNT(E156:BE156)</f>
        <v>3</v>
      </c>
      <c r="BR156" s="12"/>
      <c r="BS156" s="22"/>
      <c r="BT156" s="12"/>
      <c r="BU156" s="22"/>
      <c r="BV156" s="22"/>
      <c r="BW156" s="22"/>
      <c r="BX156" s="22"/>
      <c r="BY156" s="22"/>
      <c r="BZ156" s="22"/>
    </row>
    <row r="157" spans="1:78" x14ac:dyDescent="0.2">
      <c r="A157" s="69">
        <v>156</v>
      </c>
      <c r="B157" s="26" t="s">
        <v>111</v>
      </c>
      <c r="C157" s="8" t="s">
        <v>433</v>
      </c>
      <c r="D157" s="26" t="s">
        <v>475</v>
      </c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>
        <v>6</v>
      </c>
      <c r="AD157" s="51"/>
      <c r="AE157" s="51"/>
      <c r="AF157" s="51"/>
      <c r="AG157" s="51"/>
      <c r="AH157" s="51"/>
      <c r="AI157" s="51"/>
      <c r="AJ157" s="51">
        <v>7</v>
      </c>
      <c r="AK157" s="51">
        <v>4.3</v>
      </c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9"/>
      <c r="BF157" s="35">
        <f>IF(BG157&lt;6,SUM(E157:BE157),SUM(LARGE(E157:BE157,{1;2;3;4;5;6})))</f>
        <v>17.3</v>
      </c>
      <c r="BG157" s="6">
        <f>COUNT(E157:BE157)</f>
        <v>3</v>
      </c>
      <c r="BR157" s="12"/>
      <c r="BS157" s="22"/>
      <c r="BT157" s="12"/>
      <c r="BU157" s="22"/>
      <c r="BV157" s="22"/>
      <c r="BW157" s="22"/>
      <c r="BX157" s="22"/>
      <c r="BY157" s="22"/>
      <c r="BZ157" s="22"/>
    </row>
    <row r="158" spans="1:78" x14ac:dyDescent="0.2">
      <c r="A158" s="69">
        <v>157</v>
      </c>
      <c r="B158" s="6" t="s">
        <v>111</v>
      </c>
      <c r="C158" s="6" t="s">
        <v>113</v>
      </c>
      <c r="D158" s="9" t="s">
        <v>491</v>
      </c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>
        <v>17</v>
      </c>
      <c r="AW158" s="51"/>
      <c r="AX158" s="51"/>
      <c r="AY158" s="51"/>
      <c r="AZ158" s="51"/>
      <c r="BA158" s="51"/>
      <c r="BB158" s="51"/>
      <c r="BC158" s="51"/>
      <c r="BD158" s="51"/>
      <c r="BE158" s="1"/>
      <c r="BF158" s="35">
        <f>IF(BG158&lt;6,SUM(E158:BE158),SUM(LARGE(E158:BE158,{1;2;3;4;5;6})))</f>
        <v>17</v>
      </c>
      <c r="BG158" s="55">
        <f>COUNT(E158:BE158)</f>
        <v>1</v>
      </c>
      <c r="BR158" s="12"/>
      <c r="BS158" s="22"/>
      <c r="BT158" s="12"/>
      <c r="BU158" s="22"/>
      <c r="BV158" s="22"/>
      <c r="BW158" s="22"/>
      <c r="BX158" s="22"/>
      <c r="BY158" s="22"/>
      <c r="BZ158" s="22"/>
    </row>
    <row r="159" spans="1:78" x14ac:dyDescent="0.2">
      <c r="A159" s="69">
        <v>158</v>
      </c>
      <c r="B159" s="26" t="s">
        <v>111</v>
      </c>
      <c r="C159" s="6" t="s">
        <v>113</v>
      </c>
      <c r="D159" s="37" t="s">
        <v>494</v>
      </c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>
        <v>17</v>
      </c>
      <c r="AW159" s="51"/>
      <c r="AX159" s="51"/>
      <c r="AY159" s="51"/>
      <c r="AZ159" s="51"/>
      <c r="BA159" s="51"/>
      <c r="BB159" s="51"/>
      <c r="BC159" s="51"/>
      <c r="BD159" s="51"/>
      <c r="BE159" s="51"/>
      <c r="BF159" s="35">
        <f>IF(BG159&lt;6,SUM(E159:BE159),SUM(LARGE(E159:BE159,{1;2;3;4;5;6})))</f>
        <v>17</v>
      </c>
      <c r="BG159" s="55">
        <f>COUNT(E159:BE159)</f>
        <v>1</v>
      </c>
      <c r="BR159" s="12"/>
      <c r="BS159" s="22"/>
      <c r="BT159" s="12"/>
      <c r="BU159" s="22"/>
      <c r="BV159" s="22"/>
      <c r="BW159" s="22"/>
      <c r="BX159" s="22"/>
      <c r="BY159" s="22"/>
      <c r="BZ159" s="22"/>
    </row>
    <row r="160" spans="1:78" x14ac:dyDescent="0.2">
      <c r="A160" s="69">
        <v>159</v>
      </c>
      <c r="B160" s="6" t="s">
        <v>111</v>
      </c>
      <c r="C160" s="6" t="s">
        <v>392</v>
      </c>
      <c r="D160" s="9" t="s">
        <v>287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>
        <v>17</v>
      </c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35">
        <f>IF(BG160&lt;6,SUM(E160:BE160),SUM(LARGE(E160:BE160,{1;2;3;4;5;6})))</f>
        <v>17</v>
      </c>
      <c r="BG160" s="55">
        <f>COUNT(E160:BE160)</f>
        <v>1</v>
      </c>
      <c r="BR160" s="12"/>
      <c r="BS160" s="22"/>
      <c r="BT160" s="12"/>
      <c r="BU160" s="22"/>
      <c r="BV160" s="22"/>
      <c r="BW160" s="22"/>
      <c r="BX160" s="22"/>
      <c r="BY160" s="22"/>
      <c r="BZ160" s="22"/>
    </row>
    <row r="161" spans="1:78" x14ac:dyDescent="0.2">
      <c r="A161" s="69">
        <v>160</v>
      </c>
      <c r="B161" s="26" t="s">
        <v>111</v>
      </c>
      <c r="C161" s="6"/>
      <c r="D161" s="26" t="s">
        <v>450</v>
      </c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2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>
        <v>17</v>
      </c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4"/>
      <c r="BF161" s="35">
        <f>IF(BG161&lt;6,SUM(E161:BE161),SUM(LARGE(E161:BE161,{1;2;3;4;5;6})))</f>
        <v>17</v>
      </c>
      <c r="BG161" s="55">
        <f>COUNT(E161:BE161)</f>
        <v>1</v>
      </c>
      <c r="BR161" s="12"/>
      <c r="BS161" s="22"/>
      <c r="BT161" s="12"/>
      <c r="BU161" s="22"/>
      <c r="BV161" s="22"/>
      <c r="BW161" s="22"/>
      <c r="BX161" s="22"/>
      <c r="BY161" s="22"/>
      <c r="BZ161" s="22"/>
    </row>
    <row r="162" spans="1:78" x14ac:dyDescent="0.2">
      <c r="A162" s="69">
        <v>161</v>
      </c>
      <c r="B162" s="6" t="s">
        <v>574</v>
      </c>
      <c r="C162" s="6" t="s">
        <v>112</v>
      </c>
      <c r="D162" s="9" t="s">
        <v>507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>
        <v>8</v>
      </c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>
        <v>8</v>
      </c>
      <c r="AX162" s="37"/>
      <c r="AY162" s="37"/>
      <c r="AZ162" s="37"/>
      <c r="BA162" s="37"/>
      <c r="BB162" s="37"/>
      <c r="BC162" s="37"/>
      <c r="BD162" s="37"/>
      <c r="BE162" s="1"/>
      <c r="BF162" s="35">
        <f>IF(BG162&lt;6,SUM(E162:BE162),SUM(LARGE(E162:BE162,{1;2;3;4;5;6})))</f>
        <v>16</v>
      </c>
      <c r="BG162" s="55">
        <f>COUNT(E162:BE162)</f>
        <v>2</v>
      </c>
      <c r="BR162" s="12"/>
      <c r="BS162" s="22"/>
      <c r="BT162" s="12"/>
      <c r="BU162" s="22"/>
      <c r="BV162" s="22"/>
      <c r="BW162" s="22"/>
      <c r="BX162" s="22"/>
      <c r="BY162" s="22"/>
      <c r="BZ162" s="22"/>
    </row>
    <row r="163" spans="1:78" x14ac:dyDescent="0.2">
      <c r="A163" s="69">
        <v>162</v>
      </c>
      <c r="B163" s="26" t="s">
        <v>111</v>
      </c>
      <c r="C163" s="6" t="s">
        <v>112</v>
      </c>
      <c r="D163" s="26" t="s">
        <v>696</v>
      </c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>
        <v>15</v>
      </c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4"/>
      <c r="BF163" s="35">
        <f>IF(BG163&lt;6,SUM(E163:BE163),SUM(LARGE(E163:BE163,{1;2;3;4;5;6})))</f>
        <v>15</v>
      </c>
      <c r="BG163" s="55">
        <f>COUNT(E163:BE163)</f>
        <v>1</v>
      </c>
      <c r="BR163" s="12"/>
      <c r="BS163" s="22"/>
      <c r="BT163" s="12"/>
      <c r="BU163" s="22"/>
      <c r="BV163" s="22"/>
      <c r="BW163" s="22"/>
      <c r="BX163" s="22"/>
      <c r="BY163" s="22"/>
      <c r="BZ163" s="22"/>
    </row>
    <row r="164" spans="1:78" x14ac:dyDescent="0.2">
      <c r="A164" s="69">
        <v>163</v>
      </c>
      <c r="B164" s="26" t="s">
        <v>111</v>
      </c>
      <c r="C164" s="6"/>
      <c r="D164" s="26" t="s">
        <v>875</v>
      </c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>
        <v>15</v>
      </c>
      <c r="AZ164" s="51"/>
      <c r="BA164" s="51"/>
      <c r="BB164" s="51"/>
      <c r="BC164" s="51"/>
      <c r="BD164" s="51"/>
      <c r="BE164" s="54"/>
      <c r="BF164" s="35">
        <f>IF(BG164&lt;6,SUM(E164:BE164),SUM(LARGE(E164:BE164,{1;2;3;4;5;6})))</f>
        <v>15</v>
      </c>
      <c r="BG164" s="6">
        <f>COUNT(E164:BE164)</f>
        <v>1</v>
      </c>
      <c r="BR164" s="12"/>
      <c r="BS164" s="22"/>
      <c r="BT164" s="12"/>
      <c r="BU164" s="22"/>
      <c r="BV164" s="22"/>
      <c r="BW164" s="22"/>
      <c r="BX164" s="22"/>
      <c r="BY164" s="22"/>
      <c r="BZ164" s="22"/>
    </row>
    <row r="165" spans="1:78" x14ac:dyDescent="0.2">
      <c r="A165" s="69">
        <v>164</v>
      </c>
      <c r="B165" s="26" t="s">
        <v>111</v>
      </c>
      <c r="C165" s="6"/>
      <c r="D165" s="37" t="s">
        <v>876</v>
      </c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9">
        <v>15</v>
      </c>
      <c r="AZ165" s="18"/>
      <c r="BA165" s="18"/>
      <c r="BB165" s="18"/>
      <c r="BC165" s="18"/>
      <c r="BD165" s="18"/>
      <c r="BE165" s="54"/>
      <c r="BF165" s="35">
        <f>IF(BG165&lt;6,SUM(E165:BE165),SUM(LARGE(E165:BE165,{1;2;3;4;5;6})))</f>
        <v>15</v>
      </c>
      <c r="BG165" s="55">
        <f>COUNT(E165:BE165)</f>
        <v>1</v>
      </c>
      <c r="BR165" s="12"/>
      <c r="BS165" s="22"/>
      <c r="BT165" s="12"/>
      <c r="BU165" s="22"/>
      <c r="BV165" s="22"/>
      <c r="BW165" s="22"/>
      <c r="BX165" s="22"/>
      <c r="BY165" s="22"/>
      <c r="BZ165" s="22"/>
    </row>
    <row r="166" spans="1:78" x14ac:dyDescent="0.2">
      <c r="A166" s="69">
        <v>165</v>
      </c>
      <c r="B166" s="6" t="s">
        <v>128</v>
      </c>
      <c r="C166" s="6"/>
      <c r="D166" s="9" t="s">
        <v>712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>
        <v>14</v>
      </c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35">
        <f>IF(BG166&lt;6,SUM(E166:BE166),SUM(LARGE(E166:BE166,{1;2;3;4;5;6})))</f>
        <v>14</v>
      </c>
      <c r="BG166" s="55">
        <f>COUNT(E166:BE166)</f>
        <v>1</v>
      </c>
      <c r="BR166" s="12"/>
      <c r="BS166" s="22"/>
      <c r="BT166" s="12"/>
      <c r="BU166" s="22"/>
      <c r="BV166" s="22"/>
      <c r="BW166" s="22"/>
      <c r="BX166" s="22"/>
      <c r="BY166" s="22"/>
      <c r="BZ166" s="22"/>
    </row>
    <row r="167" spans="1:78" x14ac:dyDescent="0.2">
      <c r="A167" s="69">
        <v>166</v>
      </c>
      <c r="B167" s="26" t="s">
        <v>111</v>
      </c>
      <c r="C167" s="6" t="s">
        <v>113</v>
      </c>
      <c r="D167" s="26" t="s">
        <v>659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>
        <v>10</v>
      </c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>
        <v>3</v>
      </c>
      <c r="AW167" s="1"/>
      <c r="AX167" s="1"/>
      <c r="AY167" s="1"/>
      <c r="AZ167" s="1"/>
      <c r="BA167" s="1"/>
      <c r="BB167" s="1"/>
      <c r="BC167" s="1"/>
      <c r="BD167" s="1"/>
      <c r="BE167" s="51"/>
      <c r="BF167" s="35">
        <f>IF(BG167&lt;6,SUM(E167:BE167),SUM(LARGE(E167:BE167,{1;2;3;4;5;6})))</f>
        <v>13</v>
      </c>
      <c r="BG167" s="55">
        <f>COUNT(E167:BE167)</f>
        <v>2</v>
      </c>
      <c r="BR167" s="12"/>
      <c r="BS167" s="22"/>
      <c r="BT167" s="12"/>
      <c r="BU167" s="22"/>
      <c r="BV167" s="22"/>
      <c r="BW167" s="22"/>
      <c r="BX167" s="22"/>
      <c r="BY167" s="22"/>
      <c r="BZ167" s="22"/>
    </row>
    <row r="168" spans="1:78" x14ac:dyDescent="0.2">
      <c r="A168" s="69">
        <v>167</v>
      </c>
      <c r="B168" s="6" t="s">
        <v>111</v>
      </c>
      <c r="C168" s="6" t="s">
        <v>205</v>
      </c>
      <c r="D168" s="9" t="s">
        <v>243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">
        <v>7</v>
      </c>
      <c r="AD168" s="1"/>
      <c r="AE168" s="19"/>
      <c r="AF168" s="19"/>
      <c r="AG168" s="19"/>
      <c r="AH168" s="19"/>
      <c r="AI168" s="19"/>
      <c r="AJ168" s="1">
        <v>6</v>
      </c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"/>
      <c r="BF168" s="35">
        <f>IF(BG168&lt;6,SUM(E168:BE168),SUM(LARGE(E168:BE168,{1;2;3;4;5;6})))</f>
        <v>13</v>
      </c>
      <c r="BG168" s="55">
        <f>COUNT(E168:BE168)</f>
        <v>2</v>
      </c>
      <c r="BR168" s="12"/>
      <c r="BS168" s="22"/>
      <c r="BT168" s="12"/>
      <c r="BU168" s="22"/>
      <c r="BV168" s="22"/>
      <c r="BW168" s="22"/>
      <c r="BX168" s="22"/>
      <c r="BY168" s="22"/>
      <c r="BZ168" s="22"/>
    </row>
    <row r="169" spans="1:78" x14ac:dyDescent="0.2">
      <c r="A169" s="69">
        <v>168</v>
      </c>
      <c r="B169" s="26" t="s">
        <v>111</v>
      </c>
      <c r="C169" s="6"/>
      <c r="D169" s="26" t="s">
        <v>563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>
        <v>7</v>
      </c>
      <c r="AD169" s="1"/>
      <c r="AE169" s="1"/>
      <c r="AF169" s="1"/>
      <c r="AG169" s="1"/>
      <c r="AH169" s="1"/>
      <c r="AI169" s="1"/>
      <c r="AJ169" s="1">
        <v>6</v>
      </c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54"/>
      <c r="BF169" s="35">
        <f>IF(BG169&lt;6,SUM(E169:BE169),SUM(LARGE(E169:BE169,{1;2;3;4;5;6})))</f>
        <v>13</v>
      </c>
      <c r="BG169" s="55">
        <f>COUNT(E169:BE169)</f>
        <v>2</v>
      </c>
      <c r="BR169" s="12"/>
      <c r="BS169" s="22"/>
      <c r="BT169" s="12"/>
      <c r="BU169" s="22"/>
      <c r="BV169" s="22"/>
      <c r="BW169" s="22"/>
      <c r="BX169" s="22"/>
      <c r="BY169" s="22"/>
      <c r="BZ169" s="22"/>
    </row>
    <row r="170" spans="1:78" x14ac:dyDescent="0.2">
      <c r="A170" s="69">
        <v>169</v>
      </c>
      <c r="B170" s="26" t="s">
        <v>111</v>
      </c>
      <c r="C170" s="8" t="s">
        <v>262</v>
      </c>
      <c r="D170" s="37" t="s">
        <v>492</v>
      </c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>
        <v>12</v>
      </c>
      <c r="AW170" s="51"/>
      <c r="AX170" s="51"/>
      <c r="AY170" s="51">
        <v>0</v>
      </c>
      <c r="AZ170" s="51"/>
      <c r="BA170" s="51"/>
      <c r="BB170" s="51"/>
      <c r="BC170" s="51"/>
      <c r="BD170" s="51"/>
      <c r="BE170" s="51"/>
      <c r="BF170" s="35">
        <f>IF(BG170&lt;6,SUM(E170:BE170),SUM(LARGE(E170:BE170,{1;2;3;4;5;6})))</f>
        <v>12</v>
      </c>
      <c r="BG170" s="55">
        <f>COUNT(E170:BE170)</f>
        <v>2</v>
      </c>
      <c r="BR170" s="12"/>
      <c r="BS170" s="22"/>
      <c r="BT170" s="12"/>
      <c r="BU170" s="22"/>
      <c r="BV170" s="22"/>
      <c r="BW170" s="22"/>
      <c r="BX170" s="22"/>
      <c r="BY170" s="22"/>
      <c r="BZ170" s="22"/>
    </row>
    <row r="171" spans="1:78" x14ac:dyDescent="0.2">
      <c r="A171" s="69">
        <v>170</v>
      </c>
      <c r="B171" s="26" t="s">
        <v>111</v>
      </c>
      <c r="C171" s="6" t="s">
        <v>120</v>
      </c>
      <c r="D171" s="37" t="s">
        <v>463</v>
      </c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>
        <v>12</v>
      </c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4"/>
      <c r="BF171" s="35">
        <f>IF(BG171&lt;6,SUM(E171:BE171),SUM(LARGE(E171:BE171,{1;2;3;4;5;6})))</f>
        <v>12</v>
      </c>
      <c r="BG171" s="55">
        <f>COUNT(E171:BE171)</f>
        <v>1</v>
      </c>
      <c r="BR171" s="12"/>
      <c r="BS171" s="22"/>
      <c r="BT171" s="12"/>
      <c r="BU171" s="22"/>
      <c r="BV171" s="22"/>
      <c r="BW171" s="22"/>
      <c r="BX171" s="22"/>
      <c r="BY171" s="22"/>
      <c r="BZ171" s="22"/>
    </row>
    <row r="172" spans="1:78" x14ac:dyDescent="0.2">
      <c r="A172" s="69">
        <v>171</v>
      </c>
      <c r="B172" s="26" t="s">
        <v>111</v>
      </c>
      <c r="C172" s="6"/>
      <c r="D172" s="37" t="s">
        <v>698</v>
      </c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>
        <v>12</v>
      </c>
      <c r="BB172" s="1"/>
      <c r="BC172" s="1"/>
      <c r="BD172" s="1"/>
      <c r="BE172" s="29"/>
      <c r="BF172" s="35">
        <f>IF(BG172&lt;6,SUM(E172:BE172),SUM(LARGE(E172:BE172,{1;2;3;4;5;6})))</f>
        <v>12</v>
      </c>
      <c r="BG172" s="55">
        <f>COUNT(E172:BE172)</f>
        <v>1</v>
      </c>
      <c r="BR172" s="12"/>
      <c r="BS172" s="22"/>
      <c r="BT172" s="12"/>
      <c r="BU172" s="22"/>
      <c r="BV172" s="22"/>
      <c r="BW172" s="22"/>
      <c r="BX172" s="22"/>
      <c r="BY172" s="22"/>
      <c r="BZ172" s="22"/>
    </row>
    <row r="173" spans="1:78" x14ac:dyDescent="0.2">
      <c r="A173" s="69">
        <v>172</v>
      </c>
      <c r="B173" s="6" t="s">
        <v>111</v>
      </c>
      <c r="C173" s="6" t="s">
        <v>205</v>
      </c>
      <c r="D173" s="37" t="s">
        <v>830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>
        <v>10.7</v>
      </c>
      <c r="AX173" s="1"/>
      <c r="AY173" s="1"/>
      <c r="AZ173" s="1"/>
      <c r="BA173" s="1"/>
      <c r="BB173" s="1"/>
      <c r="BC173" s="1"/>
      <c r="BD173" s="1"/>
      <c r="BE173" s="9"/>
      <c r="BF173" s="35">
        <f>IF(BG173&lt;6,SUM(E173:BE173),SUM(LARGE(E173:BE173,{1;2;3;4;5;6})))</f>
        <v>10.7</v>
      </c>
      <c r="BG173" s="6">
        <f>COUNT(E173:BE173)</f>
        <v>1</v>
      </c>
      <c r="BR173" s="12"/>
      <c r="BS173" s="22"/>
      <c r="BT173" s="12"/>
      <c r="BU173" s="22"/>
      <c r="BV173" s="22"/>
      <c r="BW173" s="22"/>
      <c r="BX173" s="22"/>
      <c r="BY173" s="22"/>
      <c r="BZ173" s="22"/>
    </row>
    <row r="174" spans="1:78" x14ac:dyDescent="0.2">
      <c r="A174" s="69">
        <v>173</v>
      </c>
      <c r="B174" s="26" t="s">
        <v>111</v>
      </c>
      <c r="C174" s="8" t="s">
        <v>262</v>
      </c>
      <c r="D174" s="26" t="s">
        <v>603</v>
      </c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1">
        <v>10</v>
      </c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4"/>
      <c r="BF174" s="35">
        <f>IF(BG174&lt;6,SUM(E174:BE174),SUM(LARGE(E174:BE174,{1;2;3;4;5;6})))</f>
        <v>10</v>
      </c>
      <c r="BG174" s="55">
        <f>COUNT(E174:BE174)</f>
        <v>1</v>
      </c>
      <c r="BR174" s="12"/>
      <c r="BS174" s="22"/>
      <c r="BT174" s="12"/>
      <c r="BU174" s="22"/>
      <c r="BV174" s="22"/>
      <c r="BW174" s="22"/>
      <c r="BX174" s="22"/>
      <c r="BY174" s="22"/>
      <c r="BZ174" s="22"/>
    </row>
    <row r="175" spans="1:78" x14ac:dyDescent="0.2">
      <c r="A175" s="69">
        <v>174</v>
      </c>
      <c r="B175" s="6" t="s">
        <v>111</v>
      </c>
      <c r="C175" s="6" t="s">
        <v>433</v>
      </c>
      <c r="D175" s="9" t="s">
        <v>467</v>
      </c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>
        <v>10</v>
      </c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"/>
      <c r="BF175" s="35">
        <f>IF(BG175&lt;6,SUM(E175:BE175),SUM(LARGE(E175:BE175,{1;2;3;4;5;6})))</f>
        <v>10</v>
      </c>
      <c r="BG175" s="6">
        <f>COUNT(E175:BE175)</f>
        <v>1</v>
      </c>
      <c r="BR175" s="12"/>
      <c r="BS175" s="22"/>
      <c r="BT175" s="12"/>
      <c r="BU175" s="22"/>
      <c r="BV175" s="22"/>
      <c r="BW175" s="22"/>
      <c r="BX175" s="22"/>
      <c r="BY175" s="22"/>
      <c r="BZ175" s="22"/>
    </row>
    <row r="176" spans="1:78" x14ac:dyDescent="0.2">
      <c r="A176" s="69">
        <v>175</v>
      </c>
      <c r="B176" s="26" t="s">
        <v>111</v>
      </c>
      <c r="C176" s="8" t="s">
        <v>118</v>
      </c>
      <c r="D176" s="26" t="s">
        <v>605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>
        <v>10</v>
      </c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51"/>
      <c r="BF176" s="35">
        <f>IF(BG176&lt;6,SUM(E176:BE176),SUM(LARGE(E176:BE176,{1;2;3;4;5;6})))</f>
        <v>10</v>
      </c>
      <c r="BG176" s="55">
        <f>COUNT(E176:BE176)</f>
        <v>1</v>
      </c>
      <c r="BR176" s="12"/>
      <c r="BS176" s="22"/>
      <c r="BT176" s="12"/>
      <c r="BU176" s="22"/>
      <c r="BV176" s="22"/>
      <c r="BW176" s="22"/>
      <c r="BX176" s="22"/>
      <c r="BY176" s="22"/>
      <c r="BZ176" s="22"/>
    </row>
    <row r="177" spans="1:78" x14ac:dyDescent="0.2">
      <c r="A177" s="69">
        <v>176</v>
      </c>
      <c r="B177" s="6" t="s">
        <v>111</v>
      </c>
      <c r="C177" s="6" t="s">
        <v>118</v>
      </c>
      <c r="D177" s="9" t="s">
        <v>606</v>
      </c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">
        <v>10</v>
      </c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35">
        <f>IF(BG177&lt;6,SUM(E177:BE177),SUM(LARGE(E177:BE177,{1;2;3;4;5;6})))</f>
        <v>10</v>
      </c>
      <c r="BG177" s="6">
        <f>COUNT(E177:BE177)</f>
        <v>1</v>
      </c>
      <c r="BR177" s="12"/>
      <c r="BS177" s="22"/>
      <c r="BT177" s="12"/>
      <c r="BU177" s="22"/>
      <c r="BV177" s="22"/>
      <c r="BW177" s="22"/>
      <c r="BX177" s="22"/>
      <c r="BY177" s="22"/>
      <c r="BZ177" s="22"/>
    </row>
    <row r="178" spans="1:78" x14ac:dyDescent="0.2">
      <c r="A178" s="69">
        <v>177</v>
      </c>
      <c r="B178" s="26" t="s">
        <v>111</v>
      </c>
      <c r="C178" s="6"/>
      <c r="D178" s="26" t="s">
        <v>242</v>
      </c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>
        <v>0</v>
      </c>
      <c r="AV178" s="51">
        <v>10</v>
      </c>
      <c r="AW178" s="52"/>
      <c r="AX178" s="52"/>
      <c r="AY178" s="52"/>
      <c r="AZ178" s="52"/>
      <c r="BA178" s="52"/>
      <c r="BB178" s="52"/>
      <c r="BC178" s="52"/>
      <c r="BD178" s="52"/>
      <c r="BE178" s="54"/>
      <c r="BF178" s="35">
        <f>IF(BG178&lt;6,SUM(E178:BE178),SUM(LARGE(E178:BE178,{1;2;3;4;5;6})))</f>
        <v>10</v>
      </c>
      <c r="BG178" s="55">
        <f>COUNT(E178:BE178)</f>
        <v>2</v>
      </c>
      <c r="BR178" s="12"/>
      <c r="BS178" s="22"/>
      <c r="BT178" s="12"/>
      <c r="BU178" s="22"/>
      <c r="BV178" s="22"/>
      <c r="BW178" s="22"/>
      <c r="BX178" s="22"/>
      <c r="BY178" s="22"/>
      <c r="BZ178" s="22"/>
    </row>
    <row r="179" spans="1:78" x14ac:dyDescent="0.2">
      <c r="A179" s="69">
        <v>178</v>
      </c>
      <c r="B179" s="26" t="s">
        <v>128</v>
      </c>
      <c r="C179" s="6"/>
      <c r="D179" s="26" t="s">
        <v>808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29"/>
      <c r="AU179" s="29"/>
      <c r="AV179" s="9">
        <v>10</v>
      </c>
      <c r="AW179" s="9"/>
      <c r="AX179" s="9"/>
      <c r="AY179" s="18">
        <v>0</v>
      </c>
      <c r="AZ179" s="9"/>
      <c r="BA179" s="9"/>
      <c r="BB179" s="9"/>
      <c r="BC179" s="9"/>
      <c r="BD179" s="9"/>
      <c r="BE179" s="54"/>
      <c r="BF179" s="35">
        <f>IF(BG179&lt;6,SUM(E179:BE179),SUM(LARGE(E179:BE179,{1;2;3;4;5;6})))</f>
        <v>10</v>
      </c>
      <c r="BG179" s="55">
        <f>COUNT(E179:BE179)</f>
        <v>2</v>
      </c>
      <c r="BR179" s="12"/>
      <c r="BS179" s="22"/>
      <c r="BT179" s="12"/>
      <c r="BU179" s="22"/>
      <c r="BV179" s="22"/>
      <c r="BW179" s="22"/>
      <c r="BX179" s="22"/>
      <c r="BY179" s="22"/>
      <c r="BZ179" s="22"/>
    </row>
    <row r="180" spans="1:78" x14ac:dyDescent="0.2">
      <c r="A180" s="69">
        <v>179</v>
      </c>
      <c r="B180" s="26" t="s">
        <v>111</v>
      </c>
      <c r="C180" s="6"/>
      <c r="D180" s="37" t="s">
        <v>658</v>
      </c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>
        <v>10</v>
      </c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35">
        <f>IF(BG180&lt;6,SUM(E180:BE180),SUM(LARGE(E180:BE180,{1;2;3;4;5;6})))</f>
        <v>10</v>
      </c>
      <c r="BG180" s="6">
        <f>COUNT(E180:BE180)</f>
        <v>1</v>
      </c>
      <c r="BR180" s="12"/>
      <c r="BS180" s="22"/>
      <c r="BT180" s="12"/>
      <c r="BU180" s="22"/>
      <c r="BV180" s="22"/>
      <c r="BW180" s="22"/>
      <c r="BX180" s="22"/>
      <c r="BY180" s="22"/>
      <c r="BZ180" s="22"/>
    </row>
    <row r="181" spans="1:78" x14ac:dyDescent="0.2">
      <c r="A181" s="69">
        <v>180</v>
      </c>
      <c r="B181" s="26" t="s">
        <v>111</v>
      </c>
      <c r="C181" s="8" t="s">
        <v>112</v>
      </c>
      <c r="D181" s="9" t="s">
        <v>299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9"/>
      <c r="R181" s="1"/>
      <c r="S181" s="19"/>
      <c r="T181" s="19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9">
        <v>0</v>
      </c>
      <c r="AM181" s="19"/>
      <c r="AN181" s="19"/>
      <c r="AO181" s="19"/>
      <c r="AP181" s="19">
        <v>0</v>
      </c>
      <c r="AQ181" s="19"/>
      <c r="AR181" s="19"/>
      <c r="AS181" s="1"/>
      <c r="AT181" s="1"/>
      <c r="AU181" s="1"/>
      <c r="AV181" s="1"/>
      <c r="AW181" s="1">
        <v>9.3000000000000007</v>
      </c>
      <c r="AX181" s="1"/>
      <c r="AY181" s="1"/>
      <c r="AZ181" s="1"/>
      <c r="BA181" s="1"/>
      <c r="BB181" s="1"/>
      <c r="BC181" s="1"/>
      <c r="BD181" s="1"/>
      <c r="BE181" s="1"/>
      <c r="BF181" s="35">
        <f>IF(BG181&lt;6,SUM(E181:BE181),SUM(LARGE(E181:BE181,{1;2;3;4;5;6})))</f>
        <v>9.3000000000000007</v>
      </c>
      <c r="BG181" s="55">
        <f>COUNT(E181:BE181)</f>
        <v>3</v>
      </c>
      <c r="BR181" s="12"/>
      <c r="BS181" s="22"/>
      <c r="BT181" s="12"/>
      <c r="BU181" s="22"/>
      <c r="BV181" s="22"/>
      <c r="BW181" s="22"/>
      <c r="BX181" s="22"/>
      <c r="BY181" s="22"/>
      <c r="BZ181" s="22"/>
    </row>
    <row r="182" spans="1:78" x14ac:dyDescent="0.2">
      <c r="A182" s="69">
        <v>181</v>
      </c>
      <c r="B182" s="26" t="s">
        <v>111</v>
      </c>
      <c r="C182" s="6"/>
      <c r="D182" s="37" t="s">
        <v>452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9">
        <v>0</v>
      </c>
      <c r="AQ182" s="19"/>
      <c r="AR182" s="1"/>
      <c r="AS182" s="1"/>
      <c r="AT182" s="1"/>
      <c r="AU182" s="1"/>
      <c r="AV182" s="1"/>
      <c r="AW182" s="1">
        <v>9.3000000000000007</v>
      </c>
      <c r="AX182" s="1"/>
      <c r="AY182" s="1"/>
      <c r="AZ182" s="1"/>
      <c r="BA182" s="1"/>
      <c r="BB182" s="1"/>
      <c r="BC182" s="1"/>
      <c r="BD182" s="1"/>
      <c r="BE182" s="30"/>
      <c r="BF182" s="35">
        <f>IF(BG182&lt;6,SUM(E182:BE182),SUM(LARGE(E182:BE182,{1;2;3;4;5;6})))</f>
        <v>9.3000000000000007</v>
      </c>
      <c r="BG182" s="6">
        <f>COUNT(E182:BE182)</f>
        <v>2</v>
      </c>
      <c r="BR182" s="12"/>
      <c r="BS182" s="22"/>
      <c r="BT182" s="12"/>
      <c r="BU182" s="22"/>
      <c r="BV182" s="22"/>
      <c r="BW182" s="22"/>
      <c r="BX182" s="22"/>
      <c r="BY182" s="22"/>
      <c r="BZ182" s="22"/>
    </row>
    <row r="183" spans="1:78" x14ac:dyDescent="0.2">
      <c r="A183" s="69">
        <v>182</v>
      </c>
      <c r="B183" s="6" t="s">
        <v>111</v>
      </c>
      <c r="C183" s="8" t="s">
        <v>752</v>
      </c>
      <c r="D183" s="9" t="s">
        <v>767</v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30"/>
      <c r="AU183" s="30">
        <v>8</v>
      </c>
      <c r="AV183" s="19"/>
      <c r="AW183" s="19"/>
      <c r="AX183" s="19"/>
      <c r="AY183" s="19"/>
      <c r="AZ183" s="19"/>
      <c r="BA183" s="19"/>
      <c r="BB183" s="19"/>
      <c r="BC183" s="19"/>
      <c r="BD183" s="19"/>
      <c r="BE183" s="1"/>
      <c r="BF183" s="35">
        <f>IF(BG183&lt;6,SUM(E183:BE183),SUM(LARGE(E183:BE183,{1;2;3;4;5;6})))</f>
        <v>8</v>
      </c>
      <c r="BG183" s="6">
        <f>COUNT(E183:BE183)</f>
        <v>1</v>
      </c>
      <c r="BR183" s="12"/>
      <c r="BS183" s="22"/>
      <c r="BT183" s="12"/>
      <c r="BU183" s="22"/>
      <c r="BV183" s="22"/>
      <c r="BW183" s="22"/>
      <c r="BX183" s="22"/>
      <c r="BY183" s="22"/>
      <c r="BZ183" s="22"/>
    </row>
    <row r="184" spans="1:78" x14ac:dyDescent="0.2">
      <c r="A184" s="69">
        <v>183</v>
      </c>
      <c r="B184" s="26" t="s">
        <v>111</v>
      </c>
      <c r="C184" s="8" t="s">
        <v>752</v>
      </c>
      <c r="D184" s="26" t="s">
        <v>768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29"/>
      <c r="AU184" s="29">
        <v>8</v>
      </c>
      <c r="AV184" s="9"/>
      <c r="AW184" s="9"/>
      <c r="AX184" s="9"/>
      <c r="AY184" s="9"/>
      <c r="AZ184" s="9"/>
      <c r="BA184" s="9"/>
      <c r="BB184" s="9"/>
      <c r="BC184" s="9"/>
      <c r="BD184" s="9"/>
      <c r="BE184" s="29"/>
      <c r="BF184" s="35">
        <f>IF(BG184&lt;6,SUM(E184:BE184),SUM(LARGE(E184:BE184,{1;2;3;4;5;6})))</f>
        <v>8</v>
      </c>
      <c r="BG184" s="6">
        <f>COUNT(E184:BE184)</f>
        <v>1</v>
      </c>
      <c r="BR184" s="12"/>
      <c r="BS184" s="22"/>
      <c r="BT184" s="12"/>
      <c r="BU184" s="22"/>
      <c r="BV184" s="22"/>
      <c r="BW184" s="22"/>
      <c r="BX184" s="22"/>
      <c r="BY184" s="22"/>
      <c r="BZ184" s="22"/>
    </row>
    <row r="185" spans="1:78" x14ac:dyDescent="0.2">
      <c r="A185" s="69">
        <v>184</v>
      </c>
      <c r="B185" s="26" t="s">
        <v>111</v>
      </c>
      <c r="C185" s="8" t="s">
        <v>113</v>
      </c>
      <c r="D185" s="37" t="s">
        <v>67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9">
        <v>8</v>
      </c>
      <c r="AW185" s="18"/>
      <c r="AX185" s="18"/>
      <c r="AY185" s="18"/>
      <c r="AZ185" s="18"/>
      <c r="BA185" s="18"/>
      <c r="BB185" s="18"/>
      <c r="BC185" s="18"/>
      <c r="BD185" s="18"/>
      <c r="BE185" s="54"/>
      <c r="BF185" s="35">
        <f>IF(BG185&lt;6,SUM(E185:BE185),SUM(LARGE(E185:BE185,{1;2;3;4;5;6})))</f>
        <v>8</v>
      </c>
      <c r="BG185" s="55">
        <f>COUNT(E185:BE185)</f>
        <v>1</v>
      </c>
      <c r="BR185" s="12"/>
      <c r="BS185" s="22"/>
      <c r="BT185" s="12"/>
      <c r="BU185" s="22"/>
      <c r="BV185" s="22"/>
      <c r="BW185" s="22"/>
      <c r="BX185" s="22"/>
      <c r="BY185" s="22"/>
      <c r="BZ185" s="22"/>
    </row>
    <row r="186" spans="1:78" x14ac:dyDescent="0.2">
      <c r="A186" s="69">
        <v>185</v>
      </c>
      <c r="B186" s="26" t="s">
        <v>111</v>
      </c>
      <c r="C186" s="8" t="s">
        <v>113</v>
      </c>
      <c r="D186" s="26" t="s">
        <v>810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30"/>
      <c r="AU186" s="30"/>
      <c r="AV186" s="1">
        <v>8</v>
      </c>
      <c r="AW186" s="1"/>
      <c r="AX186" s="1"/>
      <c r="AY186" s="1"/>
      <c r="AZ186" s="1"/>
      <c r="BA186" s="1"/>
      <c r="BB186" s="1"/>
      <c r="BC186" s="1"/>
      <c r="BD186" s="1"/>
      <c r="BE186" s="54"/>
      <c r="BF186" s="35">
        <f>IF(BG186&lt;6,SUM(E186:BE186),SUM(LARGE(E186:BE186,{1;2;3;4;5;6})))</f>
        <v>8</v>
      </c>
      <c r="BG186" s="55">
        <f>COUNT(E186:BE186)</f>
        <v>1</v>
      </c>
      <c r="BR186" s="12"/>
      <c r="BS186" s="22"/>
      <c r="BT186" s="12"/>
      <c r="BU186" s="22"/>
      <c r="BV186" s="22"/>
      <c r="BW186" s="22"/>
      <c r="BX186" s="22"/>
      <c r="BY186" s="22"/>
      <c r="BZ186" s="22"/>
    </row>
    <row r="187" spans="1:78" x14ac:dyDescent="0.2">
      <c r="A187" s="69">
        <v>186</v>
      </c>
      <c r="B187" s="6" t="s">
        <v>111</v>
      </c>
      <c r="C187" s="6" t="s">
        <v>120</v>
      </c>
      <c r="D187" s="9" t="s">
        <v>340</v>
      </c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>
        <v>8</v>
      </c>
      <c r="AK187" s="51">
        <v>0</v>
      </c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2">
        <v>0</v>
      </c>
      <c r="BD187" s="51"/>
      <c r="BE187" s="1"/>
      <c r="BF187" s="35">
        <f>IF(BG187&lt;6,SUM(E187:BE187),SUM(LARGE(E187:BE187,{1;2;3;4;5;6})))</f>
        <v>8</v>
      </c>
      <c r="BG187" s="55">
        <f>COUNT(E187:BE187)</f>
        <v>3</v>
      </c>
      <c r="BR187" s="12"/>
      <c r="BS187" s="22"/>
      <c r="BT187" s="12"/>
      <c r="BU187" s="22"/>
      <c r="BV187" s="22"/>
      <c r="BW187" s="22"/>
      <c r="BX187" s="22"/>
      <c r="BY187" s="22"/>
      <c r="BZ187" s="22"/>
    </row>
    <row r="188" spans="1:78" x14ac:dyDescent="0.2">
      <c r="A188" s="69">
        <v>187</v>
      </c>
      <c r="B188" s="26" t="s">
        <v>111</v>
      </c>
      <c r="C188" s="6" t="s">
        <v>121</v>
      </c>
      <c r="D188" s="37" t="s">
        <v>809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29"/>
      <c r="AU188" s="29"/>
      <c r="AV188" s="9">
        <v>8</v>
      </c>
      <c r="AW188" s="9"/>
      <c r="AX188" s="9"/>
      <c r="AY188" s="9"/>
      <c r="AZ188" s="9"/>
      <c r="BA188" s="9"/>
      <c r="BB188" s="9"/>
      <c r="BC188" s="9"/>
      <c r="BD188" s="9"/>
      <c r="BE188" s="29"/>
      <c r="BF188" s="35">
        <f>IF(BG188&lt;6,SUM(E188:BE188),SUM(LARGE(E188:BE188,{1;2;3;4;5;6})))</f>
        <v>8</v>
      </c>
      <c r="BG188" s="6">
        <f>COUNT(E188:BE188)</f>
        <v>1</v>
      </c>
      <c r="BR188" s="12"/>
      <c r="BS188" s="22"/>
      <c r="BT188" s="12"/>
      <c r="BU188" s="22"/>
      <c r="BV188" s="22"/>
      <c r="BW188" s="22"/>
      <c r="BX188" s="22"/>
      <c r="BY188" s="22"/>
      <c r="BZ188" s="22"/>
    </row>
    <row r="189" spans="1:78" x14ac:dyDescent="0.2">
      <c r="A189" s="69">
        <v>188</v>
      </c>
      <c r="B189" s="26" t="s">
        <v>111</v>
      </c>
      <c r="C189" s="8"/>
      <c r="D189" s="37" t="s">
        <v>464</v>
      </c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1">
        <v>8</v>
      </c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4"/>
      <c r="BF189" s="35">
        <f>IF(BG189&lt;6,SUM(E189:BE189),SUM(LARGE(E189:BE189,{1;2;3;4;5;6})))</f>
        <v>8</v>
      </c>
      <c r="BG189" s="55">
        <f>COUNT(E189:BE189)</f>
        <v>1</v>
      </c>
      <c r="BR189" s="12"/>
      <c r="BS189" s="22"/>
      <c r="BT189" s="12"/>
      <c r="BU189" s="22"/>
      <c r="BV189" s="22"/>
      <c r="BW189" s="22"/>
      <c r="BX189" s="22"/>
      <c r="BY189" s="22"/>
      <c r="BZ189" s="22"/>
    </row>
    <row r="190" spans="1:78" x14ac:dyDescent="0.2">
      <c r="A190" s="69">
        <v>189</v>
      </c>
      <c r="B190" s="26" t="s">
        <v>111</v>
      </c>
      <c r="C190" s="8" t="s">
        <v>122</v>
      </c>
      <c r="D190" s="26" t="s">
        <v>558</v>
      </c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>
        <v>0</v>
      </c>
      <c r="AQ190" s="52"/>
      <c r="AR190" s="52"/>
      <c r="AS190" s="52"/>
      <c r="AT190" s="52"/>
      <c r="AU190" s="51">
        <v>7</v>
      </c>
      <c r="AV190" s="52"/>
      <c r="AW190" s="52">
        <v>0</v>
      </c>
      <c r="AX190" s="52"/>
      <c r="AY190" s="52"/>
      <c r="AZ190" s="52"/>
      <c r="BA190" s="52"/>
      <c r="BB190" s="52"/>
      <c r="BC190" s="52"/>
      <c r="BD190" s="52"/>
      <c r="BE190" s="29"/>
      <c r="BF190" s="35">
        <f>IF(BG190&lt;6,SUM(E190:BE190),SUM(LARGE(E190:BE190,{1;2;3;4;5;6})))</f>
        <v>7</v>
      </c>
      <c r="BG190" s="6">
        <f>COUNT(E190:BE190)</f>
        <v>3</v>
      </c>
      <c r="BR190" s="12"/>
      <c r="BS190" s="22"/>
      <c r="BT190" s="12"/>
      <c r="BU190" s="22"/>
      <c r="BV190" s="22"/>
      <c r="BW190" s="22"/>
      <c r="BX190" s="22"/>
      <c r="BY190" s="22"/>
      <c r="BZ190" s="22"/>
    </row>
    <row r="191" spans="1:78" x14ac:dyDescent="0.2">
      <c r="A191" s="69">
        <v>190</v>
      </c>
      <c r="B191" s="6" t="s">
        <v>111</v>
      </c>
      <c r="C191" s="6" t="s">
        <v>122</v>
      </c>
      <c r="D191" s="37" t="s">
        <v>559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9">
        <v>0</v>
      </c>
      <c r="AQ191" s="19"/>
      <c r="AR191" s="1"/>
      <c r="AS191" s="1"/>
      <c r="AT191" s="1"/>
      <c r="AU191" s="1">
        <v>7</v>
      </c>
      <c r="AV191" s="1"/>
      <c r="AW191" s="19">
        <v>0</v>
      </c>
      <c r="AX191" s="19"/>
      <c r="AY191" s="19"/>
      <c r="AZ191" s="19"/>
      <c r="BA191" s="19"/>
      <c r="BB191" s="19"/>
      <c r="BC191" s="19"/>
      <c r="BD191" s="19"/>
      <c r="BE191" s="1"/>
      <c r="BF191" s="35">
        <f>IF(BG191&lt;6,SUM(E191:BE191),SUM(LARGE(E191:BE191,{1;2;3;4;5;6})))</f>
        <v>7</v>
      </c>
      <c r="BG191" s="55">
        <f>COUNT(E191:BE191)</f>
        <v>3</v>
      </c>
      <c r="BR191" s="12"/>
      <c r="BS191" s="22"/>
      <c r="BT191" s="12"/>
      <c r="BU191" s="22"/>
      <c r="BV191" s="22"/>
      <c r="BW191" s="22"/>
      <c r="BX191" s="22"/>
      <c r="BY191" s="22"/>
      <c r="BZ191" s="22"/>
    </row>
    <row r="192" spans="1:78" x14ac:dyDescent="0.2">
      <c r="A192" s="69">
        <v>191</v>
      </c>
      <c r="B192" s="26" t="s">
        <v>111</v>
      </c>
      <c r="C192" s="6" t="s">
        <v>113</v>
      </c>
      <c r="D192" s="26" t="s">
        <v>813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>
        <v>7</v>
      </c>
      <c r="AW192" s="1"/>
      <c r="AX192" s="1"/>
      <c r="AY192" s="1"/>
      <c r="AZ192" s="1"/>
      <c r="BA192" s="1"/>
      <c r="BB192" s="1"/>
      <c r="BC192" s="1"/>
      <c r="BD192" s="1"/>
      <c r="BE192" s="54"/>
      <c r="BF192" s="35">
        <f>IF(BG192&lt;6,SUM(E192:BE192),SUM(LARGE(E192:BE192,{1;2;3;4;5;6})))</f>
        <v>7</v>
      </c>
      <c r="BG192" s="55">
        <f>COUNT(E192:BE192)</f>
        <v>1</v>
      </c>
      <c r="BR192" s="12"/>
      <c r="BS192" s="22"/>
      <c r="BT192" s="12"/>
      <c r="BU192" s="22"/>
      <c r="BV192" s="22"/>
      <c r="BW192" s="22"/>
      <c r="BX192" s="22"/>
      <c r="BY192" s="22"/>
      <c r="BZ192" s="22"/>
    </row>
    <row r="193" spans="1:78" x14ac:dyDescent="0.2">
      <c r="A193" s="69">
        <v>192</v>
      </c>
      <c r="B193" s="26" t="s">
        <v>111</v>
      </c>
      <c r="C193" s="6" t="s">
        <v>113</v>
      </c>
      <c r="D193" s="37" t="s">
        <v>814</v>
      </c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>
        <v>7</v>
      </c>
      <c r="AW193" s="9"/>
      <c r="AX193" s="9"/>
      <c r="AY193" s="9"/>
      <c r="AZ193" s="9"/>
      <c r="BA193" s="9"/>
      <c r="BB193" s="9"/>
      <c r="BC193" s="9"/>
      <c r="BD193" s="9"/>
      <c r="BE193" s="29"/>
      <c r="BF193" s="35">
        <f>IF(BG193&lt;6,SUM(E193:BE193),SUM(LARGE(E193:BE193,{1;2;3;4;5;6})))</f>
        <v>7</v>
      </c>
      <c r="BG193" s="6">
        <f>COUNT(E193:BE193)</f>
        <v>1</v>
      </c>
      <c r="BR193" s="12"/>
      <c r="BS193" s="22"/>
      <c r="BT193" s="12"/>
      <c r="BU193" s="22"/>
      <c r="BV193" s="22"/>
      <c r="BW193" s="22"/>
      <c r="BX193" s="22"/>
      <c r="BY193" s="22"/>
      <c r="BZ193" s="22"/>
    </row>
    <row r="194" spans="1:78" x14ac:dyDescent="0.2">
      <c r="A194" s="69">
        <v>193</v>
      </c>
      <c r="B194" s="6" t="s">
        <v>111</v>
      </c>
      <c r="C194" s="6" t="s">
        <v>120</v>
      </c>
      <c r="D194" s="9" t="s">
        <v>465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>
        <v>7</v>
      </c>
      <c r="AL194" s="1"/>
      <c r="AM194" s="1"/>
      <c r="AN194" s="1"/>
      <c r="AO194" s="1"/>
      <c r="AP194" s="1"/>
      <c r="AQ194" s="1"/>
      <c r="AR194" s="19">
        <v>0</v>
      </c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35">
        <f>IF(BG194&lt;6,SUM(E194:BE194),SUM(LARGE(E194:BE194,{1;2;3;4;5;6})))</f>
        <v>7</v>
      </c>
      <c r="BG194" s="55">
        <f>COUNT(E194:BE194)</f>
        <v>2</v>
      </c>
      <c r="BR194" s="12"/>
      <c r="BS194" s="22"/>
      <c r="BT194" s="12"/>
      <c r="BU194" s="22"/>
      <c r="BV194" s="22"/>
      <c r="BW194" s="22"/>
      <c r="BX194" s="22"/>
      <c r="BY194" s="22"/>
      <c r="BZ194" s="22"/>
    </row>
    <row r="195" spans="1:78" x14ac:dyDescent="0.2">
      <c r="A195" s="69">
        <v>194</v>
      </c>
      <c r="B195" s="6" t="s">
        <v>111</v>
      </c>
      <c r="C195" s="6" t="s">
        <v>120</v>
      </c>
      <c r="D195" s="9" t="s">
        <v>661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>
        <v>7</v>
      </c>
      <c r="AL195" s="9"/>
      <c r="AM195" s="9"/>
      <c r="AN195" s="9"/>
      <c r="AO195" s="9"/>
      <c r="AP195" s="9"/>
      <c r="AQ195" s="9"/>
      <c r="AR195" s="18">
        <v>0</v>
      </c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1"/>
      <c r="BF195" s="35">
        <f>IF(BG195&lt;6,SUM(E195:BE195),SUM(LARGE(E195:BE195,{1;2;3;4;5;6})))</f>
        <v>7</v>
      </c>
      <c r="BG195" s="55">
        <f>COUNT(E195:BE195)</f>
        <v>2</v>
      </c>
      <c r="BR195" s="12"/>
      <c r="BS195" s="22"/>
      <c r="BT195" s="12"/>
      <c r="BU195" s="22"/>
      <c r="BV195" s="22"/>
      <c r="BW195" s="22"/>
      <c r="BX195" s="22"/>
      <c r="BY195" s="22"/>
      <c r="BZ195" s="22"/>
    </row>
    <row r="196" spans="1:78" x14ac:dyDescent="0.2">
      <c r="A196" s="69">
        <v>195</v>
      </c>
      <c r="B196" s="26" t="s">
        <v>111</v>
      </c>
      <c r="C196" s="6" t="s">
        <v>120</v>
      </c>
      <c r="D196" s="26" t="s">
        <v>343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>
        <v>3.7</v>
      </c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>
        <v>3</v>
      </c>
      <c r="AW196" s="9"/>
      <c r="AX196" s="9"/>
      <c r="AY196" s="9"/>
      <c r="AZ196" s="9"/>
      <c r="BA196" s="9"/>
      <c r="BB196" s="9"/>
      <c r="BC196" s="9"/>
      <c r="BD196" s="9"/>
      <c r="BE196" s="54"/>
      <c r="BF196" s="35">
        <f>IF(BG196&lt;6,SUM(E196:BE196),SUM(LARGE(E196:BE196,{1;2;3;4;5;6})))</f>
        <v>6.7</v>
      </c>
      <c r="BG196" s="55">
        <f>COUNT(E196:BE196)</f>
        <v>2</v>
      </c>
      <c r="BR196" s="12"/>
      <c r="BS196" s="22"/>
      <c r="BT196" s="12"/>
      <c r="BU196" s="22"/>
      <c r="BV196" s="22"/>
      <c r="BW196" s="22"/>
      <c r="BX196" s="22"/>
      <c r="BY196" s="22"/>
      <c r="BZ196" s="22"/>
    </row>
    <row r="197" spans="1:78" x14ac:dyDescent="0.2">
      <c r="A197" s="69">
        <v>196</v>
      </c>
      <c r="B197" s="6" t="s">
        <v>111</v>
      </c>
      <c r="C197" s="6"/>
      <c r="D197" s="9" t="s">
        <v>670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>
        <v>3.7</v>
      </c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>
        <v>3</v>
      </c>
      <c r="AW197" s="1"/>
      <c r="AX197" s="1"/>
      <c r="AY197" s="1"/>
      <c r="AZ197" s="1"/>
      <c r="BA197" s="1"/>
      <c r="BB197" s="1"/>
      <c r="BC197" s="1"/>
      <c r="BD197" s="1"/>
      <c r="BE197" s="1"/>
      <c r="BF197" s="35">
        <f>IF(BG197&lt;6,SUM(E197:BE197),SUM(LARGE(E197:BE197,{1;2;3;4;5;6})))</f>
        <v>6.7</v>
      </c>
      <c r="BG197" s="6">
        <f>COUNT(E197:BE197)</f>
        <v>2</v>
      </c>
      <c r="BR197" s="12"/>
      <c r="BS197" s="22"/>
      <c r="BT197" s="12"/>
      <c r="BU197" s="22"/>
      <c r="BV197" s="22"/>
      <c r="BW197" s="22"/>
      <c r="BX197" s="22"/>
      <c r="BY197" s="22"/>
      <c r="BZ197" s="22"/>
    </row>
    <row r="198" spans="1:78" x14ac:dyDescent="0.2">
      <c r="A198" s="69">
        <v>197</v>
      </c>
      <c r="B198" s="6" t="s">
        <v>111</v>
      </c>
      <c r="C198" s="6" t="s">
        <v>205</v>
      </c>
      <c r="D198" s="9" t="s">
        <v>699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30"/>
      <c r="AU198" s="30">
        <v>6</v>
      </c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35">
        <f>IF(BG198&lt;6,SUM(E198:BE198),SUM(LARGE(E198:BE198,{1;2;3;4;5;6})))</f>
        <v>6</v>
      </c>
      <c r="BG198" s="76">
        <f>COUNT(E198:BE198)</f>
        <v>1</v>
      </c>
      <c r="BR198" s="12"/>
      <c r="BS198" s="22"/>
      <c r="BT198" s="12"/>
      <c r="BU198" s="22"/>
      <c r="BV198" s="22"/>
      <c r="BW198" s="22"/>
      <c r="BX198" s="22"/>
      <c r="BY198" s="22"/>
      <c r="BZ198" s="22"/>
    </row>
    <row r="199" spans="1:78" x14ac:dyDescent="0.2">
      <c r="A199" s="69">
        <v>198</v>
      </c>
      <c r="B199" s="6" t="s">
        <v>111</v>
      </c>
      <c r="C199" s="6" t="s">
        <v>205</v>
      </c>
      <c r="D199" s="37" t="s">
        <v>769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30"/>
      <c r="AU199" s="30">
        <v>6</v>
      </c>
      <c r="AV199" s="1"/>
      <c r="AW199" s="1"/>
      <c r="AX199" s="1"/>
      <c r="AY199" s="1"/>
      <c r="AZ199" s="1"/>
      <c r="BA199" s="1"/>
      <c r="BB199" s="1"/>
      <c r="BC199" s="1"/>
      <c r="BD199" s="1"/>
      <c r="BE199" s="29"/>
      <c r="BF199" s="35">
        <f>IF(BG199&lt;6,SUM(E199:BE199),SUM(LARGE(E199:BE199,{1;2;3;4;5;6})))</f>
        <v>6</v>
      </c>
      <c r="BG199" s="76">
        <f>COUNT(E199:BE199)</f>
        <v>1</v>
      </c>
      <c r="BR199" s="12"/>
      <c r="BS199" s="22"/>
      <c r="BT199" s="12"/>
      <c r="BU199" s="22"/>
      <c r="BV199" s="22"/>
      <c r="BW199" s="22"/>
      <c r="BX199" s="22"/>
      <c r="BY199" s="22"/>
      <c r="BZ199" s="22"/>
    </row>
    <row r="200" spans="1:78" x14ac:dyDescent="0.2">
      <c r="A200" s="69">
        <v>199</v>
      </c>
      <c r="B200" s="6" t="s">
        <v>111</v>
      </c>
      <c r="C200" s="6" t="s">
        <v>120</v>
      </c>
      <c r="D200" s="9" t="s">
        <v>341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>
        <v>6</v>
      </c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35">
        <f>IF(BG200&lt;6,SUM(E200:BE200),SUM(LARGE(E200:BE200,{1;2;3;4;5;6})))</f>
        <v>6</v>
      </c>
      <c r="BG200" s="75">
        <f>COUNT(E200:BE200)</f>
        <v>1</v>
      </c>
      <c r="BR200" s="12"/>
      <c r="BS200" s="22"/>
      <c r="BT200" s="12"/>
      <c r="BU200" s="22"/>
      <c r="BV200" s="22"/>
      <c r="BW200" s="22"/>
      <c r="BX200" s="22"/>
      <c r="BY200" s="22"/>
      <c r="BZ200" s="22"/>
    </row>
    <row r="201" spans="1:78" x14ac:dyDescent="0.2">
      <c r="A201" s="69">
        <v>200</v>
      </c>
      <c r="B201" s="6" t="s">
        <v>111</v>
      </c>
      <c r="C201" s="6"/>
      <c r="D201" s="9" t="s">
        <v>144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>
        <v>6</v>
      </c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1"/>
      <c r="BF201" s="35">
        <f>IF(BG201&lt;6,SUM(E201:BE201),SUM(LARGE(E201:BE201,{1;2;3;4;5;6})))</f>
        <v>6</v>
      </c>
      <c r="BG201" s="76">
        <f>COUNT(E201:BE201)</f>
        <v>1</v>
      </c>
      <c r="BR201" s="12"/>
      <c r="BS201" s="22"/>
      <c r="BT201" s="12"/>
      <c r="BU201" s="22"/>
      <c r="BV201" s="22"/>
      <c r="BW201" s="22"/>
      <c r="BX201" s="22"/>
      <c r="BY201" s="22"/>
      <c r="BZ201" s="22"/>
    </row>
    <row r="202" spans="1:78" x14ac:dyDescent="0.2">
      <c r="A202" s="69">
        <v>201</v>
      </c>
      <c r="B202" s="26" t="s">
        <v>111</v>
      </c>
      <c r="C202" s="8" t="s">
        <v>113</v>
      </c>
      <c r="D202" s="26" t="s">
        <v>554</v>
      </c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1">
        <v>5</v>
      </c>
      <c r="AW202" s="52"/>
      <c r="AX202" s="52"/>
      <c r="AY202" s="52"/>
      <c r="AZ202" s="52"/>
      <c r="BA202" s="52"/>
      <c r="BB202" s="52"/>
      <c r="BC202" s="52"/>
      <c r="BD202" s="52"/>
      <c r="BE202" s="54"/>
      <c r="BF202" s="35">
        <f>IF(BG202&lt;6,SUM(E202:BE202),SUM(LARGE(E202:BE202,{1;2;3;4;5;6})))</f>
        <v>5</v>
      </c>
      <c r="BG202" s="75">
        <f>COUNT(E202:BE202)</f>
        <v>1</v>
      </c>
      <c r="BR202" s="12"/>
      <c r="BS202" s="22"/>
      <c r="BT202" s="12"/>
      <c r="BU202" s="22"/>
      <c r="BV202" s="22"/>
      <c r="BW202" s="22"/>
      <c r="BX202" s="22"/>
      <c r="BY202" s="22"/>
      <c r="BZ202" s="22"/>
    </row>
    <row r="203" spans="1:78" x14ac:dyDescent="0.2">
      <c r="A203" s="69">
        <v>202</v>
      </c>
      <c r="B203" s="6" t="s">
        <v>111</v>
      </c>
      <c r="C203" s="6" t="s">
        <v>113</v>
      </c>
      <c r="D203" s="9" t="s">
        <v>893</v>
      </c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>
        <v>5</v>
      </c>
      <c r="AW203" s="51"/>
      <c r="AX203" s="51"/>
      <c r="AY203" s="51"/>
      <c r="AZ203" s="51"/>
      <c r="BA203" s="51"/>
      <c r="BB203" s="51"/>
      <c r="BC203" s="51"/>
      <c r="BD203" s="51"/>
      <c r="BE203" s="1"/>
      <c r="BF203" s="35">
        <f>IF(BG203&lt;6,SUM(E203:BE203),SUM(LARGE(E203:BE203,{1;2;3;4;5;6})))</f>
        <v>5</v>
      </c>
      <c r="BG203" s="75">
        <f>COUNT(E203:BE203)</f>
        <v>1</v>
      </c>
      <c r="BR203" s="12"/>
      <c r="BS203" s="22"/>
      <c r="BT203" s="12"/>
      <c r="BU203" s="22"/>
      <c r="BV203" s="22"/>
      <c r="BW203" s="22"/>
      <c r="BX203" s="22"/>
      <c r="BY203" s="22"/>
      <c r="BZ203" s="22"/>
    </row>
    <row r="204" spans="1:78" x14ac:dyDescent="0.2">
      <c r="A204" s="69">
        <v>203</v>
      </c>
      <c r="B204" s="26" t="s">
        <v>111</v>
      </c>
      <c r="C204" s="8" t="s">
        <v>890</v>
      </c>
      <c r="D204" s="9" t="s">
        <v>553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>
        <v>4.3</v>
      </c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35">
        <f>IF(BG204&lt;6,SUM(E204:BE204),SUM(LARGE(E204:BE204,{1;2;3;4;5;6})))</f>
        <v>4.3</v>
      </c>
      <c r="BG204" s="75">
        <f>COUNT(E204:BE204)</f>
        <v>1</v>
      </c>
      <c r="BR204" s="12"/>
      <c r="BS204" s="22"/>
      <c r="BT204" s="12"/>
      <c r="BU204" s="22"/>
      <c r="BV204" s="22"/>
      <c r="BW204" s="22"/>
      <c r="BX204" s="22"/>
      <c r="BY204" s="22"/>
      <c r="BZ204" s="22"/>
    </row>
    <row r="205" spans="1:78" x14ac:dyDescent="0.2">
      <c r="A205" s="69">
        <v>204</v>
      </c>
      <c r="B205" s="6" t="s">
        <v>111</v>
      </c>
      <c r="C205" s="6"/>
      <c r="D205" s="9" t="s">
        <v>662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>
        <v>4.3</v>
      </c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35">
        <f>IF(BG205&lt;6,SUM(E205:BE205),SUM(LARGE(E205:BE205,{1;2;3;4;5;6})))</f>
        <v>4.3</v>
      </c>
      <c r="BG205" s="76">
        <f>COUNT(E205:BE205)</f>
        <v>1</v>
      </c>
      <c r="BR205" s="12"/>
      <c r="BS205" s="22"/>
      <c r="BT205" s="12"/>
      <c r="BU205" s="22"/>
      <c r="BV205" s="22"/>
      <c r="BW205" s="22"/>
      <c r="BX205" s="22"/>
      <c r="BY205" s="22"/>
      <c r="BZ205" s="22"/>
    </row>
    <row r="206" spans="1:78" x14ac:dyDescent="0.2">
      <c r="A206" s="69">
        <v>205</v>
      </c>
      <c r="B206" s="26" t="s">
        <v>111</v>
      </c>
      <c r="C206" s="6"/>
      <c r="D206" s="37" t="s">
        <v>668</v>
      </c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>
        <v>4.3</v>
      </c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35">
        <f>IF(BG206&lt;6,SUM(E206:BE206),SUM(LARGE(E206:BE206,{1;2;3;4;5;6})))</f>
        <v>4.3</v>
      </c>
      <c r="BG206" s="75">
        <f>COUNT(E206:BE206)</f>
        <v>1</v>
      </c>
      <c r="BR206" s="12"/>
      <c r="BS206" s="22"/>
      <c r="BT206" s="12"/>
      <c r="BU206" s="22"/>
      <c r="BV206" s="22"/>
      <c r="BW206" s="22"/>
      <c r="BX206" s="22"/>
      <c r="BY206" s="22"/>
      <c r="BZ206" s="22"/>
    </row>
    <row r="207" spans="1:78" x14ac:dyDescent="0.2">
      <c r="A207" s="69">
        <v>206</v>
      </c>
      <c r="B207" s="26" t="s">
        <v>111</v>
      </c>
      <c r="C207" s="6"/>
      <c r="D207" s="26" t="s">
        <v>669</v>
      </c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>
        <v>4.3</v>
      </c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35">
        <f>IF(BG207&lt;6,SUM(E207:BE207),SUM(LARGE(E207:BE207,{1;2;3;4;5;6})))</f>
        <v>4.3</v>
      </c>
      <c r="BG207" s="75">
        <f>COUNT(E207:BE207)</f>
        <v>1</v>
      </c>
      <c r="BR207" s="12"/>
      <c r="BS207" s="22"/>
      <c r="BT207" s="12"/>
      <c r="BU207" s="22"/>
      <c r="BV207" s="22"/>
      <c r="BW207" s="22"/>
      <c r="BX207" s="22"/>
      <c r="BY207" s="22"/>
      <c r="BZ207" s="22"/>
    </row>
    <row r="208" spans="1:78" x14ac:dyDescent="0.2">
      <c r="A208" s="69">
        <v>207</v>
      </c>
      <c r="B208" s="26" t="s">
        <v>111</v>
      </c>
      <c r="C208" s="6" t="s">
        <v>307</v>
      </c>
      <c r="D208" s="37" t="s">
        <v>551</v>
      </c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>
        <v>4</v>
      </c>
      <c r="AW208" s="51"/>
      <c r="AX208" s="51"/>
      <c r="AY208" s="51"/>
      <c r="AZ208" s="51"/>
      <c r="BA208" s="51"/>
      <c r="BB208" s="51"/>
      <c r="BC208" s="51"/>
      <c r="BD208" s="51"/>
      <c r="BE208" s="54"/>
      <c r="BF208" s="35">
        <f>IF(BG208&lt;6,SUM(E208:BE208),SUM(LARGE(E208:BE208,{1;2;3;4;5;6})))</f>
        <v>4</v>
      </c>
      <c r="BG208" s="75">
        <f>COUNT(E208:BE208)</f>
        <v>1</v>
      </c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T208" s="23"/>
    </row>
    <row r="209" spans="1:78" x14ac:dyDescent="0.2">
      <c r="A209" s="69">
        <v>208</v>
      </c>
      <c r="B209" s="6" t="s">
        <v>111</v>
      </c>
      <c r="C209" s="6" t="s">
        <v>307</v>
      </c>
      <c r="D209" s="9" t="s">
        <v>552</v>
      </c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1">
        <v>4</v>
      </c>
      <c r="AW209" s="52"/>
      <c r="AX209" s="52"/>
      <c r="AY209" s="52"/>
      <c r="AZ209" s="52"/>
      <c r="BA209" s="52"/>
      <c r="BB209" s="52"/>
      <c r="BC209" s="52"/>
      <c r="BD209" s="52"/>
      <c r="BE209" s="1"/>
      <c r="BF209" s="35">
        <f>IF(BG209&lt;6,SUM(E209:BE209),SUM(LARGE(E209:BE209,{1;2;3;4;5;6})))</f>
        <v>4</v>
      </c>
      <c r="BG209" s="76">
        <f>COUNT(E209:BE209)</f>
        <v>1</v>
      </c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T209" s="23"/>
    </row>
    <row r="210" spans="1:78" x14ac:dyDescent="0.2">
      <c r="A210" s="69">
        <v>209</v>
      </c>
      <c r="B210" s="26" t="s">
        <v>128</v>
      </c>
      <c r="C210" s="6"/>
      <c r="D210" s="9" t="s">
        <v>816</v>
      </c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>
        <v>4</v>
      </c>
      <c r="AW210" s="51"/>
      <c r="AX210" s="51"/>
      <c r="AY210" s="51"/>
      <c r="AZ210" s="51"/>
      <c r="BA210" s="51"/>
      <c r="BB210" s="51"/>
      <c r="BC210" s="51"/>
      <c r="BD210" s="51"/>
      <c r="BE210" s="1"/>
      <c r="BF210" s="35">
        <f>IF(BG210&lt;6,SUM(E210:BE210),SUM(LARGE(E210:BE210,{1;2;3;4;5;6})))</f>
        <v>4</v>
      </c>
      <c r="BG210" s="55">
        <f>COUNT(E210:BE210)</f>
        <v>1</v>
      </c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T210" s="23"/>
    </row>
    <row r="211" spans="1:78" x14ac:dyDescent="0.2">
      <c r="A211" s="70">
        <v>210</v>
      </c>
      <c r="B211" s="26" t="s">
        <v>128</v>
      </c>
      <c r="C211" s="8"/>
      <c r="D211" s="37" t="s">
        <v>817</v>
      </c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>
        <v>4</v>
      </c>
      <c r="AW211" s="51"/>
      <c r="AX211" s="51"/>
      <c r="AY211" s="51"/>
      <c r="AZ211" s="51"/>
      <c r="BA211" s="51"/>
      <c r="BB211" s="51"/>
      <c r="BC211" s="51"/>
      <c r="BD211" s="51"/>
      <c r="BE211" s="29"/>
      <c r="BF211" s="35">
        <f>IF(BG211&lt;6,SUM(E211:BE211),SUM(LARGE(E211:BE211,{1;2;3;4;5;6})))</f>
        <v>4</v>
      </c>
      <c r="BG211" s="55">
        <f>COUNT(E211:BE211)</f>
        <v>1</v>
      </c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T211" s="23"/>
    </row>
    <row r="212" spans="1:78" x14ac:dyDescent="0.2">
      <c r="A212" s="69">
        <v>211</v>
      </c>
      <c r="B212" s="6" t="s">
        <v>111</v>
      </c>
      <c r="C212" s="6" t="s">
        <v>120</v>
      </c>
      <c r="D212" s="9" t="s">
        <v>469</v>
      </c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>
        <v>3.7</v>
      </c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1"/>
      <c r="BF212" s="35">
        <f>IF(BG212&lt;6,SUM(E212:BE212),SUM(LARGE(E212:BE212,{1;2;3;4;5;6})))</f>
        <v>3.7</v>
      </c>
      <c r="BG212" s="6">
        <f>COUNT(E212:BE212)</f>
        <v>1</v>
      </c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T212" s="23"/>
    </row>
    <row r="213" spans="1:78" x14ac:dyDescent="0.2">
      <c r="A213" s="69">
        <v>212</v>
      </c>
      <c r="B213" s="26" t="s">
        <v>111</v>
      </c>
      <c r="C213" s="6" t="s">
        <v>120</v>
      </c>
      <c r="D213" s="6" t="s">
        <v>663</v>
      </c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>
        <v>3.7</v>
      </c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35">
        <f>IF(BG213&lt;6,SUM(E213:BE213),SUM(LARGE(E213:BE213,{1;2;3;4;5;6})))</f>
        <v>3.7</v>
      </c>
      <c r="BG213" s="6">
        <f>COUNT(E213:BE213)</f>
        <v>1</v>
      </c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T213" s="23"/>
    </row>
    <row r="214" spans="1:78" x14ac:dyDescent="0.2">
      <c r="A214" s="69">
        <v>213</v>
      </c>
      <c r="B214" s="26" t="s">
        <v>111</v>
      </c>
      <c r="C214" s="6" t="s">
        <v>120</v>
      </c>
      <c r="D214" s="37" t="s">
        <v>664</v>
      </c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>
        <v>3.7</v>
      </c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35">
        <f>IF(BG214&lt;6,SUM(E214:BE214),SUM(LARGE(E214:BE214,{1;2;3;4;5;6})))</f>
        <v>3.7</v>
      </c>
      <c r="BG214" s="55">
        <f>COUNT(E214:BE214)</f>
        <v>1</v>
      </c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T214" s="23"/>
    </row>
    <row r="215" spans="1:78" x14ac:dyDescent="0.2">
      <c r="A215" s="69">
        <v>214</v>
      </c>
      <c r="B215" s="26" t="s">
        <v>111</v>
      </c>
      <c r="C215" s="6"/>
      <c r="D215" s="26" t="s">
        <v>665</v>
      </c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>
        <v>3.7</v>
      </c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35">
        <f>IF(BG215&lt;6,SUM(E215:BE215),SUM(LARGE(E215:BE215,{1;2;3;4;5;6})))</f>
        <v>3.7</v>
      </c>
      <c r="BG215" s="55">
        <f>COUNT(E215:BE215)</f>
        <v>1</v>
      </c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T215" s="23"/>
    </row>
    <row r="216" spans="1:78" x14ac:dyDescent="0.2">
      <c r="A216" s="69">
        <v>215</v>
      </c>
      <c r="B216" s="26" t="s">
        <v>111</v>
      </c>
      <c r="C216" s="8" t="s">
        <v>262</v>
      </c>
      <c r="D216" s="26" t="s">
        <v>824</v>
      </c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">
        <v>3</v>
      </c>
      <c r="AW216" s="19"/>
      <c r="AX216" s="19"/>
      <c r="AY216" s="19"/>
      <c r="AZ216" s="19"/>
      <c r="BA216" s="19"/>
      <c r="BB216" s="19"/>
      <c r="BC216" s="19"/>
      <c r="BD216" s="19"/>
      <c r="BE216" s="54"/>
      <c r="BF216" s="35">
        <f>IF(BG216&lt;6,SUM(E216:BE216),SUM(LARGE(E216:BE216,{1;2;3;4;5;6})))</f>
        <v>3</v>
      </c>
      <c r="BG216" s="55">
        <f>COUNT(E216:BE216)</f>
        <v>1</v>
      </c>
      <c r="BR216" s="12"/>
      <c r="BS216" s="22"/>
      <c r="BT216" s="12"/>
      <c r="BU216" s="22"/>
      <c r="BV216" s="22"/>
      <c r="BW216" s="22"/>
      <c r="BX216" s="22"/>
      <c r="BY216" s="22"/>
      <c r="BZ216" s="22"/>
    </row>
    <row r="217" spans="1:78" x14ac:dyDescent="0.2">
      <c r="A217" s="69">
        <v>216</v>
      </c>
      <c r="B217" s="6" t="s">
        <v>111</v>
      </c>
      <c r="C217" s="8" t="s">
        <v>262</v>
      </c>
      <c r="D217" s="37" t="s">
        <v>825</v>
      </c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1">
        <v>3</v>
      </c>
      <c r="AW217" s="52"/>
      <c r="AX217" s="52"/>
      <c r="AY217" s="52"/>
      <c r="AZ217" s="52"/>
      <c r="BA217" s="52"/>
      <c r="BB217" s="52"/>
      <c r="BC217" s="52"/>
      <c r="BD217" s="52"/>
      <c r="BE217" s="29"/>
      <c r="BF217" s="35">
        <f>IF(BG217&lt;6,SUM(E217:BE217),SUM(LARGE(E217:BE217,{1;2;3;4;5;6})))</f>
        <v>3</v>
      </c>
      <c r="BG217" s="6">
        <f>COUNT(E217:BE217)</f>
        <v>1</v>
      </c>
      <c r="BR217" s="12"/>
      <c r="BS217" s="22"/>
      <c r="BT217" s="12"/>
      <c r="BU217" s="22"/>
      <c r="BV217" s="22"/>
      <c r="BW217" s="22"/>
      <c r="BX217" s="22"/>
      <c r="BY217" s="22"/>
      <c r="BZ217" s="22"/>
    </row>
    <row r="218" spans="1:78" x14ac:dyDescent="0.2">
      <c r="A218" s="69">
        <v>217</v>
      </c>
      <c r="B218" s="26" t="s">
        <v>111</v>
      </c>
      <c r="C218" s="8" t="s">
        <v>262</v>
      </c>
      <c r="D218" s="26" t="s">
        <v>826</v>
      </c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1">
        <v>3</v>
      </c>
      <c r="AW218" s="52"/>
      <c r="AX218" s="52"/>
      <c r="AY218" s="52"/>
      <c r="AZ218" s="52"/>
      <c r="BA218" s="52"/>
      <c r="BB218" s="52"/>
      <c r="BC218" s="52"/>
      <c r="BD218" s="52"/>
      <c r="BE218" s="54"/>
      <c r="BF218" s="35">
        <f>IF(BG218&lt;6,SUM(E218:BE218),SUM(LARGE(E218:BE218,{1;2;3;4;5;6})))</f>
        <v>3</v>
      </c>
      <c r="BG218" s="55">
        <f>COUNT(E218:BE218)</f>
        <v>1</v>
      </c>
      <c r="BR218" s="12"/>
      <c r="BS218" s="22"/>
      <c r="BT218" s="12"/>
      <c r="BU218" s="22"/>
      <c r="BV218" s="22"/>
      <c r="BW218" s="22"/>
      <c r="BX218" s="22"/>
      <c r="BY218" s="22"/>
      <c r="BZ218" s="22"/>
    </row>
    <row r="219" spans="1:78" x14ac:dyDescent="0.2">
      <c r="A219" s="69">
        <v>218</v>
      </c>
      <c r="B219" s="6" t="s">
        <v>111</v>
      </c>
      <c r="C219" s="8" t="s">
        <v>262</v>
      </c>
      <c r="D219" s="9" t="s">
        <v>827</v>
      </c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">
        <v>3</v>
      </c>
      <c r="AW219" s="19"/>
      <c r="AX219" s="19"/>
      <c r="AY219" s="19"/>
      <c r="AZ219" s="19"/>
      <c r="BA219" s="19"/>
      <c r="BB219" s="19"/>
      <c r="BC219" s="19"/>
      <c r="BD219" s="19"/>
      <c r="BE219" s="1"/>
      <c r="BF219" s="35">
        <f>IF(BG219&lt;6,SUM(E219:BE219),SUM(LARGE(E219:BE219,{1;2;3;4;5;6})))</f>
        <v>3</v>
      </c>
      <c r="BG219" s="6">
        <f>COUNT(E219:BE219)</f>
        <v>1</v>
      </c>
      <c r="BR219" s="12"/>
      <c r="BS219" s="22"/>
      <c r="BT219" s="12"/>
      <c r="BU219" s="22"/>
      <c r="BV219" s="22"/>
      <c r="BW219" s="22"/>
      <c r="BX219" s="22"/>
      <c r="BY219" s="22"/>
      <c r="BZ219" s="22"/>
    </row>
    <row r="220" spans="1:78" x14ac:dyDescent="0.2">
      <c r="A220" s="69">
        <v>219</v>
      </c>
      <c r="B220" s="26" t="s">
        <v>111</v>
      </c>
      <c r="C220" s="6" t="s">
        <v>117</v>
      </c>
      <c r="D220" s="26" t="s">
        <v>819</v>
      </c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>
        <v>3</v>
      </c>
      <c r="AW220" s="51"/>
      <c r="AX220" s="51"/>
      <c r="AY220" s="51"/>
      <c r="AZ220" s="51"/>
      <c r="BA220" s="51"/>
      <c r="BB220" s="51"/>
      <c r="BC220" s="51"/>
      <c r="BD220" s="51"/>
      <c r="BE220" s="51"/>
      <c r="BF220" s="35">
        <f>IF(BG220&lt;6,SUM(E220:BE220),SUM(LARGE(E220:BE220,{1;2;3;4;5;6})))</f>
        <v>3</v>
      </c>
      <c r="BG220" s="55">
        <f>COUNT(E220:BE220)</f>
        <v>1</v>
      </c>
      <c r="BR220" s="12"/>
      <c r="BS220" s="22"/>
      <c r="BT220" s="12"/>
      <c r="BU220" s="22"/>
      <c r="BV220" s="22"/>
      <c r="BW220" s="22"/>
      <c r="BX220" s="22"/>
      <c r="BY220" s="22"/>
      <c r="BZ220" s="22"/>
    </row>
    <row r="221" spans="1:78" x14ac:dyDescent="0.2">
      <c r="A221" s="69">
        <v>220</v>
      </c>
      <c r="B221" s="26" t="s">
        <v>111</v>
      </c>
      <c r="C221" s="8" t="s">
        <v>117</v>
      </c>
      <c r="D221" s="26" t="s">
        <v>820</v>
      </c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>
        <v>3</v>
      </c>
      <c r="AW221" s="9"/>
      <c r="AX221" s="9"/>
      <c r="AY221" s="9"/>
      <c r="AZ221" s="9"/>
      <c r="BA221" s="9"/>
      <c r="BB221" s="9"/>
      <c r="BC221" s="9"/>
      <c r="BD221" s="9"/>
      <c r="BE221" s="9"/>
      <c r="BF221" s="35">
        <f>IF(BG221&lt;6,SUM(E221:BE221),SUM(LARGE(E221:BE221,{1;2;3;4;5;6})))</f>
        <v>3</v>
      </c>
      <c r="BG221" s="6">
        <f>COUNT(E221:BE221)</f>
        <v>1</v>
      </c>
      <c r="BR221" s="12"/>
      <c r="BS221" s="22"/>
      <c r="BT221" s="12"/>
      <c r="BU221" s="22"/>
      <c r="BV221" s="22"/>
      <c r="BW221" s="22"/>
      <c r="BX221" s="22"/>
      <c r="BY221" s="22"/>
      <c r="BZ221" s="22"/>
    </row>
    <row r="222" spans="1:78" x14ac:dyDescent="0.2">
      <c r="A222" s="69">
        <v>221</v>
      </c>
      <c r="B222" s="6" t="s">
        <v>111</v>
      </c>
      <c r="C222" s="6" t="s">
        <v>113</v>
      </c>
      <c r="D222" s="37" t="s">
        <v>894</v>
      </c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>
        <v>3</v>
      </c>
      <c r="AW222" s="51"/>
      <c r="AX222" s="51"/>
      <c r="AY222" s="51"/>
      <c r="AZ222" s="51"/>
      <c r="BA222" s="51"/>
      <c r="BB222" s="51"/>
      <c r="BC222" s="51"/>
      <c r="BD222" s="51"/>
      <c r="BE222" s="54"/>
      <c r="BF222" s="35">
        <f>IF(BG222&lt;6,SUM(E222:BE222),SUM(LARGE(E222:BE222,{1;2;3;4;5;6})))</f>
        <v>3</v>
      </c>
      <c r="BG222" s="55">
        <f>COUNT(E222:BE222)</f>
        <v>1</v>
      </c>
      <c r="BR222" s="12"/>
      <c r="BS222" s="22"/>
      <c r="BT222" s="12"/>
      <c r="BU222" s="22"/>
      <c r="BV222" s="22"/>
      <c r="BW222" s="22"/>
      <c r="BX222" s="22"/>
      <c r="BY222" s="22"/>
      <c r="BZ222" s="22"/>
    </row>
    <row r="223" spans="1:78" x14ac:dyDescent="0.2">
      <c r="A223" s="69">
        <v>222</v>
      </c>
      <c r="B223" s="6" t="s">
        <v>111</v>
      </c>
      <c r="C223" s="6" t="s">
        <v>113</v>
      </c>
      <c r="D223" s="26" t="s">
        <v>823</v>
      </c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>
        <v>3</v>
      </c>
      <c r="AW223" s="51"/>
      <c r="AX223" s="51"/>
      <c r="AY223" s="51"/>
      <c r="AZ223" s="51"/>
      <c r="BA223" s="51"/>
      <c r="BB223" s="51"/>
      <c r="BC223" s="51"/>
      <c r="BD223" s="51"/>
      <c r="BE223" s="54"/>
      <c r="BF223" s="35">
        <f>IF(BG223&lt;6,SUM(E223:BE223),SUM(LARGE(E223:BE223,{1;2;3;4;5;6})))</f>
        <v>3</v>
      </c>
      <c r="BG223" s="55">
        <f>COUNT(E223:BE223)</f>
        <v>1</v>
      </c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T223" s="23"/>
    </row>
    <row r="224" spans="1:78" x14ac:dyDescent="0.2">
      <c r="A224" s="69">
        <v>223</v>
      </c>
      <c r="B224" s="26" t="s">
        <v>111</v>
      </c>
      <c r="C224" s="8" t="s">
        <v>113</v>
      </c>
      <c r="D224" s="26" t="s">
        <v>671</v>
      </c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10"/>
      <c r="AF224" s="10"/>
      <c r="AG224" s="10"/>
      <c r="AH224" s="10"/>
      <c r="AI224" s="10"/>
      <c r="AJ224" s="10"/>
      <c r="AK224" s="10">
        <v>3</v>
      </c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9"/>
      <c r="BF224" s="35">
        <f>IF(BG224&lt;6,SUM(E224:BE224),SUM(LARGE(E224:BE224,{1;2;3;4;5;6})))</f>
        <v>3</v>
      </c>
      <c r="BG224" s="6">
        <f>COUNT(E224:BE224)</f>
        <v>1</v>
      </c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T224" s="23"/>
    </row>
    <row r="225" spans="1:79" x14ac:dyDescent="0.2">
      <c r="A225" s="69">
        <v>224</v>
      </c>
      <c r="B225" s="6" t="s">
        <v>111</v>
      </c>
      <c r="C225" s="6" t="s">
        <v>113</v>
      </c>
      <c r="D225" s="26" t="s">
        <v>821</v>
      </c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>
        <v>3</v>
      </c>
      <c r="AW225" s="51"/>
      <c r="AX225" s="51"/>
      <c r="AY225" s="51"/>
      <c r="AZ225" s="51"/>
      <c r="BA225" s="51"/>
      <c r="BB225" s="51"/>
      <c r="BC225" s="51"/>
      <c r="BD225" s="51"/>
      <c r="BE225" s="51"/>
      <c r="BF225" s="35">
        <f>IF(BG225&lt;6,SUM(E225:BE225),SUM(LARGE(E225:BE225,{1;2;3;4;5;6})))</f>
        <v>3</v>
      </c>
      <c r="BG225" s="6">
        <f>COUNT(E225:BE225)</f>
        <v>1</v>
      </c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T225" s="23"/>
    </row>
    <row r="226" spans="1:79" x14ac:dyDescent="0.2">
      <c r="A226" s="69">
        <v>225</v>
      </c>
      <c r="B226" s="6" t="s">
        <v>111</v>
      </c>
      <c r="C226" s="6" t="s">
        <v>120</v>
      </c>
      <c r="D226" s="9" t="s">
        <v>666</v>
      </c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>
        <v>3</v>
      </c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1"/>
      <c r="BF226" s="35">
        <f>IF(BG226&lt;6,SUM(E226:BE226),SUM(LARGE(E226:BE226,{1;2;3;4;5;6})))</f>
        <v>3</v>
      </c>
      <c r="BG226" s="6">
        <f>COUNT(E226:BE226)</f>
        <v>1</v>
      </c>
      <c r="BR226" s="12"/>
      <c r="BS226" s="22"/>
      <c r="BT226" s="12"/>
      <c r="BU226" s="22"/>
      <c r="BV226" s="22"/>
      <c r="BW226" s="22"/>
      <c r="BX226" s="22"/>
      <c r="BY226" s="22"/>
      <c r="BZ226" s="22"/>
    </row>
    <row r="227" spans="1:79" x14ac:dyDescent="0.2">
      <c r="A227" s="69">
        <v>226</v>
      </c>
      <c r="B227" s="6" t="s">
        <v>111</v>
      </c>
      <c r="C227" s="6"/>
      <c r="D227" s="9" t="s">
        <v>667</v>
      </c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9"/>
      <c r="AF227" s="9"/>
      <c r="AG227" s="9"/>
      <c r="AH227" s="9"/>
      <c r="AI227" s="9"/>
      <c r="AJ227" s="9"/>
      <c r="AK227" s="9">
        <v>3</v>
      </c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1"/>
      <c r="BF227" s="35">
        <f>IF(BG227&lt;6,SUM(E227:BE227),SUM(LARGE(E227:BE227,{1;2;3;4;5;6})))</f>
        <v>3</v>
      </c>
      <c r="BG227" s="6">
        <f>COUNT(E227:BE227)</f>
        <v>1</v>
      </c>
      <c r="BR227" s="12"/>
      <c r="BS227" s="22"/>
      <c r="BT227" s="12"/>
      <c r="BU227" s="22"/>
      <c r="BV227" s="22"/>
      <c r="BW227" s="22"/>
      <c r="BX227" s="22"/>
      <c r="BY227" s="22"/>
      <c r="BZ227" s="22"/>
    </row>
    <row r="228" spans="1:79" x14ac:dyDescent="0.2">
      <c r="A228" s="69">
        <v>227</v>
      </c>
      <c r="B228" s="26" t="s">
        <v>111</v>
      </c>
      <c r="C228" s="8"/>
      <c r="D228" s="26" t="s">
        <v>818</v>
      </c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">
        <v>3</v>
      </c>
      <c r="AW228" s="19"/>
      <c r="AX228" s="19"/>
      <c r="AY228" s="19"/>
      <c r="AZ228" s="19"/>
      <c r="BA228" s="19"/>
      <c r="BB228" s="19"/>
      <c r="BC228" s="19"/>
      <c r="BD228" s="19"/>
      <c r="BE228" s="54"/>
      <c r="BF228" s="35">
        <f>IF(BG228&lt;6,SUM(E228:BE228),SUM(LARGE(E228:BE228,{1;2;3;4;5;6})))</f>
        <v>3</v>
      </c>
      <c r="BG228" s="55">
        <f>COUNT(E228:BE228)</f>
        <v>1</v>
      </c>
      <c r="BP228" s="12"/>
      <c r="BQ228" s="22"/>
      <c r="BR228" s="12"/>
      <c r="BS228" s="22"/>
      <c r="BT228" s="22"/>
      <c r="BU228" s="22"/>
      <c r="BV228" s="22"/>
      <c r="BW228" s="22"/>
      <c r="BX228" s="22"/>
    </row>
    <row r="229" spans="1:79" x14ac:dyDescent="0.2">
      <c r="A229" s="69">
        <v>228</v>
      </c>
      <c r="B229" s="6" t="s">
        <v>111</v>
      </c>
      <c r="C229" s="6"/>
      <c r="D229" s="9" t="s">
        <v>822</v>
      </c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>
        <v>3</v>
      </c>
      <c r="AW229" s="1"/>
      <c r="AX229" s="1"/>
      <c r="AY229" s="1"/>
      <c r="AZ229" s="1"/>
      <c r="BA229" s="1"/>
      <c r="BB229" s="1"/>
      <c r="BC229" s="1"/>
      <c r="BD229" s="1"/>
      <c r="BE229" s="1"/>
      <c r="BF229" s="35">
        <f>IF(BG229&lt;6,SUM(E229:BE229),SUM(LARGE(E229:BE229,{1;2;3;4;5;6})))</f>
        <v>3</v>
      </c>
      <c r="BG229" s="55">
        <f>COUNT(E229:BE229)</f>
        <v>1</v>
      </c>
      <c r="BP229" s="12"/>
      <c r="BQ229" s="22"/>
      <c r="BR229" s="12"/>
      <c r="BS229" s="22"/>
      <c r="BT229" s="22"/>
      <c r="BU229" s="22"/>
      <c r="BV229" s="22"/>
      <c r="BW229" s="22"/>
      <c r="BX229" s="22"/>
    </row>
    <row r="230" spans="1:79" x14ac:dyDescent="0.2">
      <c r="A230" s="69">
        <v>229</v>
      </c>
      <c r="B230" s="6" t="s">
        <v>111</v>
      </c>
      <c r="C230" s="8" t="s">
        <v>262</v>
      </c>
      <c r="D230" s="9" t="s">
        <v>892</v>
      </c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>
        <v>0</v>
      </c>
      <c r="AX230" s="19"/>
      <c r="AY230" s="19"/>
      <c r="AZ230" s="19"/>
      <c r="BA230" s="19"/>
      <c r="BB230" s="19"/>
      <c r="BC230" s="19"/>
      <c r="BD230" s="19"/>
      <c r="BE230" s="1"/>
      <c r="BF230" s="35">
        <f>IF(BG230&lt;6,SUM(E230:BE230),SUM(LARGE(E230:BE230,{1;2;3;4;5;6})))</f>
        <v>0</v>
      </c>
      <c r="BG230" s="6">
        <f>COUNT(E230:BE230)</f>
        <v>1</v>
      </c>
      <c r="BQ230" s="22"/>
      <c r="BS230" s="22"/>
      <c r="BT230" s="22"/>
      <c r="BU230" s="22"/>
      <c r="BV230" s="22"/>
      <c r="BW230" s="22"/>
      <c r="BX230" s="22"/>
      <c r="BY230" s="24"/>
    </row>
    <row r="231" spans="1:79" x14ac:dyDescent="0.2">
      <c r="A231" s="69">
        <v>230</v>
      </c>
      <c r="B231" s="6" t="s">
        <v>111</v>
      </c>
      <c r="C231" s="6" t="s">
        <v>118</v>
      </c>
      <c r="D231" s="9" t="s">
        <v>98</v>
      </c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2">
        <v>0</v>
      </c>
      <c r="AZ231" s="51"/>
      <c r="BA231" s="51"/>
      <c r="BB231" s="51"/>
      <c r="BC231" s="51"/>
      <c r="BD231" s="51"/>
      <c r="BE231" s="1"/>
      <c r="BF231" s="35">
        <f>IF(BG231&lt;6,SUM(E231:BE231),SUM(LARGE(E231:BE231,{1;2;3;4;5;6})))</f>
        <v>0</v>
      </c>
      <c r="BG231" s="55">
        <f>COUNT(E231:BE231)</f>
        <v>1</v>
      </c>
      <c r="BQ231" s="24"/>
      <c r="BS231" s="24"/>
      <c r="BT231" s="24"/>
      <c r="BU231" s="24"/>
      <c r="BV231" s="24"/>
      <c r="BW231" s="24"/>
      <c r="BX231" s="24"/>
      <c r="BY231" s="24"/>
    </row>
    <row r="232" spans="1:79" x14ac:dyDescent="0.2">
      <c r="A232" s="69">
        <v>231</v>
      </c>
      <c r="B232" s="26" t="s">
        <v>111</v>
      </c>
      <c r="C232" s="6" t="s">
        <v>113</v>
      </c>
      <c r="D232" s="26" t="s">
        <v>607</v>
      </c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2">
        <v>0</v>
      </c>
      <c r="AF232" s="52"/>
      <c r="AG232" s="52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35">
        <f>IF(BG232&lt;6,SUM(E232:BE232),SUM(LARGE(E232:BE232,{1;2;3;4;5;6})))</f>
        <v>0</v>
      </c>
      <c r="BG232" s="55">
        <f>COUNT(E232:BE232)</f>
        <v>1</v>
      </c>
      <c r="BQ232" s="24"/>
      <c r="BS232" s="24"/>
      <c r="BT232" s="24"/>
      <c r="BU232" s="24"/>
      <c r="BV232" s="24"/>
      <c r="BW232" s="24"/>
      <c r="BX232" s="24"/>
      <c r="BY232" s="24"/>
    </row>
    <row r="233" spans="1:79" x14ac:dyDescent="0.2">
      <c r="A233" s="69">
        <v>232</v>
      </c>
      <c r="B233" s="26" t="s">
        <v>111</v>
      </c>
      <c r="C233" s="8" t="s">
        <v>113</v>
      </c>
      <c r="D233" s="37" t="s">
        <v>639</v>
      </c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9">
        <v>0</v>
      </c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51"/>
      <c r="BF233" s="35">
        <f>IF(BG233&lt;6,SUM(E233:BE233),SUM(LARGE(E233:BE233,{1;2;3;4;5;6})))</f>
        <v>0</v>
      </c>
      <c r="BG233" s="55">
        <f>COUNT(E233:BE233)</f>
        <v>1</v>
      </c>
      <c r="BS233" s="22"/>
      <c r="BU233" s="22"/>
      <c r="BV233" s="22"/>
      <c r="BW233" s="22"/>
      <c r="BX233" s="22"/>
      <c r="BY233" s="22"/>
      <c r="BZ233" s="22"/>
      <c r="CA233" s="24"/>
    </row>
    <row r="234" spans="1:79" x14ac:dyDescent="0.2">
      <c r="A234" s="69">
        <v>233</v>
      </c>
      <c r="B234" s="26" t="s">
        <v>111</v>
      </c>
      <c r="C234" s="8" t="s">
        <v>112</v>
      </c>
      <c r="D234" s="26" t="s">
        <v>33</v>
      </c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18">
        <v>0</v>
      </c>
      <c r="AN234" s="18"/>
      <c r="AO234" s="18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54"/>
      <c r="BF234" s="35">
        <f>IF(BG234&lt;6,SUM(E234:BE234),SUM(LARGE(E234:BE234,{1;2;3;4;5;6})))</f>
        <v>0</v>
      </c>
      <c r="BG234" s="55">
        <f>COUNT(E234:BE234)</f>
        <v>1</v>
      </c>
      <c r="BS234" s="22"/>
      <c r="BU234" s="22"/>
      <c r="BV234" s="22"/>
      <c r="BW234" s="22"/>
      <c r="BX234" s="22"/>
      <c r="BY234" s="22"/>
      <c r="BZ234" s="22"/>
      <c r="CA234" s="24"/>
    </row>
    <row r="235" spans="1:79" x14ac:dyDescent="0.2">
      <c r="A235" s="69">
        <v>234</v>
      </c>
      <c r="B235" s="26" t="s">
        <v>111</v>
      </c>
      <c r="C235" s="6" t="s">
        <v>125</v>
      </c>
      <c r="D235" s="26" t="s">
        <v>135</v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9">
        <v>0</v>
      </c>
      <c r="AZ235" s="1"/>
      <c r="BA235" s="1"/>
      <c r="BB235" s="1"/>
      <c r="BC235" s="1"/>
      <c r="BD235" s="1"/>
      <c r="BE235" s="29"/>
      <c r="BF235" s="35">
        <f>IF(BG235&lt;6,SUM(E235:BE235),SUM(LARGE(E235:BE235,{1;2;3;4;5;6})))</f>
        <v>0</v>
      </c>
      <c r="BG235" s="6">
        <f>COUNT(E235:BE235)</f>
        <v>1</v>
      </c>
    </row>
    <row r="236" spans="1:79" x14ac:dyDescent="0.2">
      <c r="A236" s="69">
        <v>235</v>
      </c>
      <c r="B236" s="6" t="s">
        <v>111</v>
      </c>
      <c r="C236" s="6" t="s">
        <v>205</v>
      </c>
      <c r="D236" s="37" t="s">
        <v>714</v>
      </c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9">
        <v>0</v>
      </c>
      <c r="AN236" s="19"/>
      <c r="AO236" s="19"/>
      <c r="AP236" s="1"/>
      <c r="AQ236" s="1"/>
      <c r="AR236" s="1"/>
      <c r="AS236" s="1"/>
      <c r="AT236" s="1"/>
      <c r="AU236" s="19">
        <v>0</v>
      </c>
      <c r="AV236" s="1"/>
      <c r="AW236" s="1"/>
      <c r="AX236" s="1"/>
      <c r="AY236" s="1"/>
      <c r="AZ236" s="1"/>
      <c r="BA236" s="1"/>
      <c r="BB236" s="1"/>
      <c r="BC236" s="1"/>
      <c r="BD236" s="1"/>
      <c r="BE236" s="29"/>
      <c r="BF236" s="35">
        <f>IF(BG236&lt;6,SUM(E236:BE236),SUM(LARGE(E236:BE236,{1;2;3;4;5;6})))</f>
        <v>0</v>
      </c>
      <c r="BG236" s="6">
        <f>COUNT(E236:BE236)</f>
        <v>2</v>
      </c>
      <c r="BS236" s="22"/>
      <c r="BU236" s="22"/>
      <c r="BV236" s="22"/>
      <c r="BW236" s="22"/>
      <c r="BX236" s="22"/>
      <c r="BY236" s="22"/>
      <c r="BZ236" s="22"/>
      <c r="CA236" s="24"/>
    </row>
    <row r="237" spans="1:79" x14ac:dyDescent="0.2">
      <c r="A237" s="69">
        <v>236</v>
      </c>
      <c r="B237" s="6" t="s">
        <v>111</v>
      </c>
      <c r="C237" s="6" t="s">
        <v>205</v>
      </c>
      <c r="D237" s="9" t="s">
        <v>539</v>
      </c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18">
        <v>0</v>
      </c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1"/>
      <c r="BF237" s="35">
        <f>IF(BG237&lt;6,SUM(E237:BE237),SUM(LARGE(E237:BE237,{1;2;3;4;5;6})))</f>
        <v>0</v>
      </c>
      <c r="BG237" s="6">
        <f>COUNT(E237:BE237)</f>
        <v>1</v>
      </c>
      <c r="BS237" s="24"/>
      <c r="BU237" s="24"/>
      <c r="BV237" s="24"/>
      <c r="BW237" s="24"/>
      <c r="BX237" s="24"/>
      <c r="BY237" s="24"/>
      <c r="BZ237" s="24"/>
      <c r="CA237" s="24"/>
    </row>
    <row r="238" spans="1:79" x14ac:dyDescent="0.2">
      <c r="A238" s="69">
        <v>237</v>
      </c>
      <c r="B238" s="26" t="s">
        <v>111</v>
      </c>
      <c r="C238" s="6" t="s">
        <v>205</v>
      </c>
      <c r="D238" s="26" t="s">
        <v>873</v>
      </c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>
        <v>0</v>
      </c>
      <c r="AZ238" s="52"/>
      <c r="BA238" s="52"/>
      <c r="BB238" s="52"/>
      <c r="BC238" s="52"/>
      <c r="BD238" s="52"/>
      <c r="BE238" s="54"/>
      <c r="BF238" s="35">
        <f>IF(BG238&lt;6,SUM(E238:BE238),SUM(LARGE(E238:BE238,{1;2;3;4;5;6})))</f>
        <v>0</v>
      </c>
      <c r="BG238" s="6">
        <f>COUNT(E238:BE238)</f>
        <v>1</v>
      </c>
      <c r="BS238" s="24"/>
      <c r="BU238" s="24"/>
      <c r="BV238" s="24"/>
      <c r="BW238" s="24"/>
      <c r="BX238" s="24"/>
      <c r="BY238" s="24"/>
      <c r="BZ238" s="24"/>
      <c r="CA238" s="24"/>
    </row>
    <row r="239" spans="1:79" x14ac:dyDescent="0.2">
      <c r="A239" s="69">
        <v>238</v>
      </c>
      <c r="B239" s="6" t="s">
        <v>111</v>
      </c>
      <c r="C239" s="8" t="s">
        <v>205</v>
      </c>
      <c r="D239" s="37" t="s">
        <v>874</v>
      </c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>
        <v>0</v>
      </c>
      <c r="AZ239" s="19"/>
      <c r="BA239" s="19"/>
      <c r="BB239" s="19"/>
      <c r="BC239" s="19"/>
      <c r="BD239" s="19"/>
      <c r="BE239" s="29"/>
      <c r="BF239" s="35">
        <f>IF(BG239&lt;6,SUM(E239:BE239),SUM(LARGE(E239:BE239,{1;2;3;4;5;6})))</f>
        <v>0</v>
      </c>
      <c r="BG239" s="6">
        <f>COUNT(E239:BE239)</f>
        <v>1</v>
      </c>
      <c r="BS239" s="22"/>
      <c r="BU239" s="22"/>
      <c r="BV239" s="22"/>
      <c r="BW239" s="22"/>
      <c r="BX239" s="22"/>
      <c r="BY239" s="22"/>
      <c r="BZ239" s="22"/>
      <c r="CA239" s="24"/>
    </row>
    <row r="240" spans="1:79" x14ac:dyDescent="0.2">
      <c r="A240" s="69">
        <v>239</v>
      </c>
      <c r="B240" s="6" t="s">
        <v>111</v>
      </c>
      <c r="C240" s="8" t="s">
        <v>120</v>
      </c>
      <c r="D240" s="37" t="s">
        <v>660</v>
      </c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2">
        <v>0</v>
      </c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4"/>
      <c r="BF240" s="35">
        <f>IF(BG240&lt;6,SUM(E240:BE240),SUM(LARGE(E240:BE240,{1;2;3;4;5;6})))</f>
        <v>0</v>
      </c>
      <c r="BG240" s="6">
        <f>COUNT(E240:BE240)</f>
        <v>1</v>
      </c>
      <c r="BS240" s="22"/>
      <c r="BU240" s="22"/>
      <c r="BV240" s="22"/>
      <c r="BW240" s="22"/>
      <c r="BX240" s="22"/>
      <c r="BY240" s="22"/>
      <c r="BZ240" s="22"/>
      <c r="CA240" s="24"/>
    </row>
    <row r="241" spans="1:79" x14ac:dyDescent="0.2">
      <c r="A241" s="69">
        <v>240</v>
      </c>
      <c r="B241" s="26" t="s">
        <v>111</v>
      </c>
      <c r="C241" s="8" t="s">
        <v>120</v>
      </c>
      <c r="D241" s="26" t="s">
        <v>468</v>
      </c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>
        <v>0</v>
      </c>
      <c r="AL241" s="1"/>
      <c r="AM241" s="1"/>
      <c r="AN241" s="1"/>
      <c r="AO241" s="1"/>
      <c r="AP241" s="1"/>
      <c r="AQ241" s="1"/>
      <c r="AR241" s="19">
        <v>0</v>
      </c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9">
        <v>0</v>
      </c>
      <c r="BD241" s="1"/>
      <c r="BE241" s="54"/>
      <c r="BF241" s="35">
        <f>IF(BG241&lt;6,SUM(E241:BE241),SUM(LARGE(E241:BE241,{1;2;3;4;5;6})))</f>
        <v>0</v>
      </c>
      <c r="BG241" s="55">
        <f>COUNT(E241:BE241)</f>
        <v>3</v>
      </c>
      <c r="BS241" s="22"/>
      <c r="BU241" s="22"/>
      <c r="BV241" s="22"/>
      <c r="BW241" s="22"/>
      <c r="BX241" s="22"/>
      <c r="BY241" s="22"/>
      <c r="BZ241" s="22"/>
      <c r="CA241" s="24"/>
    </row>
    <row r="242" spans="1:79" s="24" customFormat="1" x14ac:dyDescent="0.2">
      <c r="A242" s="69">
        <v>241</v>
      </c>
      <c r="B242" s="26" t="s">
        <v>111</v>
      </c>
      <c r="C242" s="8" t="s">
        <v>121</v>
      </c>
      <c r="D242" s="26" t="s">
        <v>829</v>
      </c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2">
        <v>0</v>
      </c>
      <c r="AX242" s="52"/>
      <c r="AY242" s="52">
        <v>0</v>
      </c>
      <c r="AZ242" s="52"/>
      <c r="BA242" s="52"/>
      <c r="BB242" s="52"/>
      <c r="BC242" s="52"/>
      <c r="BD242" s="52"/>
      <c r="BE242" s="54"/>
      <c r="BF242" s="35">
        <f>IF(BG242&lt;6,SUM(E242:BE242),SUM(LARGE(E242:BE242,{1;2;3;4;5;6})))</f>
        <v>0</v>
      </c>
      <c r="BG242" s="55">
        <f>COUNT(E242:BE242)</f>
        <v>2</v>
      </c>
      <c r="BS242" s="22"/>
      <c r="BU242" s="22"/>
      <c r="BV242" s="22"/>
      <c r="BW242" s="22"/>
      <c r="BX242" s="22"/>
      <c r="BY242" s="22"/>
      <c r="BZ242" s="22"/>
    </row>
    <row r="243" spans="1:79" s="24" customFormat="1" x14ac:dyDescent="0.2">
      <c r="A243" s="69">
        <v>242</v>
      </c>
      <c r="B243" s="26" t="s">
        <v>111</v>
      </c>
      <c r="C243" s="8" t="s">
        <v>116</v>
      </c>
      <c r="D243" s="26" t="s">
        <v>555</v>
      </c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07">
        <v>0</v>
      </c>
      <c r="AW243" s="1"/>
      <c r="AX243" s="1"/>
      <c r="AY243" s="19">
        <v>0</v>
      </c>
      <c r="AZ243" s="1"/>
      <c r="BA243" s="1"/>
      <c r="BB243" s="1"/>
      <c r="BC243" s="1"/>
      <c r="BD243" s="1"/>
      <c r="BE243" s="54"/>
      <c r="BF243" s="35">
        <f>IF(BG243&lt;6,SUM(E243:BE243),SUM(LARGE(E243:BE243,{1;2;3;4;5;6})))</f>
        <v>0</v>
      </c>
      <c r="BG243" s="6">
        <f>COUNT(E243:BE243)</f>
        <v>2</v>
      </c>
      <c r="BS243" s="22"/>
      <c r="BU243" s="22"/>
      <c r="BV243" s="22"/>
      <c r="BW243" s="22"/>
      <c r="BX243" s="22"/>
      <c r="BY243" s="22"/>
      <c r="BZ243" s="22"/>
    </row>
    <row r="244" spans="1:79" s="24" customFormat="1" x14ac:dyDescent="0.2">
      <c r="A244" s="69">
        <v>243</v>
      </c>
      <c r="B244" s="26" t="s">
        <v>111</v>
      </c>
      <c r="C244" s="6" t="s">
        <v>116</v>
      </c>
      <c r="D244" s="26" t="s">
        <v>865</v>
      </c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>
        <v>0</v>
      </c>
      <c r="AZ244" s="52"/>
      <c r="BA244" s="52"/>
      <c r="BB244" s="52"/>
      <c r="BC244" s="52"/>
      <c r="BD244" s="52"/>
      <c r="BE244" s="54"/>
      <c r="BF244" s="35">
        <f>IF(BG244&lt;6,SUM(E244:BE244),SUM(LARGE(E244:BE244,{1;2;3;4;5;6})))</f>
        <v>0</v>
      </c>
      <c r="BG244" s="55">
        <f>COUNT(E244:BE244)</f>
        <v>1</v>
      </c>
      <c r="BS244" s="22"/>
      <c r="BU244" s="22"/>
      <c r="BV244" s="22"/>
      <c r="BW244" s="22"/>
      <c r="BX244" s="22"/>
      <c r="BY244" s="22"/>
      <c r="BZ244" s="22"/>
    </row>
    <row r="245" spans="1:79" s="24" customFormat="1" x14ac:dyDescent="0.2">
      <c r="A245" s="69">
        <v>244</v>
      </c>
      <c r="B245" s="6" t="s">
        <v>111</v>
      </c>
      <c r="C245" s="6"/>
      <c r="D245" s="26" t="s">
        <v>291</v>
      </c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>
        <v>0</v>
      </c>
      <c r="AX245" s="52"/>
      <c r="AY245" s="52"/>
      <c r="AZ245" s="52"/>
      <c r="BA245" s="52"/>
      <c r="BB245" s="52"/>
      <c r="BC245" s="52"/>
      <c r="BD245" s="52"/>
      <c r="BE245" s="54"/>
      <c r="BF245" s="35">
        <f>IF(BG245&lt;6,SUM(E245:BE245),SUM(LARGE(E245:BE245,{1;2;3;4;5;6})))</f>
        <v>0</v>
      </c>
      <c r="BG245" s="6">
        <f>COUNT(E245:BE245)</f>
        <v>1</v>
      </c>
      <c r="BS245" s="22"/>
      <c r="BU245" s="22"/>
      <c r="BV245" s="22"/>
      <c r="BW245" s="22"/>
      <c r="BX245" s="22"/>
      <c r="BY245" s="22"/>
      <c r="BZ245" s="22"/>
    </row>
    <row r="246" spans="1:79" s="24" customFormat="1" x14ac:dyDescent="0.2">
      <c r="A246" s="69">
        <v>245</v>
      </c>
      <c r="B246" s="26" t="s">
        <v>111</v>
      </c>
      <c r="C246" s="6"/>
      <c r="D246" s="37" t="s">
        <v>512</v>
      </c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2">
        <v>0</v>
      </c>
      <c r="AF246" s="52"/>
      <c r="AG246" s="52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35">
        <f>IF(BG246&lt;6,SUM(E246:BE246),SUM(LARGE(E246:BE246,{1;2;3;4;5;6})))</f>
        <v>0</v>
      </c>
      <c r="BG246" s="55">
        <f>COUNT(E246:BE246)</f>
        <v>1</v>
      </c>
      <c r="BS246" s="22"/>
      <c r="BU246" s="22"/>
      <c r="BV246" s="22"/>
      <c r="BW246" s="22"/>
      <c r="BX246" s="22"/>
      <c r="BY246" s="22"/>
      <c r="BZ246" s="22"/>
    </row>
    <row r="247" spans="1:79" s="24" customFormat="1" x14ac:dyDescent="0.2">
      <c r="A247" s="69">
        <v>246</v>
      </c>
      <c r="B247" s="26" t="s">
        <v>111</v>
      </c>
      <c r="C247" s="8"/>
      <c r="D247" s="26" t="s">
        <v>807</v>
      </c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4"/>
      <c r="AU247" s="54"/>
      <c r="AV247" s="52">
        <v>0</v>
      </c>
      <c r="AW247" s="52"/>
      <c r="AX247" s="52"/>
      <c r="AY247" s="52"/>
      <c r="AZ247" s="52"/>
      <c r="BA247" s="52"/>
      <c r="BB247" s="52"/>
      <c r="BC247" s="52"/>
      <c r="BD247" s="52"/>
      <c r="BE247" s="29"/>
      <c r="BF247" s="35">
        <f>IF(BG247&lt;6,SUM(E247:BE247),SUM(LARGE(E247:BE247,{1;2;3;4;5;6})))</f>
        <v>0</v>
      </c>
      <c r="BG247" s="55">
        <f>COUNT(E247:BE247)</f>
        <v>1</v>
      </c>
      <c r="BS247" s="22"/>
      <c r="BU247" s="22"/>
      <c r="BV247" s="22"/>
      <c r="BW247" s="22"/>
      <c r="BX247" s="22"/>
      <c r="BY247" s="22"/>
      <c r="BZ247" s="22"/>
    </row>
    <row r="248" spans="1:79" s="24" customFormat="1" x14ac:dyDescent="0.2">
      <c r="A248" s="69">
        <v>247</v>
      </c>
      <c r="B248" s="6" t="s">
        <v>111</v>
      </c>
      <c r="C248" s="6"/>
      <c r="D248" s="9" t="s">
        <v>159</v>
      </c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9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9">
        <v>0</v>
      </c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35">
        <f>IF(BG248&lt;6,SUM(E248:BE248),SUM(LARGE(E248:BE248,{1;2;3;4;5;6})))</f>
        <v>0</v>
      </c>
      <c r="BG248" s="6">
        <f>COUNT(E248:BE248)</f>
        <v>1</v>
      </c>
      <c r="BS248" s="22"/>
      <c r="BU248" s="22"/>
      <c r="BV248" s="22"/>
      <c r="BW248" s="22"/>
      <c r="BX248" s="22"/>
      <c r="BY248" s="22"/>
      <c r="BZ248" s="22"/>
    </row>
    <row r="249" spans="1:79" s="24" customFormat="1" x14ac:dyDescent="0.2">
      <c r="A249" s="69">
        <v>248</v>
      </c>
      <c r="B249" s="26" t="s">
        <v>111</v>
      </c>
      <c r="C249" s="8"/>
      <c r="D249" s="26" t="s">
        <v>255</v>
      </c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9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9">
        <v>0</v>
      </c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29"/>
      <c r="BF249" s="35">
        <f>IF(BG249&lt;6,SUM(E249:BE249),SUM(LARGE(E249:BE249,{1;2;3;4;5;6})))</f>
        <v>0</v>
      </c>
      <c r="BG249" s="6">
        <f>COUNT(E249:BE249)</f>
        <v>1</v>
      </c>
      <c r="BS249" s="22"/>
      <c r="BU249" s="22"/>
      <c r="BV249" s="22"/>
      <c r="BW249" s="22"/>
      <c r="BX249" s="22"/>
      <c r="BY249" s="22"/>
      <c r="BZ249" s="22"/>
    </row>
    <row r="250" spans="1:79" s="24" customFormat="1" x14ac:dyDescent="0.2">
      <c r="A250" s="69">
        <v>249</v>
      </c>
      <c r="B250" s="26" t="s">
        <v>111</v>
      </c>
      <c r="C250" s="8"/>
      <c r="D250" s="26" t="s">
        <v>409</v>
      </c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9">
        <v>0</v>
      </c>
      <c r="AW250" s="1"/>
      <c r="AX250" s="1"/>
      <c r="AY250" s="1"/>
      <c r="AZ250" s="1"/>
      <c r="BA250" s="1"/>
      <c r="BB250" s="1"/>
      <c r="BC250" s="1"/>
      <c r="BD250" s="1"/>
      <c r="BE250" s="30"/>
      <c r="BF250" s="35">
        <f>IF(BG250&lt;6,SUM(E250:BE250),SUM(LARGE(E250:BE250,{1;2;3;4;5;6})))</f>
        <v>0</v>
      </c>
      <c r="BG250" s="6">
        <f>COUNT(E250:BE250)</f>
        <v>1</v>
      </c>
      <c r="BS250" s="22"/>
      <c r="BU250" s="22"/>
      <c r="BV250" s="22"/>
      <c r="BW250" s="22"/>
      <c r="BX250" s="22"/>
      <c r="BY250" s="22"/>
      <c r="BZ250" s="22"/>
    </row>
    <row r="251" spans="1:79" s="24" customFormat="1" x14ac:dyDescent="0.2">
      <c r="A251" s="69">
        <v>250</v>
      </c>
      <c r="B251" s="26" t="s">
        <v>128</v>
      </c>
      <c r="C251" s="6"/>
      <c r="D251" s="26" t="s">
        <v>437</v>
      </c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52">
        <v>0</v>
      </c>
      <c r="AW251" s="9"/>
      <c r="AX251" s="9"/>
      <c r="AY251" s="9"/>
      <c r="AZ251" s="9"/>
      <c r="BA251" s="9"/>
      <c r="BB251" s="9"/>
      <c r="BC251" s="9"/>
      <c r="BD251" s="9"/>
      <c r="BE251" s="54"/>
      <c r="BF251" s="35">
        <f>IF(BG251&lt;6,SUM(E251:BE251),SUM(LARGE(E251:BE251,{1;2;3;4;5;6})))</f>
        <v>0</v>
      </c>
      <c r="BG251" s="55">
        <f>COUNT(E251:BE251)</f>
        <v>1</v>
      </c>
      <c r="BS251" s="22"/>
      <c r="BU251" s="22"/>
      <c r="BV251" s="22"/>
      <c r="BW251" s="22"/>
      <c r="BX251" s="22"/>
      <c r="BY251" s="22"/>
      <c r="BZ251" s="22"/>
    </row>
    <row r="252" spans="1:79" s="24" customFormat="1" x14ac:dyDescent="0.2">
      <c r="A252" s="69">
        <v>251</v>
      </c>
      <c r="B252" s="26" t="s">
        <v>128</v>
      </c>
      <c r="C252" s="6"/>
      <c r="D252" s="26" t="s">
        <v>436</v>
      </c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>
        <v>0</v>
      </c>
      <c r="AW252" s="52"/>
      <c r="AX252" s="52"/>
      <c r="AY252" s="52"/>
      <c r="AZ252" s="52"/>
      <c r="BA252" s="52"/>
      <c r="BB252" s="52"/>
      <c r="BC252" s="52"/>
      <c r="BD252" s="52"/>
      <c r="BE252" s="54"/>
      <c r="BF252" s="35">
        <f>IF(BG252&lt;6,SUM(E252:BE252),SUM(LARGE(E252:BE252,{1;2;3;4;5;6})))</f>
        <v>0</v>
      </c>
      <c r="BG252" s="55">
        <f>COUNT(E252:BE252)</f>
        <v>1</v>
      </c>
      <c r="BS252" s="22"/>
      <c r="BU252" s="22"/>
      <c r="BV252" s="22"/>
      <c r="BW252" s="22"/>
      <c r="BX252" s="22"/>
      <c r="BY252" s="22"/>
      <c r="BZ252" s="22"/>
    </row>
    <row r="253" spans="1:79" s="24" customFormat="1" x14ac:dyDescent="0.2">
      <c r="A253" s="69">
        <v>252</v>
      </c>
      <c r="B253" s="6" t="s">
        <v>111</v>
      </c>
      <c r="C253" s="6"/>
      <c r="D253" s="37" t="s">
        <v>549</v>
      </c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18">
        <v>0</v>
      </c>
      <c r="AW253" s="9"/>
      <c r="AX253" s="9"/>
      <c r="AY253" s="9"/>
      <c r="AZ253" s="9"/>
      <c r="BA253" s="9"/>
      <c r="BB253" s="9"/>
      <c r="BC253" s="9"/>
      <c r="BD253" s="9"/>
      <c r="BE253" s="29"/>
      <c r="BF253" s="35">
        <f>IF(BG253&lt;6,SUM(E253:BE253),SUM(LARGE(E253:BE253,{1;2;3;4;5;6})))</f>
        <v>0</v>
      </c>
      <c r="BG253" s="6">
        <f>COUNT(E253:BE253)</f>
        <v>1</v>
      </c>
      <c r="BS253" s="22"/>
      <c r="BU253" s="22"/>
      <c r="BV253" s="22"/>
      <c r="BW253" s="22"/>
      <c r="BX253" s="22"/>
      <c r="BY253" s="22"/>
      <c r="BZ253" s="22"/>
    </row>
    <row r="254" spans="1:79" s="24" customFormat="1" x14ac:dyDescent="0.2">
      <c r="A254" s="69">
        <v>253</v>
      </c>
      <c r="B254" s="26" t="s">
        <v>111</v>
      </c>
      <c r="C254" s="6"/>
      <c r="D254" s="26" t="s">
        <v>538</v>
      </c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2">
        <v>0</v>
      </c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4"/>
      <c r="BF254" s="35">
        <f>IF(BG254&lt;6,SUM(E254:BE254),SUM(LARGE(E254:BE254,{1;2;3;4;5;6})))</f>
        <v>0</v>
      </c>
      <c r="BG254" s="55">
        <f>COUNT(E254:BE254)</f>
        <v>1</v>
      </c>
      <c r="BS254" s="22"/>
      <c r="BU254" s="22"/>
      <c r="BV254" s="22"/>
      <c r="BW254" s="22"/>
      <c r="BX254" s="22"/>
      <c r="BY254" s="22"/>
      <c r="BZ254" s="22"/>
    </row>
    <row r="255" spans="1:79" s="24" customFormat="1" x14ac:dyDescent="0.2">
      <c r="A255" s="69">
        <v>254</v>
      </c>
      <c r="B255" s="6" t="s">
        <v>111</v>
      </c>
      <c r="C255" s="6"/>
      <c r="D255" s="9" t="s">
        <v>136</v>
      </c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18">
        <v>0</v>
      </c>
      <c r="AN255" s="18"/>
      <c r="AO255" s="18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1"/>
      <c r="BF255" s="35">
        <f>IF(BG255&lt;6,SUM(E255:BE255),SUM(LARGE(E255:BE255,{1;2;3;4;5;6})))</f>
        <v>0</v>
      </c>
      <c r="BG255" s="6">
        <f>COUNT(E255:BE255)</f>
        <v>1</v>
      </c>
      <c r="BS255" s="22"/>
      <c r="BU255" s="22"/>
      <c r="BV255" s="22"/>
      <c r="BW255" s="22"/>
      <c r="BX255" s="22"/>
      <c r="BY255" s="22"/>
      <c r="BZ255" s="22"/>
    </row>
    <row r="256" spans="1:79" s="24" customFormat="1" x14ac:dyDescent="0.2">
      <c r="A256" s="69">
        <v>255</v>
      </c>
      <c r="B256" s="26" t="s">
        <v>111</v>
      </c>
      <c r="C256" s="8"/>
      <c r="D256" s="37" t="s">
        <v>766</v>
      </c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4"/>
      <c r="AU256" s="88">
        <v>0</v>
      </c>
      <c r="AV256" s="51"/>
      <c r="AW256" s="51"/>
      <c r="AX256" s="51"/>
      <c r="AY256" s="51"/>
      <c r="AZ256" s="51"/>
      <c r="BA256" s="51"/>
      <c r="BB256" s="51"/>
      <c r="BC256" s="51"/>
      <c r="BD256" s="51"/>
      <c r="BE256" s="30"/>
      <c r="BF256" s="35">
        <f>IF(BG256&lt;6,SUM(E256:BE256),SUM(LARGE(E256:BE256,{1;2;3;4;5;6})))</f>
        <v>0</v>
      </c>
      <c r="BG256" s="6">
        <f>COUNT(E256:BE256)</f>
        <v>1</v>
      </c>
      <c r="BS256" s="22"/>
      <c r="BU256" s="22"/>
      <c r="BV256" s="22"/>
      <c r="BW256" s="22"/>
      <c r="BX256" s="22"/>
      <c r="BY256" s="22"/>
      <c r="BZ256" s="22"/>
    </row>
    <row r="257" spans="1:78" s="24" customFormat="1" x14ac:dyDescent="0.2">
      <c r="A257" s="69">
        <v>256</v>
      </c>
      <c r="B257" s="26" t="s">
        <v>128</v>
      </c>
      <c r="C257" s="6"/>
      <c r="D257" s="26" t="s">
        <v>811</v>
      </c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4"/>
      <c r="AU257" s="54"/>
      <c r="AV257" s="52">
        <v>0</v>
      </c>
      <c r="AW257" s="51"/>
      <c r="AX257" s="51"/>
      <c r="AY257" s="51"/>
      <c r="AZ257" s="51"/>
      <c r="BA257" s="51"/>
      <c r="BB257" s="51"/>
      <c r="BC257" s="51"/>
      <c r="BD257" s="51"/>
      <c r="BE257" s="51"/>
      <c r="BF257" s="35">
        <f>IF(BG257&lt;6,SUM(E257:BE257),SUM(LARGE(E257:BE257,{1;2;3;4;5;6})))</f>
        <v>0</v>
      </c>
      <c r="BG257" s="55">
        <f>COUNT(E257:BE257)</f>
        <v>1</v>
      </c>
      <c r="BS257" s="22"/>
      <c r="BU257" s="22"/>
      <c r="BV257" s="22"/>
      <c r="BW257" s="22"/>
      <c r="BX257" s="22"/>
      <c r="BY257" s="22"/>
      <c r="BZ257" s="22"/>
    </row>
    <row r="258" spans="1:78" s="24" customFormat="1" x14ac:dyDescent="0.2">
      <c r="A258" s="69">
        <v>257</v>
      </c>
      <c r="B258" s="6" t="s">
        <v>128</v>
      </c>
      <c r="C258" s="6"/>
      <c r="D258" s="9" t="s">
        <v>812</v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9">
        <v>0</v>
      </c>
      <c r="AW258" s="1"/>
      <c r="AX258" s="1"/>
      <c r="AY258" s="1"/>
      <c r="AZ258" s="1"/>
      <c r="BA258" s="1"/>
      <c r="BB258" s="1"/>
      <c r="BC258" s="1"/>
      <c r="BD258" s="1"/>
      <c r="BE258" s="1"/>
      <c r="BF258" s="35">
        <f>IF(BG258&lt;6,SUM(E258:BE258),SUM(LARGE(E258:BE258,{1;2;3;4;5;6})))</f>
        <v>0</v>
      </c>
      <c r="BG258" s="6">
        <f>COUNT(E258:BE258)</f>
        <v>1</v>
      </c>
      <c r="BS258" s="22"/>
      <c r="BU258" s="22"/>
      <c r="BV258" s="22"/>
      <c r="BW258" s="22"/>
      <c r="BX258" s="22"/>
      <c r="BY258" s="22"/>
      <c r="BZ258" s="22"/>
    </row>
    <row r="259" spans="1:78" s="24" customFormat="1" x14ac:dyDescent="0.2">
      <c r="A259" s="69">
        <v>258</v>
      </c>
      <c r="B259" s="26" t="s">
        <v>111</v>
      </c>
      <c r="C259" s="8" t="s">
        <v>205</v>
      </c>
      <c r="D259" s="8" t="s">
        <v>900</v>
      </c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9">
        <v>0</v>
      </c>
      <c r="BB259" s="1"/>
      <c r="BC259" s="19">
        <v>0</v>
      </c>
      <c r="BD259" s="1"/>
      <c r="BE259" s="1"/>
      <c r="BF259" s="35">
        <f>IF(BG259&lt;6,SUM(E259:BE259),SUM(LARGE(E259:BE259,{1;2;3;4;5;6})))</f>
        <v>0</v>
      </c>
      <c r="BG259" s="55">
        <f>COUNT(E259:BE259)</f>
        <v>2</v>
      </c>
      <c r="BS259" s="22"/>
      <c r="BU259" s="22"/>
      <c r="BV259" s="22"/>
      <c r="BW259" s="22"/>
      <c r="BX259" s="22"/>
      <c r="BY259" s="22"/>
      <c r="BZ259" s="22"/>
    </row>
    <row r="260" spans="1:78" s="24" customFormat="1" x14ac:dyDescent="0.2">
      <c r="A260" s="69">
        <v>259</v>
      </c>
      <c r="B260" s="26" t="s">
        <v>111</v>
      </c>
      <c r="C260" s="8"/>
      <c r="D260" s="9" t="s">
        <v>901</v>
      </c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1"/>
      <c r="Q260" s="51"/>
      <c r="R260" s="51"/>
      <c r="S260" s="51"/>
      <c r="T260" s="1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>
        <v>0</v>
      </c>
      <c r="BB260" s="19"/>
      <c r="BC260" s="19"/>
      <c r="BD260" s="19"/>
      <c r="BE260" s="1"/>
      <c r="BF260" s="35">
        <f>IF(BG260&lt;6,SUM(E260:BE260),SUM(LARGE(E260:BE260,{1;2;3;4;5;6})))</f>
        <v>0</v>
      </c>
      <c r="BG260" s="55">
        <f>COUNT(E260:BE260)</f>
        <v>1</v>
      </c>
      <c r="BS260" s="22"/>
      <c r="BU260" s="22"/>
      <c r="BV260" s="22"/>
      <c r="BW260" s="22"/>
      <c r="BX260" s="22"/>
      <c r="BY260" s="22"/>
      <c r="BZ260" s="22"/>
    </row>
    <row r="261" spans="1:78" s="24" customFormat="1" x14ac:dyDescent="0.2">
      <c r="A261" s="69">
        <v>260</v>
      </c>
      <c r="B261" s="6" t="s">
        <v>111</v>
      </c>
      <c r="C261" s="8"/>
      <c r="D261" s="9" t="s">
        <v>946</v>
      </c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18">
        <v>0</v>
      </c>
      <c r="BD261" s="9"/>
      <c r="BE261" s="1"/>
      <c r="BF261" s="35">
        <f>IF(BG261&lt;6,SUM(E261:BE261),SUM(LARGE(E261:BE261,{1;2;3;4;5;6})))</f>
        <v>0</v>
      </c>
      <c r="BG261" s="6">
        <f>COUNT(E261:BE261)</f>
        <v>1</v>
      </c>
      <c r="BS261" s="22"/>
      <c r="BU261" s="22"/>
      <c r="BV261" s="22"/>
      <c r="BW261" s="22"/>
      <c r="BX261" s="22"/>
      <c r="BY261" s="22"/>
      <c r="BZ261" s="22"/>
    </row>
    <row r="262" spans="1:78" s="24" customFormat="1" x14ac:dyDescent="0.2">
      <c r="A262" s="69">
        <v>261</v>
      </c>
      <c r="B262" s="26"/>
      <c r="C262" s="6"/>
      <c r="D262" s="8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"/>
      <c r="BF262" s="35">
        <f>IF(BG262&lt;6,SUM(E262:BE262),SUM(LARGE(E262:BE262,{1;2;3;4;5;6})))</f>
        <v>0</v>
      </c>
      <c r="BG262" s="55">
        <f>COUNT(E262:BE262)</f>
        <v>0</v>
      </c>
      <c r="BS262" s="22"/>
      <c r="BU262" s="22"/>
      <c r="BV262" s="22"/>
      <c r="BW262" s="22"/>
      <c r="BX262" s="22"/>
      <c r="BY262" s="22"/>
      <c r="BZ262" s="22"/>
    </row>
    <row r="263" spans="1:78" s="24" customFormat="1" x14ac:dyDescent="0.2">
      <c r="A263" s="69">
        <v>262</v>
      </c>
      <c r="B263" s="26"/>
      <c r="C263" s="6"/>
      <c r="D263" s="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35">
        <f>IF(BG263&lt;6,SUM(E263:BE263),SUM(LARGE(E263:BE263,{1;2;3;4;5;6})))</f>
        <v>0</v>
      </c>
      <c r="BG263" s="55">
        <f>COUNT(E263:BE263)</f>
        <v>0</v>
      </c>
      <c r="BS263" s="22"/>
      <c r="BU263" s="22"/>
      <c r="BV263" s="22"/>
      <c r="BW263" s="22"/>
      <c r="BX263" s="22"/>
      <c r="BY263" s="22"/>
      <c r="BZ263" s="22"/>
    </row>
    <row r="264" spans="1:78" s="24" customFormat="1" x14ac:dyDescent="0.2">
      <c r="A264" s="69">
        <v>263</v>
      </c>
      <c r="B264" s="6"/>
      <c r="C264" s="6"/>
      <c r="D264" s="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"/>
      <c r="R264" s="19"/>
      <c r="S264" s="19"/>
      <c r="T264" s="1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"/>
      <c r="BF264" s="35">
        <f>IF(BG264&lt;6,SUM(E264:BE264),SUM(LARGE(E264:BE264,{1;2;3;4;5;6})))</f>
        <v>0</v>
      </c>
      <c r="BG264" s="55">
        <f>COUNT(E264:BE264)</f>
        <v>0</v>
      </c>
      <c r="BS264" s="22"/>
      <c r="BU264" s="22"/>
      <c r="BV264" s="22"/>
      <c r="BW264" s="22"/>
      <c r="BX264" s="22"/>
      <c r="BY264" s="22"/>
      <c r="BZ264" s="22"/>
    </row>
    <row r="265" spans="1:78" s="24" customFormat="1" x14ac:dyDescent="0.2">
      <c r="A265" s="69">
        <v>264</v>
      </c>
      <c r="B265" s="26"/>
      <c r="C265" s="6"/>
      <c r="D265" s="26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54"/>
      <c r="BF265" s="35">
        <f>IF(BG265&lt;6,SUM(E265:BE265),SUM(LARGE(E265:BE265,{1;2;3;4;5;6})))</f>
        <v>0</v>
      </c>
      <c r="BG265" s="55">
        <f>COUNT(E265:BE265)</f>
        <v>0</v>
      </c>
      <c r="BS265" s="22"/>
      <c r="BU265" s="22"/>
      <c r="BV265" s="22"/>
      <c r="BW265" s="22"/>
      <c r="BX265" s="22"/>
      <c r="BY265" s="22"/>
      <c r="BZ265" s="22"/>
    </row>
    <row r="266" spans="1:78" s="24" customFormat="1" x14ac:dyDescent="0.2">
      <c r="A266" s="69">
        <v>265</v>
      </c>
      <c r="B266" s="6"/>
      <c r="C266" s="6"/>
      <c r="D266" s="26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4"/>
      <c r="BF266" s="35">
        <f>IF(BG266&lt;6,SUM(E266:BE266),SUM(LARGE(E266:BE266,{1;2;3;4;5;6})))</f>
        <v>0</v>
      </c>
      <c r="BG266" s="6">
        <f>COUNT(E266:BE266)</f>
        <v>0</v>
      </c>
      <c r="BS266" s="22"/>
      <c r="BU266" s="22"/>
      <c r="BV266" s="22"/>
      <c r="BW266" s="22"/>
      <c r="BX266" s="22"/>
      <c r="BY266" s="22"/>
      <c r="BZ266" s="22"/>
    </row>
    <row r="267" spans="1:78" s="24" customFormat="1" x14ac:dyDescent="0.2">
      <c r="A267" s="69">
        <v>266</v>
      </c>
      <c r="B267" s="6"/>
      <c r="C267" s="6"/>
      <c r="D267" s="9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1"/>
      <c r="BF267" s="35">
        <f>IF(BG267&lt;6,SUM(E267:BE267),SUM(LARGE(E267:BE267,{1;2;3;4;5;6})))</f>
        <v>0</v>
      </c>
      <c r="BG267" s="6">
        <f>COUNT(E267:BE267)</f>
        <v>0</v>
      </c>
      <c r="BS267" s="22"/>
      <c r="BU267" s="22"/>
      <c r="BV267" s="22"/>
      <c r="BW267" s="22"/>
      <c r="BX267" s="22"/>
      <c r="BY267" s="22"/>
      <c r="BZ267" s="22"/>
    </row>
    <row r="268" spans="1:78" s="24" customFormat="1" x14ac:dyDescent="0.2">
      <c r="A268" s="69">
        <v>267</v>
      </c>
      <c r="B268" s="6"/>
      <c r="C268" s="6"/>
      <c r="D268" s="9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2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1"/>
      <c r="BF268" s="35">
        <f>IF(BG268&lt;6,SUM(E268:BE268),SUM(LARGE(E268:BE268,{1;2;3;4;5;6})))</f>
        <v>0</v>
      </c>
      <c r="BG268" s="6">
        <f>COUNT(E268:BE268)</f>
        <v>0</v>
      </c>
      <c r="BS268" s="22"/>
      <c r="BU268" s="22"/>
      <c r="BV268" s="22"/>
      <c r="BW268" s="22"/>
      <c r="BX268" s="22"/>
      <c r="BY268" s="22"/>
      <c r="BZ268" s="22"/>
    </row>
    <row r="269" spans="1:78" s="24" customFormat="1" x14ac:dyDescent="0.2">
      <c r="A269" s="69">
        <v>268</v>
      </c>
      <c r="B269" s="6"/>
      <c r="C269" s="6"/>
      <c r="D269" s="9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"/>
      <c r="BF269" s="35">
        <f>IF(BG269&lt;6,SUM(E269:BE269),SUM(LARGE(E269:BE269,{1;2;3;4;5;6})))</f>
        <v>0</v>
      </c>
      <c r="BG269" s="6">
        <f>COUNT(E269:BE269)</f>
        <v>0</v>
      </c>
      <c r="BS269" s="22"/>
      <c r="BU269" s="22"/>
      <c r="BV269" s="22"/>
      <c r="BW269" s="22"/>
      <c r="BX269" s="22"/>
      <c r="BY269" s="22"/>
      <c r="BZ269" s="22"/>
    </row>
    <row r="270" spans="1:78" s="24" customFormat="1" x14ac:dyDescent="0.2">
      <c r="A270" s="69">
        <v>269</v>
      </c>
      <c r="B270" s="26"/>
      <c r="C270" s="8"/>
      <c r="D270" s="37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54"/>
      <c r="BF270" s="35">
        <f>IF(BG270&lt;6,SUM(E270:BE270),SUM(LARGE(E270:BE270,{1;2;3;4;5;6})))</f>
        <v>0</v>
      </c>
      <c r="BG270" s="55">
        <f>COUNT(E270:BE270)</f>
        <v>0</v>
      </c>
      <c r="BS270" s="22"/>
      <c r="BU270" s="22"/>
      <c r="BV270" s="22"/>
      <c r="BW270" s="22"/>
      <c r="BX270" s="22"/>
      <c r="BY270" s="22"/>
      <c r="BZ270" s="22"/>
    </row>
    <row r="271" spans="1:78" s="24" customFormat="1" x14ac:dyDescent="0.2">
      <c r="A271" s="69">
        <v>270</v>
      </c>
      <c r="B271" s="6"/>
      <c r="C271" s="6"/>
      <c r="D271" s="9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35">
        <f>IF(BG271&lt;6,SUM(E271:BE271),SUM(LARGE(E271:BE271,{1;2;3;4;5;6})))</f>
        <v>0</v>
      </c>
      <c r="BG271" s="6">
        <f>COUNT(E271:BE271)</f>
        <v>0</v>
      </c>
      <c r="BS271" s="22"/>
      <c r="BU271" s="22"/>
      <c r="BV271" s="22"/>
      <c r="BW271" s="22"/>
      <c r="BX271" s="22"/>
      <c r="BY271" s="22"/>
      <c r="BZ271" s="22"/>
    </row>
    <row r="272" spans="1:78" s="24" customFormat="1" x14ac:dyDescent="0.2">
      <c r="A272" s="69">
        <v>271</v>
      </c>
      <c r="B272" s="6"/>
      <c r="C272" s="6"/>
      <c r="D272" s="37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29"/>
      <c r="BF272" s="35">
        <f>IF(BG272&lt;6,SUM(E272:BE272),SUM(LARGE(E272:BE272,{1;2;3;4;5;6})))</f>
        <v>0</v>
      </c>
      <c r="BG272" s="6">
        <f>COUNT(E272:BE272)</f>
        <v>0</v>
      </c>
      <c r="BS272" s="22"/>
      <c r="BU272" s="22"/>
      <c r="BV272" s="22"/>
      <c r="BW272" s="22"/>
      <c r="BX272" s="22"/>
      <c r="BY272" s="22"/>
      <c r="BZ272" s="22"/>
    </row>
    <row r="273" spans="1:78" s="24" customFormat="1" x14ac:dyDescent="0.2">
      <c r="A273" s="69">
        <v>272</v>
      </c>
      <c r="B273" s="6"/>
      <c r="C273" s="6"/>
      <c r="D273" s="9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"/>
      <c r="BF273" s="35">
        <f>IF(BG273&lt;6,SUM(E273:BE273),SUM(LARGE(E273:BE273,{1;2;3;4;5;6})))</f>
        <v>0</v>
      </c>
      <c r="BG273" s="55">
        <f>COUNT(E273:BE273)</f>
        <v>0</v>
      </c>
      <c r="BS273" s="22"/>
      <c r="BU273" s="22"/>
      <c r="BV273" s="22"/>
      <c r="BW273" s="22"/>
      <c r="BX273" s="22"/>
      <c r="BY273" s="22"/>
      <c r="BZ273" s="22"/>
    </row>
    <row r="274" spans="1:78" s="24" customFormat="1" x14ac:dyDescent="0.2">
      <c r="A274" s="69">
        <v>273</v>
      </c>
      <c r="B274" s="26"/>
      <c r="C274" s="6"/>
      <c r="D274" s="26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4"/>
      <c r="BF274" s="35">
        <f>IF(BG274&lt;6,SUM(E274:BE274),SUM(LARGE(E274:BE274,{1;2;3;4;5;6})))</f>
        <v>0</v>
      </c>
      <c r="BG274" s="55">
        <f>COUNT(E274:BE274)</f>
        <v>0</v>
      </c>
      <c r="BS274" s="22"/>
      <c r="BU274" s="22"/>
      <c r="BV274" s="22"/>
      <c r="BW274" s="22"/>
      <c r="BX274" s="22"/>
      <c r="BY274" s="22"/>
      <c r="BZ274" s="22"/>
    </row>
    <row r="275" spans="1:78" s="24" customFormat="1" x14ac:dyDescent="0.2">
      <c r="A275" s="69">
        <v>274</v>
      </c>
      <c r="B275" s="26"/>
      <c r="C275" s="6"/>
      <c r="D275" s="26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29"/>
      <c r="BF275" s="35">
        <f>IF(BG275&lt;6,SUM(E275:BE275),SUM(LARGE(E275:BE275,{1;2;3;4;5;6})))</f>
        <v>0</v>
      </c>
      <c r="BG275" s="6">
        <f>COUNT(E275:BE275)</f>
        <v>0</v>
      </c>
      <c r="BS275" s="22"/>
      <c r="BU275" s="22"/>
      <c r="BV275" s="22"/>
      <c r="BW275" s="22"/>
      <c r="BX275" s="22"/>
      <c r="BY275" s="22"/>
      <c r="BZ275" s="22"/>
    </row>
    <row r="276" spans="1:78" s="24" customFormat="1" x14ac:dyDescent="0.2">
      <c r="A276" s="69">
        <v>275</v>
      </c>
      <c r="B276" s="26"/>
      <c r="C276" s="6"/>
      <c r="D276" s="37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30"/>
      <c r="BF276" s="35">
        <f>IF(BG276&lt;6,SUM(E276:BE276),SUM(LARGE(E276:BE276,{1;2;3;4;5;6})))</f>
        <v>0</v>
      </c>
      <c r="BG276" s="6">
        <f>COUNT(E276:BE276)</f>
        <v>0</v>
      </c>
      <c r="BS276" s="22"/>
      <c r="BU276" s="22"/>
      <c r="BV276" s="22"/>
      <c r="BW276" s="22"/>
      <c r="BX276" s="22"/>
      <c r="BY276" s="22"/>
      <c r="BZ276" s="22"/>
    </row>
    <row r="277" spans="1:78" s="24" customFormat="1" x14ac:dyDescent="0.2">
      <c r="A277" s="69">
        <v>276</v>
      </c>
      <c r="B277" s="26"/>
      <c r="C277" s="8"/>
      <c r="D277" s="26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54"/>
      <c r="BF277" s="35">
        <f>IF(BG277&lt;6,SUM(E277:BE277),SUM(LARGE(E277:BE277,{1;2;3;4;5;6})))</f>
        <v>0</v>
      </c>
      <c r="BG277" s="6">
        <f>COUNT(E277:BE277)</f>
        <v>0</v>
      </c>
      <c r="BS277" s="22"/>
      <c r="BU277" s="22"/>
      <c r="BV277" s="22"/>
      <c r="BW277" s="22"/>
      <c r="BX277" s="22"/>
      <c r="BY277" s="22"/>
      <c r="BZ277" s="22"/>
    </row>
    <row r="278" spans="1:78" s="24" customFormat="1" x14ac:dyDescent="0.2">
      <c r="A278" s="69">
        <v>277</v>
      </c>
      <c r="B278" s="6"/>
      <c r="C278" s="6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1"/>
      <c r="BF278" s="35">
        <f>IF(BG278&lt;6,SUM(E278:BE278),SUM(LARGE(E278:BE278,{1;2;3;4;5;6})))</f>
        <v>0</v>
      </c>
      <c r="BG278" s="6">
        <f>COUNT(E278:BE278)</f>
        <v>0</v>
      </c>
      <c r="BS278" s="22"/>
      <c r="BU278" s="22"/>
      <c r="BV278" s="22"/>
      <c r="BW278" s="22"/>
      <c r="BX278" s="22"/>
      <c r="BY278" s="22"/>
      <c r="BZ278" s="22"/>
    </row>
    <row r="279" spans="1:78" s="24" customFormat="1" x14ac:dyDescent="0.2">
      <c r="A279" s="69">
        <v>278</v>
      </c>
      <c r="B279" s="26"/>
      <c r="C279" s="6"/>
      <c r="D279" s="6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4"/>
      <c r="BF279" s="35">
        <f>IF(BG279&lt;6,SUM(E279:BE279),SUM(LARGE(E279:BE279,{1;2;3;4;5;6})))</f>
        <v>0</v>
      </c>
      <c r="BG279" s="55">
        <f>COUNT(E279:BE279)</f>
        <v>0</v>
      </c>
      <c r="BS279" s="22"/>
      <c r="BU279" s="22"/>
      <c r="BV279" s="22"/>
      <c r="BW279" s="22"/>
      <c r="BX279" s="22"/>
      <c r="BY279" s="22"/>
      <c r="BZ279" s="22"/>
    </row>
    <row r="280" spans="1:78" s="24" customFormat="1" x14ac:dyDescent="0.2">
      <c r="A280" s="69">
        <v>279</v>
      </c>
      <c r="B280" s="26"/>
      <c r="C280" s="6"/>
      <c r="D280" s="26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  <c r="BE280" s="54"/>
      <c r="BF280" s="35">
        <f>IF(BG280&lt;6,SUM(E280:BE280),SUM(LARGE(E280:BE280,{1;2;3;4;5;6})))</f>
        <v>0</v>
      </c>
      <c r="BG280" s="55">
        <f>COUNT(E280:BE280)</f>
        <v>0</v>
      </c>
      <c r="BS280" s="22"/>
      <c r="BU280" s="22"/>
      <c r="BV280" s="22"/>
      <c r="BW280" s="22"/>
      <c r="BX280" s="22"/>
      <c r="BY280" s="22"/>
      <c r="BZ280" s="22"/>
    </row>
    <row r="281" spans="1:78" s="24" customFormat="1" x14ac:dyDescent="0.2">
      <c r="A281" s="69">
        <v>280</v>
      </c>
      <c r="B281" s="26"/>
      <c r="C281" s="6"/>
      <c r="D281" s="8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6"/>
      <c r="BF281" s="35">
        <f>IF(BG281&lt;6,SUM(E281:BE281),SUM(LARGE(E281:BE281,{1;2;3;4;5;6})))</f>
        <v>0</v>
      </c>
      <c r="BG281" s="55">
        <f>COUNT(E281:BE281)</f>
        <v>0</v>
      </c>
      <c r="BS281" s="22"/>
      <c r="BU281" s="22"/>
      <c r="BV281" s="22"/>
      <c r="BW281" s="22"/>
      <c r="BX281" s="22"/>
      <c r="BY281" s="22"/>
      <c r="BZ281" s="22"/>
    </row>
    <row r="282" spans="1:78" s="24" customFormat="1" x14ac:dyDescent="0.2">
      <c r="A282" s="69">
        <v>281</v>
      </c>
      <c r="B282" s="26"/>
      <c r="C282" s="6"/>
      <c r="D282" s="26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30"/>
      <c r="BF282" s="35">
        <f>IF(BG282&lt;6,SUM(E282:BE282),SUM(LARGE(E282:BE282,{1;2;3;4;5;6})))</f>
        <v>0</v>
      </c>
      <c r="BG282" s="55">
        <f>COUNT(E282:BE282)</f>
        <v>0</v>
      </c>
      <c r="BS282" s="22"/>
      <c r="BU282" s="22"/>
      <c r="BV282" s="22"/>
      <c r="BW282" s="22"/>
      <c r="BX282" s="22"/>
      <c r="BY282" s="22"/>
      <c r="BZ282" s="22"/>
    </row>
    <row r="283" spans="1:78" s="24" customFormat="1" x14ac:dyDescent="0.2">
      <c r="A283" s="69">
        <v>282</v>
      </c>
      <c r="B283" s="26"/>
      <c r="C283" s="6"/>
      <c r="D283" s="9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35">
        <f>IF(BG283&lt;6,SUM(E283:BE283),SUM(LARGE(E283:BE283,{1;2;3;4;5;6})))</f>
        <v>0</v>
      </c>
      <c r="BG283" s="55">
        <f>COUNT(E283:BE283)</f>
        <v>0</v>
      </c>
      <c r="BS283" s="22"/>
      <c r="BU283" s="22"/>
      <c r="BV283" s="22"/>
      <c r="BW283" s="22"/>
      <c r="BX283" s="22"/>
      <c r="BY283" s="22"/>
      <c r="BZ283" s="22"/>
    </row>
    <row r="284" spans="1:78" s="24" customFormat="1" x14ac:dyDescent="0.2">
      <c r="A284" s="69">
        <v>283</v>
      </c>
      <c r="B284" s="6"/>
      <c r="C284" s="6"/>
      <c r="D284" s="9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35">
        <f>IF(BG284&lt;6,SUM(E284:BE284),SUM(LARGE(E284:BE284,{1;2;3;4;5;6})))</f>
        <v>0</v>
      </c>
      <c r="BG284" s="55">
        <f>COUNT(E284:BE284)</f>
        <v>0</v>
      </c>
      <c r="BS284" s="22"/>
      <c r="BU284" s="22"/>
      <c r="BV284" s="22"/>
      <c r="BW284" s="22"/>
      <c r="BX284" s="22"/>
      <c r="BY284" s="22"/>
      <c r="BZ284" s="22"/>
    </row>
    <row r="285" spans="1:78" s="24" customFormat="1" x14ac:dyDescent="0.2">
      <c r="A285" s="69">
        <v>284</v>
      </c>
      <c r="B285" s="6"/>
      <c r="C285" s="6"/>
      <c r="D285" s="9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35">
        <f>IF(BG285&lt;6,SUM(E285:BE285),SUM(LARGE(E285:BE285,{1;2;3;4;5;6})))</f>
        <v>0</v>
      </c>
      <c r="BG285" s="6">
        <f>COUNT(E285:BE285)</f>
        <v>0</v>
      </c>
      <c r="BS285" s="22"/>
      <c r="BU285" s="22"/>
      <c r="BV285" s="22"/>
      <c r="BW285" s="22"/>
      <c r="BX285" s="22"/>
      <c r="BY285" s="22"/>
      <c r="BZ285" s="22"/>
    </row>
    <row r="286" spans="1:78" s="24" customFormat="1" x14ac:dyDescent="0.2">
      <c r="A286" s="69">
        <v>285</v>
      </c>
      <c r="B286" s="26"/>
      <c r="C286" s="8"/>
      <c r="D286" s="8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35">
        <f>IF(BG286&lt;6,SUM(E286:BE286),SUM(LARGE(E286:BE286,{1;2;3;4;5;6})))</f>
        <v>0</v>
      </c>
      <c r="BG286" s="55">
        <f>COUNT(E286:BE286)</f>
        <v>0</v>
      </c>
      <c r="BS286" s="22"/>
      <c r="BU286" s="22"/>
      <c r="BV286" s="22"/>
      <c r="BW286" s="22"/>
      <c r="BX286" s="22"/>
      <c r="BY286" s="22"/>
      <c r="BZ286" s="22"/>
    </row>
    <row r="287" spans="1:78" s="24" customFormat="1" x14ac:dyDescent="0.2">
      <c r="A287" s="69">
        <v>286</v>
      </c>
      <c r="B287" s="6"/>
      <c r="C287" s="6"/>
      <c r="D287" s="37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29"/>
      <c r="BF287" s="35">
        <f>IF(BG287&lt;6,SUM(E287:BE287),SUM(LARGE(E287:BE287,{1;2;3;4;5;6})))</f>
        <v>0</v>
      </c>
      <c r="BG287" s="6">
        <f>COUNT(E287:BE287)</f>
        <v>0</v>
      </c>
      <c r="BS287" s="22"/>
      <c r="BU287" s="22"/>
      <c r="BV287" s="22"/>
      <c r="BW287" s="22"/>
      <c r="BX287" s="22"/>
      <c r="BY287" s="22"/>
      <c r="BZ287" s="22"/>
    </row>
    <row r="288" spans="1:78" s="24" customFormat="1" x14ac:dyDescent="0.2">
      <c r="A288" s="69">
        <v>287</v>
      </c>
      <c r="B288" s="6"/>
      <c r="C288" s="8"/>
      <c r="D288" s="9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"/>
      <c r="BF288" s="35">
        <f>IF(BG288&lt;6,SUM(E288:BE288),SUM(LARGE(E288:BE288,{1;2;3;4;5;6})))</f>
        <v>0</v>
      </c>
      <c r="BG288" s="6">
        <f>COUNT(E288:BE288)</f>
        <v>0</v>
      </c>
      <c r="BS288" s="22"/>
      <c r="BU288" s="22"/>
      <c r="BV288" s="22"/>
      <c r="BW288" s="22"/>
      <c r="BX288" s="22"/>
      <c r="BY288" s="22"/>
      <c r="BZ288" s="22"/>
    </row>
    <row r="289" spans="1:78" s="24" customFormat="1" x14ac:dyDescent="0.2">
      <c r="A289" s="69">
        <v>288</v>
      </c>
      <c r="B289" s="26"/>
      <c r="C289" s="6"/>
      <c r="D289" s="26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29"/>
      <c r="BF289" s="35">
        <f>IF(BG289&lt;6,SUM(E289:BE289),SUM(LARGE(E289:BE289,{1;2;3;4;5;6})))</f>
        <v>0</v>
      </c>
      <c r="BG289" s="6">
        <f>COUNT(E289:BE289)</f>
        <v>0</v>
      </c>
      <c r="BS289" s="22"/>
      <c r="BU289" s="22"/>
      <c r="BV289" s="22"/>
      <c r="BW289" s="22"/>
      <c r="BX289" s="22"/>
      <c r="BY289" s="22"/>
      <c r="BZ289" s="22"/>
    </row>
    <row r="290" spans="1:78" s="24" customFormat="1" x14ac:dyDescent="0.2">
      <c r="A290" s="69">
        <v>289</v>
      </c>
      <c r="B290" s="6"/>
      <c r="C290" s="6"/>
      <c r="D290" s="9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35">
        <f>IF(BG290&lt;6,SUM(E290:BE290),SUM(LARGE(E290:BE290,{1;2;3;4;5;6})))</f>
        <v>0</v>
      </c>
      <c r="BG290" s="6">
        <f>COUNT(E290:BE290)</f>
        <v>0</v>
      </c>
      <c r="BS290" s="22"/>
      <c r="BU290" s="22"/>
      <c r="BV290" s="22"/>
      <c r="BW290" s="22"/>
      <c r="BX290" s="22"/>
      <c r="BY290" s="22"/>
      <c r="BZ290" s="22"/>
    </row>
    <row r="291" spans="1:78" s="24" customFormat="1" x14ac:dyDescent="0.2">
      <c r="A291" s="69">
        <v>290</v>
      </c>
      <c r="B291" s="6"/>
      <c r="C291" s="6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1"/>
      <c r="BF291" s="35">
        <f>IF(BG291&lt;6,SUM(E291:BE291),SUM(LARGE(E291:BE291,{1;2;3;4;5;6})))</f>
        <v>0</v>
      </c>
      <c r="BG291" s="6">
        <f>COUNT(E291:BE291)</f>
        <v>0</v>
      </c>
      <c r="BS291" s="22"/>
      <c r="BU291" s="22"/>
      <c r="BV291" s="22"/>
      <c r="BW291" s="22"/>
      <c r="BX291" s="22"/>
      <c r="BY291" s="22"/>
      <c r="BZ291" s="22"/>
    </row>
    <row r="292" spans="1:78" s="24" customFormat="1" x14ac:dyDescent="0.2">
      <c r="A292" s="69">
        <v>291</v>
      </c>
      <c r="B292" s="26"/>
      <c r="C292" s="6"/>
      <c r="D292" s="26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9"/>
      <c r="BF292" s="35">
        <f>IF(BG292&lt;6,SUM(E292:BE292),SUM(LARGE(E292:BE292,{1;2;3;4;5;6})))</f>
        <v>0</v>
      </c>
      <c r="BG292" s="6">
        <f>COUNT(E292:BE292)</f>
        <v>0</v>
      </c>
      <c r="BS292" s="22"/>
      <c r="BU292" s="22"/>
      <c r="BV292" s="22"/>
      <c r="BW292" s="22"/>
      <c r="BX292" s="22"/>
      <c r="BY292" s="22"/>
      <c r="BZ292" s="22"/>
    </row>
    <row r="293" spans="1:78" s="24" customFormat="1" x14ac:dyDescent="0.2">
      <c r="A293" s="69">
        <v>292</v>
      </c>
      <c r="B293" s="26"/>
      <c r="C293" s="8"/>
      <c r="D293" s="26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29"/>
      <c r="BF293" s="35">
        <f>IF(BG293&lt;6,SUM(E293:BE293),SUM(LARGE(E293:BE293,{1;2;3;4;5;6})))</f>
        <v>0</v>
      </c>
      <c r="BG293" s="6">
        <f>COUNT(E293:BE293)</f>
        <v>0</v>
      </c>
      <c r="BS293" s="22"/>
      <c r="BU293" s="22"/>
      <c r="BV293" s="22"/>
      <c r="BW293" s="22"/>
      <c r="BX293" s="22"/>
      <c r="BY293" s="22"/>
      <c r="BZ293" s="22"/>
    </row>
    <row r="294" spans="1:78" s="24" customFormat="1" x14ac:dyDescent="0.2">
      <c r="A294" s="69">
        <v>293</v>
      </c>
      <c r="B294" s="6"/>
      <c r="C294" s="6"/>
      <c r="D294" s="37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29"/>
      <c r="BF294" s="35">
        <f>IF(BG294&lt;6,SUM(E294:BE294),SUM(LARGE(E294:BE294,{1;2;3;4;5;6})))</f>
        <v>0</v>
      </c>
      <c r="BG294" s="6">
        <f>COUNT(E294:BE294)</f>
        <v>0</v>
      </c>
      <c r="BS294" s="22"/>
      <c r="BU294" s="22"/>
      <c r="BV294" s="22"/>
      <c r="BW294" s="22"/>
      <c r="BX294" s="22"/>
      <c r="BY294" s="22"/>
      <c r="BZ294" s="22"/>
    </row>
    <row r="295" spans="1:78" s="24" customFormat="1" x14ac:dyDescent="0.2">
      <c r="A295" s="69">
        <v>294</v>
      </c>
      <c r="B295" s="26"/>
      <c r="C295" s="6"/>
      <c r="D295" s="26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35">
        <f>IF(BG295&lt;6,SUM(E295:BE295),SUM(LARGE(E295:BE295,{1;2;3;4;5;6})))</f>
        <v>0</v>
      </c>
      <c r="BG295" s="55">
        <f>COUNT(E295:BE295)</f>
        <v>0</v>
      </c>
      <c r="BS295" s="22"/>
      <c r="BU295" s="22"/>
      <c r="BV295" s="22"/>
      <c r="BW295" s="22"/>
      <c r="BX295" s="22"/>
      <c r="BY295" s="22"/>
      <c r="BZ295" s="22"/>
    </row>
    <row r="296" spans="1:78" s="24" customFormat="1" x14ac:dyDescent="0.2">
      <c r="A296" s="69">
        <v>295</v>
      </c>
      <c r="B296" s="6"/>
      <c r="C296" s="6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1"/>
      <c r="BF296" s="35">
        <f>IF(BG296&lt;6,SUM(E296:BE296),SUM(LARGE(E296:BE296,{1;2;3;4;5;6})))</f>
        <v>0</v>
      </c>
      <c r="BG296" s="6">
        <f>COUNT(E296:BE296)</f>
        <v>0</v>
      </c>
      <c r="BS296" s="22"/>
      <c r="BU296" s="22"/>
      <c r="BV296" s="22"/>
      <c r="BW296" s="22"/>
      <c r="BX296" s="22"/>
      <c r="BY296" s="22"/>
      <c r="BZ296" s="22"/>
    </row>
    <row r="297" spans="1:78" s="24" customFormat="1" x14ac:dyDescent="0.2">
      <c r="A297" s="69">
        <v>296</v>
      </c>
      <c r="B297" s="26"/>
      <c r="C297" s="6"/>
      <c r="D297" s="9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35">
        <f>IF(BG297&lt;6,SUM(E297:BE297),SUM(LARGE(E297:BE297,{1;2;3;4;5;6})))</f>
        <v>0</v>
      </c>
      <c r="BG297" s="55">
        <f>COUNT(E297:BE297)</f>
        <v>0</v>
      </c>
      <c r="BS297" s="22"/>
      <c r="BU297" s="22"/>
      <c r="BV297" s="22"/>
      <c r="BW297" s="22"/>
      <c r="BX297" s="22"/>
      <c r="BY297" s="22"/>
      <c r="BZ297" s="22"/>
    </row>
    <row r="298" spans="1:78" s="24" customFormat="1" x14ac:dyDescent="0.2">
      <c r="A298" s="69">
        <v>297</v>
      </c>
      <c r="B298" s="6"/>
      <c r="C298" s="6"/>
      <c r="D298" s="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35">
        <f>IF(BG298&lt;6,SUM(E298:BE298),SUM(LARGE(E298:BE298,{1;2;3;4;5;6})))</f>
        <v>0</v>
      </c>
      <c r="BG298" s="55">
        <f>COUNT(E298:BE298)</f>
        <v>0</v>
      </c>
      <c r="BS298" s="22"/>
      <c r="BU298" s="22"/>
      <c r="BV298" s="22"/>
      <c r="BW298" s="22"/>
      <c r="BX298" s="22"/>
      <c r="BY298" s="22"/>
      <c r="BZ298" s="22"/>
    </row>
    <row r="299" spans="1:78" s="24" customFormat="1" x14ac:dyDescent="0.2">
      <c r="A299" s="69">
        <v>298</v>
      </c>
      <c r="B299" s="26"/>
      <c r="C299" s="8"/>
      <c r="D299" s="26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4"/>
      <c r="BF299" s="35">
        <f>IF(BG299&lt;6,SUM(E299:BE299),SUM(LARGE(E299:BE299,{1;2;3;4;5;6})))</f>
        <v>0</v>
      </c>
      <c r="BG299" s="55">
        <f>COUNT(E299:BE299)</f>
        <v>0</v>
      </c>
      <c r="BS299" s="22"/>
      <c r="BU299" s="22"/>
      <c r="BV299" s="22"/>
      <c r="BW299" s="22"/>
      <c r="BX299" s="22"/>
      <c r="BY299" s="22"/>
      <c r="BZ299" s="22"/>
    </row>
    <row r="300" spans="1:78" s="24" customFormat="1" x14ac:dyDescent="0.2">
      <c r="A300" s="69">
        <v>299</v>
      </c>
      <c r="B300" s="26"/>
      <c r="C300" s="8"/>
      <c r="D300" s="26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9"/>
      <c r="BF300" s="35">
        <f>IF(BG300&lt;6,SUM(E300:BE300),SUM(LARGE(E300:BE300,{1;2;3;4;5;6})))</f>
        <v>0</v>
      </c>
      <c r="BG300" s="6">
        <f>COUNT(E300:BE300)</f>
        <v>0</v>
      </c>
      <c r="BS300" s="22"/>
      <c r="BU300" s="22"/>
      <c r="BV300" s="22"/>
      <c r="BW300" s="22"/>
      <c r="BX300" s="22"/>
      <c r="BY300" s="22"/>
      <c r="BZ300" s="22"/>
    </row>
    <row r="301" spans="1:78" s="24" customFormat="1" x14ac:dyDescent="0.2">
      <c r="A301" s="69">
        <v>300</v>
      </c>
      <c r="B301" s="26"/>
      <c r="C301" s="8"/>
      <c r="D301" s="26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35">
        <f>IF(BG301&lt;6,SUM(E301:BE301),SUM(LARGE(E301:BE301,{1;2;3;4;5;6})))</f>
        <v>0</v>
      </c>
      <c r="BG301" s="55">
        <f>COUNT(E301:BE301)</f>
        <v>0</v>
      </c>
      <c r="BS301" s="22"/>
      <c r="BU301" s="22"/>
      <c r="BV301" s="22"/>
      <c r="BW301" s="22"/>
      <c r="BX301" s="22"/>
      <c r="BY301" s="22"/>
      <c r="BZ301" s="22"/>
    </row>
    <row r="302" spans="1:78" s="24" customFormat="1" x14ac:dyDescent="0.2">
      <c r="A302" s="69">
        <v>301</v>
      </c>
      <c r="B302" s="26"/>
      <c r="C302" s="6"/>
      <c r="D302" s="26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18"/>
      <c r="Q302" s="18"/>
      <c r="R302" s="18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29"/>
      <c r="BF302" s="35">
        <f>IF(BG302&lt;6,SUM(E302:BE302),SUM(LARGE(E302:BE302,{1;2;3;4;5;6})))</f>
        <v>0</v>
      </c>
      <c r="BG302" s="6">
        <f>COUNT(E302:BE302)</f>
        <v>0</v>
      </c>
      <c r="BS302" s="22"/>
      <c r="BU302" s="22"/>
      <c r="BV302" s="22"/>
      <c r="BW302" s="22"/>
      <c r="BX302" s="22"/>
      <c r="BY302" s="22"/>
      <c r="BZ302" s="22"/>
    </row>
    <row r="303" spans="1:78" s="24" customFormat="1" x14ac:dyDescent="0.2">
      <c r="A303" s="69">
        <v>302</v>
      </c>
      <c r="B303" s="26"/>
      <c r="C303" s="6"/>
      <c r="D303" s="37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4"/>
      <c r="BF303" s="35">
        <f>IF(BG303&lt;6,SUM(E303:BE303),SUM(LARGE(E303:BE303,{1;2;3;4;5;6})))</f>
        <v>0</v>
      </c>
      <c r="BG303" s="6">
        <f>COUNT(E303:BE303)</f>
        <v>0</v>
      </c>
      <c r="BS303" s="22"/>
      <c r="BU303" s="22"/>
      <c r="BV303" s="22"/>
      <c r="BW303" s="22"/>
      <c r="BX303" s="22"/>
      <c r="BY303" s="22"/>
      <c r="BZ303" s="22"/>
    </row>
    <row r="304" spans="1:78" s="24" customFormat="1" x14ac:dyDescent="0.2">
      <c r="A304" s="69">
        <v>303</v>
      </c>
      <c r="B304" s="26"/>
      <c r="C304" s="6"/>
      <c r="D304" s="26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54"/>
      <c r="BF304" s="35">
        <f>IF(BG304&lt;6,SUM(E304:BE304),SUM(LARGE(E304:BE304,{1;2;3;4;5;6})))</f>
        <v>0</v>
      </c>
      <c r="BG304" s="55">
        <f>COUNT(E304:BE304)</f>
        <v>0</v>
      </c>
      <c r="BS304" s="22"/>
      <c r="BU304" s="22"/>
      <c r="BV304" s="22"/>
      <c r="BW304" s="22"/>
      <c r="BX304" s="22"/>
      <c r="BY304" s="22"/>
      <c r="BZ304" s="22"/>
    </row>
    <row r="305" spans="1:78" s="24" customFormat="1" x14ac:dyDescent="0.2">
      <c r="A305" s="69">
        <v>304</v>
      </c>
      <c r="B305" s="26"/>
      <c r="C305" s="8"/>
      <c r="D305" s="37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  <c r="BD305" s="89"/>
      <c r="BE305" s="54"/>
      <c r="BF305" s="35">
        <f>IF(BG305&lt;6,SUM(E305:BE305),SUM(LARGE(E305:BE305,{1;2;3;4;5;6})))</f>
        <v>0</v>
      </c>
      <c r="BG305" s="55">
        <f>COUNT(E305:BE305)</f>
        <v>0</v>
      </c>
      <c r="BS305" s="22"/>
      <c r="BU305" s="22"/>
      <c r="BV305" s="22"/>
      <c r="BW305" s="22"/>
      <c r="BX305" s="22"/>
      <c r="BY305" s="22"/>
      <c r="BZ305" s="22"/>
    </row>
    <row r="306" spans="1:78" s="24" customFormat="1" x14ac:dyDescent="0.2">
      <c r="A306" s="69">
        <v>305</v>
      </c>
      <c r="B306" s="6"/>
      <c r="C306" s="8"/>
      <c r="D306" s="9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1"/>
      <c r="BF306" s="35">
        <f>IF(BG306&lt;6,SUM(E306:BE306),SUM(LARGE(E306:BE306,{1;2;3;4;5;6})))</f>
        <v>0</v>
      </c>
      <c r="BG306" s="6">
        <f>COUNT(E306:BE306)</f>
        <v>0</v>
      </c>
      <c r="BS306" s="22"/>
      <c r="BU306" s="22"/>
      <c r="BV306" s="22"/>
      <c r="BW306" s="22"/>
      <c r="BX306" s="22"/>
      <c r="BY306" s="22"/>
      <c r="BZ306" s="22"/>
    </row>
    <row r="307" spans="1:78" s="24" customFormat="1" x14ac:dyDescent="0.2">
      <c r="A307" s="69">
        <v>306</v>
      </c>
      <c r="B307" s="26"/>
      <c r="C307" s="6"/>
      <c r="D307" s="26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54"/>
      <c r="BF307" s="35">
        <f>IF(BG307&lt;6,SUM(E307:BE307),SUM(LARGE(E307:BE307,{1;2;3;4;5;6})))</f>
        <v>0</v>
      </c>
      <c r="BG307" s="55">
        <f>COUNT(E307:BE307)</f>
        <v>0</v>
      </c>
      <c r="BS307" s="22"/>
      <c r="BU307" s="22"/>
      <c r="BV307" s="22"/>
      <c r="BW307" s="22"/>
      <c r="BX307" s="22"/>
      <c r="BY307" s="22"/>
      <c r="BZ307" s="22"/>
    </row>
    <row r="308" spans="1:78" s="24" customFormat="1" x14ac:dyDescent="0.2">
      <c r="A308" s="69">
        <v>307</v>
      </c>
      <c r="B308" s="6"/>
      <c r="C308" s="6"/>
      <c r="D308" s="37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29"/>
      <c r="BF308" s="35">
        <f>IF(BG308&lt;6,SUM(E308:BE308),SUM(LARGE(E308:BE308,{1;2;3;4;5;6})))</f>
        <v>0</v>
      </c>
      <c r="BG308" s="6">
        <f>COUNT(E308:BE308)</f>
        <v>0</v>
      </c>
      <c r="BS308" s="22"/>
      <c r="BU308" s="22"/>
      <c r="BV308" s="22"/>
      <c r="BW308" s="22"/>
      <c r="BX308" s="22"/>
      <c r="BY308" s="22"/>
      <c r="BZ308" s="22"/>
    </row>
    <row r="309" spans="1:78" s="24" customFormat="1" x14ac:dyDescent="0.2">
      <c r="A309" s="69">
        <v>308</v>
      </c>
      <c r="B309" s="6"/>
      <c r="C309" s="6"/>
      <c r="D309" s="37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29"/>
      <c r="BF309" s="35">
        <f>IF(BG309&lt;6,SUM(E309:BE309),SUM(LARGE(E309:BE309,{1;2;3;4;5;6})))</f>
        <v>0</v>
      </c>
      <c r="BG309" s="6">
        <f>COUNT(E309:BE309)</f>
        <v>0</v>
      </c>
      <c r="BS309" s="22"/>
      <c r="BU309" s="22"/>
      <c r="BV309" s="22"/>
      <c r="BW309" s="22"/>
      <c r="BX309" s="22"/>
      <c r="BY309" s="22"/>
      <c r="BZ309" s="22"/>
    </row>
    <row r="310" spans="1:78" s="24" customFormat="1" x14ac:dyDescent="0.2">
      <c r="A310" s="69">
        <v>309</v>
      </c>
      <c r="B310" s="6"/>
      <c r="C310" s="6"/>
      <c r="D310" s="37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29"/>
      <c r="BF310" s="35">
        <f>IF(BG310&lt;6,SUM(E310:BE310),SUM(LARGE(E310:BE310,{1;2;3;4;5;6})))</f>
        <v>0</v>
      </c>
      <c r="BG310" s="6">
        <f>COUNT(E310:BE310)</f>
        <v>0</v>
      </c>
      <c r="BS310" s="22"/>
      <c r="BU310" s="22"/>
      <c r="BV310" s="22"/>
      <c r="BW310" s="22"/>
      <c r="BX310" s="22"/>
      <c r="BY310" s="22"/>
      <c r="BZ310" s="22"/>
    </row>
    <row r="311" spans="1:78" s="24" customFormat="1" x14ac:dyDescent="0.2">
      <c r="A311" s="69">
        <v>310</v>
      </c>
      <c r="B311" s="6"/>
      <c r="C311" s="6"/>
      <c r="D311" s="9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35">
        <f>IF(BG311&lt;6,SUM(E311:BE311),SUM(LARGE(E311:BE311,{1;2;3;4;5;6})))</f>
        <v>0</v>
      </c>
      <c r="BG311" s="6">
        <f>COUNT(E311:BE311)</f>
        <v>0</v>
      </c>
      <c r="BS311" s="22"/>
      <c r="BU311" s="22"/>
      <c r="BV311" s="22"/>
      <c r="BW311" s="22"/>
      <c r="BX311" s="22"/>
      <c r="BY311" s="22"/>
      <c r="BZ311" s="22"/>
    </row>
    <row r="312" spans="1:78" s="24" customFormat="1" x14ac:dyDescent="0.2">
      <c r="A312" s="69">
        <v>311</v>
      </c>
      <c r="B312" s="26"/>
      <c r="C312" s="8"/>
      <c r="D312" s="26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4"/>
      <c r="BF312" s="35">
        <f>IF(BG312&lt;6,SUM(E312:BE312),SUM(LARGE(E312:BE312,{1;2;3;4;5;6})))</f>
        <v>0</v>
      </c>
      <c r="BG312" s="6">
        <f>COUNT(E312:BE312)</f>
        <v>0</v>
      </c>
      <c r="BS312" s="22"/>
      <c r="BU312" s="22"/>
      <c r="BV312" s="22"/>
      <c r="BW312" s="22"/>
      <c r="BX312" s="22"/>
      <c r="BY312" s="22"/>
      <c r="BZ312" s="22"/>
    </row>
    <row r="313" spans="1:78" s="24" customFormat="1" x14ac:dyDescent="0.2">
      <c r="A313" s="69">
        <v>312</v>
      </c>
      <c r="B313" s="6"/>
      <c r="C313" s="6"/>
      <c r="D313" s="9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1"/>
      <c r="BF313" s="35">
        <f>IF(BG313&lt;6,SUM(E313:BE313),SUM(LARGE(E313:BE313,{1;2;3;4;5;6})))</f>
        <v>0</v>
      </c>
      <c r="BG313" s="6">
        <f>COUNT(E313:BE313)</f>
        <v>0</v>
      </c>
      <c r="BS313" s="22"/>
      <c r="BU313" s="22"/>
      <c r="BV313" s="22"/>
      <c r="BW313" s="22"/>
      <c r="BX313" s="22"/>
      <c r="BY313" s="22"/>
      <c r="BZ313" s="22"/>
    </row>
    <row r="314" spans="1:78" s="24" customFormat="1" x14ac:dyDescent="0.2">
      <c r="A314" s="69">
        <v>313</v>
      </c>
      <c r="B314" s="26"/>
      <c r="C314" s="8"/>
      <c r="D314" s="26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4"/>
      <c r="BF314" s="35">
        <f>IF(BG314&lt;6,SUM(E314:BE314),SUM(LARGE(E314:BE314,{1;2;3;4;5;6})))</f>
        <v>0</v>
      </c>
      <c r="BG314" s="55">
        <f>COUNT(E314:BE314)</f>
        <v>0</v>
      </c>
      <c r="BS314" s="22"/>
      <c r="BU314" s="22"/>
      <c r="BV314" s="22"/>
      <c r="BW314" s="22"/>
      <c r="BX314" s="22"/>
      <c r="BY314" s="22"/>
      <c r="BZ314" s="22"/>
    </row>
    <row r="315" spans="1:78" s="24" customFormat="1" x14ac:dyDescent="0.2">
      <c r="A315" s="69">
        <v>314</v>
      </c>
      <c r="B315" s="6"/>
      <c r="C315" s="8"/>
      <c r="D315" s="9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35">
        <f>IF(BG315&lt;6,SUM(E315:BE315),SUM(LARGE(E315:BE315,{1;2;3;4;5;6})))</f>
        <v>0</v>
      </c>
      <c r="BG315" s="55">
        <f>COUNT(E315:BE315)</f>
        <v>0</v>
      </c>
      <c r="BS315" s="22"/>
      <c r="BU315" s="22"/>
      <c r="BV315" s="22"/>
      <c r="BW315" s="22"/>
      <c r="BX315" s="22"/>
      <c r="BY315" s="22"/>
      <c r="BZ315" s="22"/>
    </row>
    <row r="316" spans="1:78" s="24" customFormat="1" x14ac:dyDescent="0.2">
      <c r="A316" s="69">
        <v>315</v>
      </c>
      <c r="B316" s="26"/>
      <c r="C316" s="6"/>
      <c r="D316" s="26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54"/>
      <c r="BF316" s="35">
        <f>IF(BG316&lt;6,SUM(E316:BE316),SUM(LARGE(E316:BE316,{1;2;3;4;5;6})))</f>
        <v>0</v>
      </c>
      <c r="BG316" s="55">
        <f>COUNT(E316:BE316)</f>
        <v>0</v>
      </c>
      <c r="BS316" s="22"/>
      <c r="BU316" s="22"/>
      <c r="BV316" s="22"/>
      <c r="BW316" s="22"/>
      <c r="BX316" s="22"/>
      <c r="BY316" s="22"/>
      <c r="BZ316" s="22"/>
    </row>
    <row r="317" spans="1:78" s="24" customFormat="1" x14ac:dyDescent="0.2">
      <c r="A317" s="69">
        <v>316</v>
      </c>
      <c r="B317" s="6"/>
      <c r="C317" s="6"/>
      <c r="D317" s="9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35">
        <f>IF(BG317&lt;6,SUM(E317:BE317),SUM(LARGE(E317:BE317,{1;2;3;4;5;6})))</f>
        <v>0</v>
      </c>
      <c r="BG317" s="55">
        <f>COUNT(E317:BE317)</f>
        <v>0</v>
      </c>
      <c r="BS317" s="22"/>
      <c r="BU317" s="22"/>
      <c r="BV317" s="22"/>
      <c r="BW317" s="22"/>
      <c r="BX317" s="22"/>
      <c r="BY317" s="22"/>
      <c r="BZ317" s="22"/>
    </row>
    <row r="318" spans="1:78" s="24" customFormat="1" x14ac:dyDescent="0.2">
      <c r="A318" s="69">
        <v>317</v>
      </c>
      <c r="B318" s="6"/>
      <c r="C318" s="6"/>
      <c r="D318" s="26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29"/>
      <c r="BF318" s="35">
        <f>IF(BG318&lt;6,SUM(E318:BE318),SUM(LARGE(E318:BE318,{1;2;3;4;5;6})))</f>
        <v>0</v>
      </c>
      <c r="BG318" s="55">
        <f>COUNT(E318:BE318)</f>
        <v>0</v>
      </c>
      <c r="BS318" s="22"/>
      <c r="BU318" s="22"/>
      <c r="BV318" s="22"/>
      <c r="BW318" s="22"/>
      <c r="BX318" s="22"/>
      <c r="BY318" s="22"/>
      <c r="BZ318" s="22"/>
    </row>
    <row r="319" spans="1:78" s="24" customFormat="1" x14ac:dyDescent="0.2">
      <c r="A319" s="69">
        <v>318</v>
      </c>
      <c r="B319" s="26"/>
      <c r="C319" s="6"/>
      <c r="D319" s="26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4"/>
      <c r="BF319" s="35">
        <f>IF(BG319&lt;6,SUM(E319:BE319),SUM(LARGE(E319:BE319,{1;2;3;4;5;6})))</f>
        <v>0</v>
      </c>
      <c r="BG319" s="55">
        <f>COUNT(E319:BE319)</f>
        <v>0</v>
      </c>
      <c r="BS319" s="22"/>
      <c r="BU319" s="22"/>
      <c r="BV319" s="22"/>
      <c r="BW319" s="22"/>
      <c r="BX319" s="22"/>
      <c r="BY319" s="22"/>
      <c r="BZ319" s="22"/>
    </row>
    <row r="320" spans="1:78" s="24" customFormat="1" x14ac:dyDescent="0.2">
      <c r="A320" s="69">
        <v>319</v>
      </c>
      <c r="B320" s="26"/>
      <c r="C320" s="6"/>
      <c r="D320" s="26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54"/>
      <c r="BF320" s="35">
        <f>IF(BG320&lt;6,SUM(E320:BE320),SUM(LARGE(E320:BE320,{1;2;3;4;5;6})))</f>
        <v>0</v>
      </c>
      <c r="BG320" s="55">
        <f>COUNT(E320:BE320)</f>
        <v>0</v>
      </c>
      <c r="BS320" s="22"/>
      <c r="BU320" s="22"/>
      <c r="BV320" s="22"/>
      <c r="BW320" s="22"/>
      <c r="BX320" s="22"/>
      <c r="BY320" s="22"/>
      <c r="BZ320" s="22"/>
    </row>
    <row r="321" spans="1:78" s="24" customFormat="1" x14ac:dyDescent="0.2">
      <c r="A321" s="69">
        <v>320</v>
      </c>
      <c r="B321" s="6"/>
      <c r="C321" s="8"/>
      <c r="D321" s="3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  <c r="AI321" s="87"/>
      <c r="AJ321" s="87"/>
      <c r="AK321" s="87"/>
      <c r="AL321" s="87"/>
      <c r="AM321" s="87"/>
      <c r="AN321" s="87"/>
      <c r="AO321" s="87"/>
      <c r="AP321" s="87"/>
      <c r="AQ321" s="87"/>
      <c r="AR321" s="87"/>
      <c r="AS321" s="87"/>
      <c r="AT321" s="87"/>
      <c r="AU321" s="87"/>
      <c r="AV321" s="87"/>
      <c r="AW321" s="87"/>
      <c r="AX321" s="87"/>
      <c r="AY321" s="87"/>
      <c r="AZ321" s="87"/>
      <c r="BA321" s="87"/>
      <c r="BB321" s="87"/>
      <c r="BC321" s="87"/>
      <c r="BD321" s="87"/>
      <c r="BE321" s="29"/>
      <c r="BF321" s="35">
        <f>IF(BG321&lt;6,SUM(E321:BE321),SUM(LARGE(E321:BE321,{1;2;3;4;5;6})))</f>
        <v>0</v>
      </c>
      <c r="BG321" s="6">
        <f>COUNT(E321:BE321)</f>
        <v>0</v>
      </c>
      <c r="BS321" s="22"/>
      <c r="BU321" s="22"/>
      <c r="BV321" s="22"/>
      <c r="BW321" s="22"/>
      <c r="BX321" s="22"/>
      <c r="BY321" s="22"/>
      <c r="BZ321" s="22"/>
    </row>
    <row r="322" spans="1:78" s="24" customFormat="1" x14ac:dyDescent="0.2">
      <c r="A322" s="69">
        <v>321</v>
      </c>
      <c r="B322" s="26"/>
      <c r="C322" s="6"/>
      <c r="D322" s="26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0"/>
      <c r="BF322" s="35">
        <f>IF(BG322&lt;6,SUM(E322:BE322),SUM(LARGE(E322:BE322,{1;2;3;4;5;6})))</f>
        <v>0</v>
      </c>
      <c r="BG322" s="55">
        <f>COUNT(E322:BE322)</f>
        <v>0</v>
      </c>
      <c r="BS322" s="22"/>
      <c r="BU322" s="22"/>
      <c r="BV322" s="22"/>
      <c r="BW322" s="22"/>
      <c r="BX322" s="22"/>
      <c r="BY322" s="22"/>
      <c r="BZ322" s="22"/>
    </row>
    <row r="323" spans="1:78" s="24" customFormat="1" x14ac:dyDescent="0.2">
      <c r="A323" s="69">
        <v>322</v>
      </c>
      <c r="B323" s="6"/>
      <c r="C323" s="8"/>
      <c r="D323" s="37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4"/>
      <c r="BF323" s="35">
        <f>IF(BG323&lt;6,SUM(E323:BE323),SUM(LARGE(E323:BE323,{1;2;3;4;5;6})))</f>
        <v>0</v>
      </c>
      <c r="BG323" s="6">
        <f>COUNT(E323:BE323)</f>
        <v>0</v>
      </c>
      <c r="BS323" s="22"/>
      <c r="BU323" s="22"/>
      <c r="BV323" s="22"/>
      <c r="BW323" s="22"/>
      <c r="BX323" s="22"/>
      <c r="BY323" s="22"/>
      <c r="BZ323" s="22"/>
    </row>
    <row r="324" spans="1:78" s="24" customFormat="1" x14ac:dyDescent="0.2">
      <c r="A324" s="69">
        <v>323</v>
      </c>
      <c r="B324" s="26"/>
      <c r="C324" s="6"/>
      <c r="D324" s="26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51"/>
      <c r="BF324" s="35">
        <f>IF(BG324&lt;6,SUM(E324:BE324),SUM(LARGE(E324:BE324,{1;2;3;4;5;6})))</f>
        <v>0</v>
      </c>
      <c r="BG324" s="6">
        <f>COUNT(E324:BE324)</f>
        <v>0</v>
      </c>
      <c r="BS324" s="22"/>
      <c r="BU324" s="22"/>
      <c r="BV324" s="22"/>
      <c r="BW324" s="22"/>
      <c r="BX324" s="22"/>
      <c r="BY324" s="22"/>
      <c r="BZ324" s="22"/>
    </row>
    <row r="325" spans="1:78" s="24" customFormat="1" x14ac:dyDescent="0.2">
      <c r="A325" s="69">
        <v>324</v>
      </c>
      <c r="B325" s="26"/>
      <c r="C325" s="6"/>
      <c r="D325" s="37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4"/>
      <c r="BF325" s="35">
        <f>IF(BG325&lt;6,SUM(E325:BE325),SUM(LARGE(E325:BE325,{1;2;3;4;5;6})))</f>
        <v>0</v>
      </c>
      <c r="BG325" s="55">
        <f>COUNT(E325:BE325)</f>
        <v>0</v>
      </c>
      <c r="BS325" s="22"/>
      <c r="BU325" s="22"/>
      <c r="BV325" s="22"/>
      <c r="BW325" s="22"/>
      <c r="BX325" s="22"/>
      <c r="BY325" s="22"/>
      <c r="BZ325" s="22"/>
    </row>
    <row r="326" spans="1:78" s="24" customFormat="1" x14ac:dyDescent="0.2">
      <c r="A326" s="69">
        <v>325</v>
      </c>
      <c r="B326" s="26"/>
      <c r="C326" s="6"/>
      <c r="D326" s="37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4"/>
      <c r="BF326" s="35">
        <f>IF(BG326&lt;6,SUM(E326:BE326),SUM(LARGE(E326:BE326,{1;2;3;4;5;6})))</f>
        <v>0</v>
      </c>
      <c r="BG326" s="55">
        <f>COUNT(E326:BE326)</f>
        <v>0</v>
      </c>
      <c r="BS326" s="22"/>
      <c r="BU326" s="22"/>
      <c r="BV326" s="22"/>
      <c r="BW326" s="22"/>
      <c r="BX326" s="22"/>
      <c r="BY326" s="22"/>
      <c r="BZ326" s="22"/>
    </row>
    <row r="327" spans="1:78" s="24" customFormat="1" x14ac:dyDescent="0.2">
      <c r="A327" s="69">
        <v>326</v>
      </c>
      <c r="B327" s="26"/>
      <c r="C327" s="8"/>
      <c r="D327" s="8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52"/>
      <c r="BC327" s="52"/>
      <c r="BD327" s="52"/>
      <c r="BE327" s="6"/>
      <c r="BF327" s="35">
        <f>IF(BG327&lt;6,SUM(E327:BE327),SUM(LARGE(E327:BE327,{1;2;3;4;5;6})))</f>
        <v>0</v>
      </c>
      <c r="BG327" s="6">
        <f>COUNT(E327:BE327)</f>
        <v>0</v>
      </c>
      <c r="BS327" s="22"/>
      <c r="BU327" s="22"/>
      <c r="BV327" s="22"/>
      <c r="BW327" s="22"/>
      <c r="BX327" s="22"/>
      <c r="BY327" s="22"/>
      <c r="BZ327" s="22"/>
    </row>
    <row r="328" spans="1:78" s="24" customFormat="1" x14ac:dyDescent="0.2">
      <c r="A328" s="69">
        <v>327</v>
      </c>
      <c r="B328" s="6"/>
      <c r="C328" s="6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52"/>
      <c r="BD328" s="52"/>
      <c r="BE328" s="1"/>
      <c r="BF328" s="35">
        <f>IF(BG328&lt;6,SUM(E328:BE328),SUM(LARGE(E328:BE328,{1;2;3;4;5;6})))</f>
        <v>0</v>
      </c>
      <c r="BG328" s="6">
        <f>COUNT(E328:BE328)</f>
        <v>0</v>
      </c>
      <c r="BS328" s="22"/>
      <c r="BU328" s="22"/>
      <c r="BV328" s="22"/>
      <c r="BW328" s="22"/>
      <c r="BX328" s="22"/>
      <c r="BY328" s="22"/>
      <c r="BZ328" s="22"/>
    </row>
    <row r="329" spans="1:78" s="24" customFormat="1" x14ac:dyDescent="0.2">
      <c r="A329" s="69">
        <v>328</v>
      </c>
      <c r="B329" s="6"/>
      <c r="C329" s="6"/>
      <c r="D329" s="26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29"/>
      <c r="BF329" s="35">
        <f>IF(BG329&lt;6,SUM(E329:BE329),SUM(LARGE(E329:BE329,{1;2;3;4;5;6})))</f>
        <v>0</v>
      </c>
      <c r="BG329" s="55">
        <f>COUNT(E329:BE329)</f>
        <v>0</v>
      </c>
      <c r="BS329" s="22"/>
      <c r="BU329" s="22"/>
      <c r="BV329" s="22"/>
      <c r="BW329" s="22"/>
      <c r="BX329" s="22"/>
      <c r="BY329" s="22"/>
      <c r="BZ329" s="22"/>
    </row>
    <row r="330" spans="1:78" s="24" customFormat="1" x14ac:dyDescent="0.2">
      <c r="A330" s="69">
        <v>329</v>
      </c>
      <c r="B330" s="26"/>
      <c r="C330" s="8"/>
      <c r="D330" s="37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35">
        <f>IF(BG330&lt;6,SUM(E330:BE330),SUM(LARGE(E330:BE330,{1;2;3;4;5;6})))</f>
        <v>0</v>
      </c>
      <c r="BG330" s="55">
        <f>COUNT(E330:BE330)</f>
        <v>0</v>
      </c>
      <c r="BS330" s="22"/>
      <c r="BU330" s="22"/>
      <c r="BV330" s="22"/>
      <c r="BW330" s="22"/>
      <c r="BX330" s="22"/>
      <c r="BY330" s="22"/>
      <c r="BZ330" s="22"/>
    </row>
    <row r="331" spans="1:78" s="24" customFormat="1" x14ac:dyDescent="0.2">
      <c r="A331" s="69">
        <v>330</v>
      </c>
      <c r="B331" s="26"/>
      <c r="C331" s="8"/>
      <c r="D331" s="26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35">
        <f>IF(BG331&lt;6,SUM(E331:BE331),SUM(LARGE(E331:BE331,{1;2;3;4;5;6})))</f>
        <v>0</v>
      </c>
      <c r="BG331" s="55">
        <f>COUNT(E331:BE331)</f>
        <v>0</v>
      </c>
      <c r="BS331" s="22"/>
      <c r="BU331" s="22"/>
      <c r="BV331" s="22"/>
      <c r="BW331" s="22"/>
      <c r="BX331" s="22"/>
      <c r="BY331" s="22"/>
      <c r="BZ331" s="22"/>
    </row>
    <row r="332" spans="1:78" s="24" customFormat="1" x14ac:dyDescent="0.2">
      <c r="A332" s="69">
        <v>331</v>
      </c>
      <c r="B332" s="26"/>
      <c r="C332" s="6"/>
      <c r="D332" s="26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35">
        <f>IF(BG332&lt;6,SUM(E332:BE332),SUM(LARGE(E332:BE332,{1;2;3;4;5;6})))</f>
        <v>0</v>
      </c>
      <c r="BG332" s="55">
        <f>COUNT(E332:BE332)</f>
        <v>0</v>
      </c>
      <c r="BS332" s="22"/>
      <c r="BU332" s="22"/>
      <c r="BV332" s="22"/>
      <c r="BW332" s="22"/>
      <c r="BX332" s="22"/>
      <c r="BY332" s="22"/>
      <c r="BZ332" s="22"/>
    </row>
    <row r="333" spans="1:78" s="24" customFormat="1" x14ac:dyDescent="0.2">
      <c r="A333" s="69">
        <v>332</v>
      </c>
      <c r="B333" s="26"/>
      <c r="C333" s="8"/>
      <c r="D333" s="26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9"/>
      <c r="BF333" s="35">
        <f>IF(BG333&lt;6,SUM(E333:BE333),SUM(LARGE(E333:BE333,{1;2;3;4;5;6})))</f>
        <v>0</v>
      </c>
      <c r="BG333" s="6">
        <f>COUNT(E333:BE333)</f>
        <v>0</v>
      </c>
      <c r="BS333" s="22"/>
      <c r="BU333" s="22"/>
      <c r="BV333" s="22"/>
      <c r="BW333" s="22"/>
      <c r="BX333" s="22"/>
      <c r="BY333" s="22"/>
      <c r="BZ333" s="22"/>
    </row>
    <row r="334" spans="1:78" s="24" customFormat="1" x14ac:dyDescent="0.2">
      <c r="A334" s="69">
        <v>333</v>
      </c>
      <c r="B334" s="26"/>
      <c r="C334" s="6"/>
      <c r="D334" s="26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51"/>
      <c r="BF334" s="35">
        <f>IF(BG334&lt;6,SUM(E334:BE334),SUM(LARGE(E334:BE334,{1;2;3;4;5;6})))</f>
        <v>0</v>
      </c>
      <c r="BG334" s="55">
        <f>COUNT(E334:BE334)</f>
        <v>0</v>
      </c>
      <c r="BS334" s="22"/>
      <c r="BU334" s="22"/>
      <c r="BV334" s="22"/>
      <c r="BW334" s="22"/>
      <c r="BX334" s="22"/>
      <c r="BY334" s="22"/>
      <c r="BZ334" s="22"/>
    </row>
    <row r="335" spans="1:78" s="24" customFormat="1" x14ac:dyDescent="0.2">
      <c r="A335" s="69">
        <v>334</v>
      </c>
      <c r="B335" s="26"/>
      <c r="C335" s="6"/>
      <c r="D335" s="26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9"/>
      <c r="BF335" s="35">
        <f>IF(BG335&lt;6,SUM(E335:BE335),SUM(LARGE(E335:BE335,{1;2;3;4;5;6})))</f>
        <v>0</v>
      </c>
      <c r="BG335" s="55">
        <f>COUNT(E335:BE335)</f>
        <v>0</v>
      </c>
      <c r="BS335" s="22"/>
      <c r="BU335" s="22"/>
      <c r="BV335" s="22"/>
      <c r="BW335" s="22"/>
      <c r="BX335" s="22"/>
      <c r="BY335" s="22"/>
      <c r="BZ335" s="22"/>
    </row>
    <row r="336" spans="1:78" s="24" customFormat="1" x14ac:dyDescent="0.2">
      <c r="A336" s="69">
        <v>335</v>
      </c>
      <c r="B336" s="26"/>
      <c r="C336" s="6"/>
      <c r="D336" s="9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35">
        <f>IF(BG336&lt;6,SUM(E336:BE336),SUM(LARGE(E336:BE336,{1;2;3;4;5;6})))</f>
        <v>0</v>
      </c>
      <c r="BG336" s="55">
        <f>COUNT(E336:BE336)</f>
        <v>0</v>
      </c>
      <c r="BS336" s="22"/>
      <c r="BU336" s="22"/>
      <c r="BV336" s="22"/>
      <c r="BW336" s="22"/>
      <c r="BX336" s="22"/>
      <c r="BY336" s="22"/>
      <c r="BZ336" s="22"/>
    </row>
    <row r="337" spans="1:78" s="24" customFormat="1" x14ac:dyDescent="0.2">
      <c r="A337" s="69">
        <v>336</v>
      </c>
      <c r="B337" s="6"/>
      <c r="C337" s="6"/>
      <c r="D337" s="9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1"/>
      <c r="BF337" s="35">
        <f>IF(BG337&lt;6,SUM(E337:BE337),SUM(LARGE(E337:BE337,{1;2;3;4;5;6})))</f>
        <v>0</v>
      </c>
      <c r="BG337" s="6">
        <f>COUNT(E337:BE337)</f>
        <v>0</v>
      </c>
      <c r="BS337" s="22"/>
      <c r="BU337" s="22"/>
      <c r="BV337" s="22"/>
      <c r="BW337" s="22"/>
      <c r="BX337" s="22"/>
      <c r="BY337" s="22"/>
      <c r="BZ337" s="22"/>
    </row>
    <row r="338" spans="1:78" s="24" customFormat="1" x14ac:dyDescent="0.2">
      <c r="A338" s="69">
        <v>337</v>
      </c>
      <c r="B338" s="6"/>
      <c r="C338" s="6"/>
      <c r="D338" s="9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35">
        <f>IF(BG338&lt;6,SUM(E338:BE338),SUM(LARGE(E338:BE338,{1;2;3;4;5;6})))</f>
        <v>0</v>
      </c>
      <c r="BG338" s="6">
        <f>COUNT(E338:BE338)</f>
        <v>0</v>
      </c>
      <c r="BS338" s="22"/>
      <c r="BU338" s="22"/>
      <c r="BV338" s="22"/>
      <c r="BW338" s="22"/>
      <c r="BX338" s="22"/>
      <c r="BY338" s="22"/>
      <c r="BZ338" s="22"/>
    </row>
    <row r="339" spans="1:78" s="24" customFormat="1" x14ac:dyDescent="0.2">
      <c r="A339" s="69">
        <v>338</v>
      </c>
      <c r="B339" s="26"/>
      <c r="C339" s="6"/>
      <c r="D339" s="26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54"/>
      <c r="BF339" s="35">
        <f>IF(BG339&lt;6,SUM(E339:BE339),SUM(LARGE(E339:BE339,{1;2;3;4;5;6})))</f>
        <v>0</v>
      </c>
      <c r="BG339" s="55">
        <f>COUNT(E339:BE339)</f>
        <v>0</v>
      </c>
      <c r="BS339" s="22"/>
      <c r="BU339" s="22"/>
      <c r="BV339" s="22"/>
      <c r="BW339" s="22"/>
      <c r="BX339" s="22"/>
      <c r="BY339" s="22"/>
      <c r="BZ339" s="22"/>
    </row>
    <row r="340" spans="1:78" s="24" customFormat="1" x14ac:dyDescent="0.2">
      <c r="A340" s="69">
        <v>339</v>
      </c>
      <c r="B340" s="6"/>
      <c r="C340" s="6"/>
      <c r="D340" s="6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35">
        <f>IF(BG340&lt;6,SUM(E340:BE340),SUM(LARGE(E340:BE340,{1;2;3;4;5;6})))</f>
        <v>0</v>
      </c>
      <c r="BG340" s="55">
        <f>COUNT(E340:BE340)</f>
        <v>0</v>
      </c>
      <c r="BS340" s="22"/>
      <c r="BU340" s="22"/>
      <c r="BV340" s="22"/>
      <c r="BW340" s="22"/>
      <c r="BX340" s="22"/>
      <c r="BY340" s="22"/>
      <c r="BZ340" s="22"/>
    </row>
    <row r="341" spans="1:78" s="24" customFormat="1" x14ac:dyDescent="0.2">
      <c r="A341" s="69">
        <v>340</v>
      </c>
      <c r="B341" s="6"/>
      <c r="C341" s="6"/>
      <c r="D341" s="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"/>
      <c r="BF341" s="35">
        <f>IF(BG341&lt;6,SUM(E341:BE341),SUM(LARGE(E341:BE341,{1;2;3;4;5;6})))</f>
        <v>0</v>
      </c>
      <c r="BG341" s="55">
        <f>COUNT(E341:BE341)</f>
        <v>0</v>
      </c>
      <c r="BS341" s="22"/>
      <c r="BU341" s="22"/>
      <c r="BV341" s="22"/>
      <c r="BW341" s="22"/>
      <c r="BX341" s="22"/>
      <c r="BY341" s="22"/>
      <c r="BZ341" s="22"/>
    </row>
    <row r="342" spans="1:78" s="24" customFormat="1" x14ac:dyDescent="0.2">
      <c r="A342" s="69">
        <v>341</v>
      </c>
      <c r="B342" s="26"/>
      <c r="C342" s="6"/>
      <c r="D342" s="26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/>
      <c r="AZ342" s="52"/>
      <c r="BA342" s="52"/>
      <c r="BB342" s="52"/>
      <c r="BC342" s="52"/>
      <c r="BD342" s="52"/>
      <c r="BE342" s="54"/>
      <c r="BF342" s="35">
        <f>IF(BG342&lt;6,SUM(E342:BE342),SUM(LARGE(E342:BE342,{1;2;3;4;5;6})))</f>
        <v>0</v>
      </c>
      <c r="BG342" s="6">
        <f>COUNT(E342:BE342)</f>
        <v>0</v>
      </c>
      <c r="BS342" s="22"/>
      <c r="BU342" s="22"/>
      <c r="BV342" s="22"/>
      <c r="BW342" s="22"/>
      <c r="BX342" s="22"/>
      <c r="BY342" s="22"/>
      <c r="BZ342" s="22"/>
    </row>
    <row r="343" spans="1:78" s="24" customFormat="1" x14ac:dyDescent="0.2">
      <c r="A343" s="69">
        <v>342</v>
      </c>
      <c r="B343" s="26"/>
      <c r="C343" s="8"/>
      <c r="D343" s="26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30"/>
      <c r="BF343" s="35">
        <f>IF(BG343&lt;6,SUM(E343:BE343),SUM(LARGE(E343:BE343,{1;2;3;4;5;6})))</f>
        <v>0</v>
      </c>
      <c r="BG343" s="55">
        <f>COUNT(E343:BE343)</f>
        <v>0</v>
      </c>
      <c r="BS343" s="22"/>
      <c r="BU343" s="22"/>
      <c r="BV343" s="22"/>
      <c r="BW343" s="22"/>
      <c r="BX343" s="22"/>
      <c r="BY343" s="22"/>
      <c r="BZ343" s="22"/>
    </row>
    <row r="344" spans="1:78" s="24" customFormat="1" x14ac:dyDescent="0.2">
      <c r="A344" s="69">
        <v>343</v>
      </c>
      <c r="B344" s="26"/>
      <c r="C344" s="8"/>
      <c r="D344" s="37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  <c r="BC344" s="51"/>
      <c r="BD344" s="51"/>
      <c r="BE344" s="54"/>
      <c r="BF344" s="35">
        <f>IF(BG344&lt;6,SUM(E344:BE344),SUM(LARGE(E344:BE344,{1;2;3;4;5;6})))</f>
        <v>0</v>
      </c>
      <c r="BG344" s="55">
        <f>COUNT(E344:BE344)</f>
        <v>0</v>
      </c>
      <c r="BS344" s="22"/>
      <c r="BU344" s="22"/>
      <c r="BV344" s="22"/>
      <c r="BW344" s="22"/>
      <c r="BX344" s="22"/>
      <c r="BY344" s="22"/>
      <c r="BZ344" s="22"/>
    </row>
    <row r="345" spans="1:78" s="24" customFormat="1" x14ac:dyDescent="0.2">
      <c r="A345" s="69">
        <v>344</v>
      </c>
      <c r="B345" s="26"/>
      <c r="C345" s="6"/>
      <c r="D345" s="37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29"/>
      <c r="BF345" s="35">
        <f>IF(BG345&lt;6,SUM(E345:BE345),SUM(LARGE(E345:BE345,{1;2;3;4;5;6})))</f>
        <v>0</v>
      </c>
      <c r="BG345" s="6">
        <f>COUNT(E345:BE345)</f>
        <v>0</v>
      </c>
      <c r="BS345" s="22"/>
      <c r="BU345" s="22"/>
      <c r="BV345" s="22"/>
      <c r="BW345" s="22"/>
      <c r="BX345" s="22"/>
      <c r="BY345" s="22"/>
      <c r="BZ345" s="22"/>
    </row>
    <row r="346" spans="1:78" s="24" customFormat="1" x14ac:dyDescent="0.2">
      <c r="A346" s="69">
        <v>345</v>
      </c>
      <c r="B346" s="6"/>
      <c r="C346" s="6"/>
      <c r="D346" s="37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  <c r="BC346" s="51"/>
      <c r="BD346" s="51"/>
      <c r="BE346" s="29"/>
      <c r="BF346" s="35">
        <f>IF(BG346&lt;6,SUM(E346:BE346),SUM(LARGE(E346:BE346,{1;2;3;4;5;6})))</f>
        <v>0</v>
      </c>
      <c r="BG346" s="6">
        <f>COUNT(E346:BE346)</f>
        <v>0</v>
      </c>
      <c r="BS346" s="22"/>
      <c r="BU346" s="22"/>
      <c r="BV346" s="22"/>
      <c r="BW346" s="22"/>
      <c r="BX346" s="22"/>
      <c r="BY346" s="22"/>
      <c r="BZ346" s="22"/>
    </row>
    <row r="347" spans="1:78" s="24" customFormat="1" x14ac:dyDescent="0.2">
      <c r="A347" s="69">
        <v>346</v>
      </c>
      <c r="B347" s="26"/>
      <c r="C347" s="6"/>
      <c r="D347" s="9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35">
        <f>IF(BG347&lt;6,SUM(E347:BE347),SUM(LARGE(E347:BE347,{1;2;3;4;5;6})))</f>
        <v>0</v>
      </c>
      <c r="BG347" s="55">
        <f>COUNT(E347:BE347)</f>
        <v>0</v>
      </c>
      <c r="BS347" s="22"/>
      <c r="BU347" s="22"/>
      <c r="BV347" s="22"/>
      <c r="BW347" s="22"/>
      <c r="BX347" s="22"/>
      <c r="BY347" s="22"/>
      <c r="BZ347" s="22"/>
    </row>
    <row r="348" spans="1:78" s="24" customFormat="1" x14ac:dyDescent="0.2">
      <c r="A348" s="69">
        <v>347</v>
      </c>
      <c r="B348" s="26"/>
      <c r="C348" s="6"/>
      <c r="D348" s="26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52"/>
      <c r="BC348" s="52"/>
      <c r="BD348" s="52"/>
      <c r="BE348" s="30"/>
      <c r="BF348" s="35">
        <f>IF(BG348&lt;6,SUM(E348:BE348),SUM(LARGE(E348:BE348,{1;2;3;4;5;6})))</f>
        <v>0</v>
      </c>
      <c r="BG348" s="55">
        <f>COUNT(E348:BE348)</f>
        <v>0</v>
      </c>
      <c r="BS348" s="22"/>
      <c r="BU348" s="22"/>
      <c r="BV348" s="22"/>
      <c r="BW348" s="22"/>
      <c r="BX348" s="22"/>
      <c r="BY348" s="22"/>
      <c r="BZ348" s="22"/>
    </row>
    <row r="349" spans="1:78" s="24" customFormat="1" x14ac:dyDescent="0.2">
      <c r="A349" s="69">
        <v>348</v>
      </c>
      <c r="B349" s="26"/>
      <c r="C349" s="6"/>
      <c r="D349" s="26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1"/>
      <c r="BD349" s="51"/>
      <c r="BE349" s="54"/>
      <c r="BF349" s="35">
        <f>IF(BG349&lt;6,SUM(E349:BE349),SUM(LARGE(E349:BE349,{1;2;3;4;5;6})))</f>
        <v>0</v>
      </c>
      <c r="BG349" s="55">
        <f>COUNT(E349:BE349)</f>
        <v>0</v>
      </c>
      <c r="BS349" s="22"/>
      <c r="BU349" s="22"/>
      <c r="BV349" s="22"/>
      <c r="BW349" s="22"/>
      <c r="BX349" s="22"/>
      <c r="BY349" s="22"/>
      <c r="BZ349" s="22"/>
    </row>
    <row r="350" spans="1:78" s="24" customFormat="1" x14ac:dyDescent="0.2">
      <c r="A350" s="69">
        <v>349</v>
      </c>
      <c r="B350" s="26"/>
      <c r="C350" s="8"/>
      <c r="D350" s="26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  <c r="BC350" s="51"/>
      <c r="BD350" s="51"/>
      <c r="BE350" s="29"/>
      <c r="BF350" s="35">
        <f>IF(BG350&lt;6,SUM(E350:BE350),SUM(LARGE(E350:BE350,{1;2;3;4;5;6})))</f>
        <v>0</v>
      </c>
      <c r="BG350" s="6">
        <f>COUNT(E350:BE350)</f>
        <v>0</v>
      </c>
      <c r="BS350" s="22"/>
      <c r="BU350" s="22"/>
      <c r="BV350" s="22"/>
      <c r="BW350" s="22"/>
      <c r="BX350" s="22"/>
      <c r="BY350" s="22"/>
      <c r="BZ350" s="22"/>
    </row>
    <row r="351" spans="1:78" s="24" customFormat="1" x14ac:dyDescent="0.2">
      <c r="A351" s="69">
        <v>350</v>
      </c>
      <c r="B351" s="26"/>
      <c r="C351" s="6"/>
      <c r="D351" s="37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54"/>
      <c r="BF351" s="35">
        <f>IF(BG351&lt;6,SUM(E351:BE351),SUM(LARGE(E351:BE351,{1;2;3;4;5;6})))</f>
        <v>0</v>
      </c>
      <c r="BG351" s="55">
        <f>COUNT(E351:BE351)</f>
        <v>0</v>
      </c>
      <c r="BS351" s="22"/>
      <c r="BU351" s="22"/>
      <c r="BV351" s="22"/>
      <c r="BW351" s="22"/>
      <c r="BX351" s="22"/>
      <c r="BY351" s="22"/>
      <c r="BZ351" s="22"/>
    </row>
    <row r="352" spans="1:78" s="24" customFormat="1" x14ac:dyDescent="0.2">
      <c r="A352" s="69">
        <v>351</v>
      </c>
      <c r="B352" s="6"/>
      <c r="C352" s="6"/>
      <c r="D352" s="37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  <c r="BE352" s="29"/>
      <c r="BF352" s="35">
        <f>IF(BG352&lt;6,SUM(E352:BE352),SUM(LARGE(E352:BE352,{1;2;3;4;5;6})))</f>
        <v>0</v>
      </c>
      <c r="BG352" s="6">
        <f>COUNT(E352:BE352)</f>
        <v>0</v>
      </c>
      <c r="BS352" s="22"/>
      <c r="BU352" s="22"/>
      <c r="BV352" s="22"/>
      <c r="BW352" s="22"/>
      <c r="BX352" s="22"/>
      <c r="BY352" s="22"/>
      <c r="BZ352" s="22"/>
    </row>
    <row r="353" spans="1:78" s="24" customFormat="1" x14ac:dyDescent="0.2">
      <c r="A353" s="69">
        <v>352</v>
      </c>
      <c r="B353" s="26"/>
      <c r="C353" s="6"/>
      <c r="D353" s="37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48"/>
      <c r="BF353" s="35">
        <f>IF(BG353&lt;6,SUM(E353:BE353),SUM(LARGE(E353:BE353,{1;2;3;4;5;6})))</f>
        <v>0</v>
      </c>
      <c r="BG353" s="55">
        <f>COUNT(E353:BE353)</f>
        <v>0</v>
      </c>
      <c r="BS353" s="22"/>
      <c r="BU353" s="22"/>
      <c r="BV353" s="22"/>
      <c r="BW353" s="22"/>
      <c r="BX353" s="22"/>
      <c r="BY353" s="22"/>
      <c r="BZ353" s="22"/>
    </row>
    <row r="354" spans="1:78" s="24" customFormat="1" x14ac:dyDescent="0.2">
      <c r="A354" s="69">
        <v>353</v>
      </c>
      <c r="B354" s="26"/>
      <c r="C354" s="8"/>
      <c r="D354" s="37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  <c r="BC354" s="51"/>
      <c r="BD354" s="51"/>
      <c r="BE354" s="54"/>
      <c r="BF354" s="35">
        <f>IF(BG354&lt;6,SUM(E354:BE354),SUM(LARGE(E354:BE354,{1;2;3;4;5;6})))</f>
        <v>0</v>
      </c>
      <c r="BG354" s="55">
        <f>COUNT(E354:BE354)</f>
        <v>0</v>
      </c>
      <c r="BS354" s="22"/>
      <c r="BU354" s="22"/>
      <c r="BV354" s="22"/>
      <c r="BW354" s="22"/>
      <c r="BX354" s="22"/>
      <c r="BY354" s="22"/>
      <c r="BZ354" s="22"/>
    </row>
    <row r="355" spans="1:78" s="24" customFormat="1" x14ac:dyDescent="0.2">
      <c r="A355" s="69">
        <v>354</v>
      </c>
      <c r="B355" s="26"/>
      <c r="C355" s="8"/>
      <c r="D355" s="37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51"/>
      <c r="BB355" s="51"/>
      <c r="BC355" s="51"/>
      <c r="BD355" s="51"/>
      <c r="BE355" s="54"/>
      <c r="BF355" s="35">
        <f>IF(BG355&lt;6,SUM(E355:BE355),SUM(LARGE(E355:BE355,{1;2;3;4;5;6})))</f>
        <v>0</v>
      </c>
      <c r="BG355" s="55">
        <f>COUNT(E355:BE355)</f>
        <v>0</v>
      </c>
      <c r="BS355" s="22"/>
      <c r="BU355" s="22"/>
      <c r="BV355" s="22"/>
      <c r="BW355" s="22"/>
      <c r="BX355" s="22"/>
      <c r="BY355" s="22"/>
      <c r="BZ355" s="22"/>
    </row>
    <row r="356" spans="1:78" s="24" customFormat="1" x14ac:dyDescent="0.2">
      <c r="A356" s="69">
        <v>355</v>
      </c>
      <c r="B356" s="26"/>
      <c r="C356" s="6"/>
      <c r="D356" s="37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  <c r="BC356" s="51"/>
      <c r="BD356" s="51"/>
      <c r="BE356" s="54"/>
      <c r="BF356" s="35">
        <f>IF(BG356&lt;6,SUM(E356:BE356),SUM(LARGE(E356:BE356,{1;2;3;4;5;6})))</f>
        <v>0</v>
      </c>
      <c r="BG356" s="55">
        <f>COUNT(E356:BE356)</f>
        <v>0</v>
      </c>
      <c r="BS356" s="22"/>
      <c r="BU356" s="22"/>
      <c r="BV356" s="22"/>
      <c r="BW356" s="22"/>
      <c r="BX356" s="22"/>
      <c r="BY356" s="22"/>
      <c r="BZ356" s="22"/>
    </row>
    <row r="357" spans="1:78" s="24" customFormat="1" x14ac:dyDescent="0.2">
      <c r="A357" s="69">
        <v>356</v>
      </c>
      <c r="B357" s="26"/>
      <c r="C357" s="8"/>
      <c r="D357" s="26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29"/>
      <c r="BF357" s="35">
        <f>IF(BG357&lt;6,SUM(E357:BE357),SUM(LARGE(E357:BE357,{1;2;3;4;5;6})))</f>
        <v>0</v>
      </c>
      <c r="BG357" s="6">
        <f>COUNT(E357:BE357)</f>
        <v>0</v>
      </c>
      <c r="BS357" s="22"/>
      <c r="BU357" s="22"/>
      <c r="BV357" s="22"/>
      <c r="BW357" s="22"/>
      <c r="BX357" s="22"/>
      <c r="BY357" s="22"/>
      <c r="BZ357" s="22"/>
    </row>
    <row r="358" spans="1:78" s="24" customFormat="1" x14ac:dyDescent="0.2">
      <c r="A358" s="69">
        <v>357</v>
      </c>
      <c r="B358" s="26"/>
      <c r="C358" s="6"/>
      <c r="D358" s="37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2"/>
      <c r="BB358" s="52"/>
      <c r="BC358" s="52"/>
      <c r="BD358" s="52"/>
      <c r="BE358" s="54"/>
      <c r="BF358" s="35">
        <f>IF(BG358&lt;6,SUM(E358:BE358),SUM(LARGE(E358:BE358,{1;2;3;4;5;6})))</f>
        <v>0</v>
      </c>
      <c r="BG358" s="55">
        <f>COUNT(E358:BE358)</f>
        <v>0</v>
      </c>
      <c r="BS358" s="22"/>
      <c r="BU358" s="22"/>
      <c r="BV358" s="22"/>
      <c r="BW358" s="22"/>
      <c r="BX358" s="22"/>
      <c r="BY358" s="22"/>
      <c r="BZ358" s="22"/>
    </row>
    <row r="359" spans="1:78" s="24" customFormat="1" x14ac:dyDescent="0.2">
      <c r="A359" s="69">
        <v>358</v>
      </c>
      <c r="B359" s="26"/>
      <c r="C359" s="8"/>
      <c r="D359" s="26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  <c r="BC359" s="51"/>
      <c r="BD359" s="51"/>
      <c r="BE359" s="54"/>
      <c r="BF359" s="35">
        <f>IF(BG359&lt;6,SUM(E359:BE359),SUM(LARGE(E359:BE359,{1;2;3;4;5;6})))</f>
        <v>0</v>
      </c>
      <c r="BG359" s="55">
        <f>COUNT(E359:BE359)</f>
        <v>0</v>
      </c>
      <c r="BS359" s="22"/>
      <c r="BU359" s="22"/>
      <c r="BV359" s="22"/>
      <c r="BW359" s="22"/>
      <c r="BX359" s="22"/>
      <c r="BY359" s="22"/>
      <c r="BZ359" s="22"/>
    </row>
    <row r="360" spans="1:78" s="24" customFormat="1" x14ac:dyDescent="0.2">
      <c r="A360" s="69">
        <v>359</v>
      </c>
      <c r="B360" s="26"/>
      <c r="C360" s="6"/>
      <c r="D360" s="37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54"/>
      <c r="BF360" s="35">
        <f>IF(BG360&lt;6,SUM(E360:BE360),SUM(LARGE(E360:BE360,{1;2;3;4;5;6})))</f>
        <v>0</v>
      </c>
      <c r="BG360" s="55">
        <f>COUNT(E360:BE360)</f>
        <v>0</v>
      </c>
      <c r="BS360" s="22"/>
      <c r="BU360" s="22"/>
      <c r="BV360" s="22"/>
      <c r="BW360" s="22"/>
      <c r="BX360" s="22"/>
      <c r="BY360" s="22"/>
      <c r="BZ360" s="22"/>
    </row>
    <row r="361" spans="1:78" s="24" customFormat="1" x14ac:dyDescent="0.2">
      <c r="A361" s="69">
        <v>360</v>
      </c>
      <c r="B361" s="26"/>
      <c r="C361" s="6"/>
      <c r="D361" s="26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54"/>
      <c r="BF361" s="35">
        <f>IF(BG361&lt;6,SUM(E361:BE361),SUM(LARGE(E361:BE361,{1;2;3;4;5;6})))</f>
        <v>0</v>
      </c>
      <c r="BG361" s="55">
        <f>COUNT(E361:BE361)</f>
        <v>0</v>
      </c>
      <c r="BS361" s="22"/>
      <c r="BU361" s="22"/>
      <c r="BV361" s="22"/>
      <c r="BW361" s="22"/>
      <c r="BX361" s="22"/>
      <c r="BY361" s="22"/>
      <c r="BZ361" s="22"/>
    </row>
    <row r="362" spans="1:78" s="24" customFormat="1" x14ac:dyDescent="0.2">
      <c r="A362" s="69">
        <v>361</v>
      </c>
      <c r="B362" s="26"/>
      <c r="C362" s="8"/>
      <c r="D362" s="26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29"/>
      <c r="BF362" s="35">
        <f>IF(BG362&lt;6,SUM(E362:BE362),SUM(LARGE(E362:BE362,{1;2;3;4;5;6})))</f>
        <v>0</v>
      </c>
      <c r="BG362" s="6">
        <f>COUNT(E362:BE362)</f>
        <v>0</v>
      </c>
      <c r="BS362" s="22"/>
      <c r="BU362" s="22"/>
      <c r="BV362" s="22"/>
      <c r="BW362" s="22"/>
      <c r="BX362" s="22"/>
      <c r="BY362" s="22"/>
      <c r="BZ362" s="22"/>
    </row>
    <row r="363" spans="1:78" s="24" customFormat="1" x14ac:dyDescent="0.2">
      <c r="A363" s="69">
        <v>362</v>
      </c>
      <c r="B363" s="6"/>
      <c r="C363" s="6"/>
      <c r="D363" s="9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35">
        <f>IF(BG363&lt;6,SUM(E363:BE363),SUM(LARGE(E363:BE363,{1;2;3;4;5;6})))</f>
        <v>0</v>
      </c>
      <c r="BG363" s="6">
        <f>COUNT(E363:BE363)</f>
        <v>0</v>
      </c>
      <c r="BS363" s="22"/>
      <c r="BU363" s="22"/>
      <c r="BV363" s="22"/>
      <c r="BW363" s="22"/>
      <c r="BX363" s="22"/>
      <c r="BY363" s="22"/>
      <c r="BZ363" s="22"/>
    </row>
    <row r="364" spans="1:78" s="24" customFormat="1" x14ac:dyDescent="0.2">
      <c r="A364" s="69">
        <v>363</v>
      </c>
      <c r="B364" s="6"/>
      <c r="C364" s="6"/>
      <c r="D364" s="37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29"/>
      <c r="BF364" s="35">
        <f>IF(BG364&lt;6,SUM(E364:BE364),SUM(LARGE(E364:BE364,{1;2;3;4;5;6})))</f>
        <v>0</v>
      </c>
      <c r="BG364" s="6">
        <f>COUNT(E364:BE364)</f>
        <v>0</v>
      </c>
      <c r="BS364" s="22"/>
      <c r="BU364" s="22"/>
      <c r="BV364" s="22"/>
      <c r="BW364" s="22"/>
      <c r="BX364" s="22"/>
      <c r="BY364" s="22"/>
      <c r="BZ364" s="22"/>
    </row>
    <row r="365" spans="1:78" s="24" customFormat="1" x14ac:dyDescent="0.2">
      <c r="A365" s="69">
        <v>364</v>
      </c>
      <c r="B365" s="26"/>
      <c r="C365" s="6"/>
      <c r="D365" s="26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51"/>
      <c r="AV365" s="51"/>
      <c r="AW365" s="51"/>
      <c r="AX365" s="51"/>
      <c r="AY365" s="51"/>
      <c r="AZ365" s="51"/>
      <c r="BA365" s="51"/>
      <c r="BB365" s="51"/>
      <c r="BC365" s="51"/>
      <c r="BD365" s="51"/>
      <c r="BE365" s="54"/>
      <c r="BF365" s="35">
        <f>IF(BG365&lt;6,SUM(E365:BE365),SUM(LARGE(E365:BE365,{1;2;3;4;5;6})))</f>
        <v>0</v>
      </c>
      <c r="BG365" s="55">
        <f>COUNT(E365:BE365)</f>
        <v>0</v>
      </c>
      <c r="BS365" s="22"/>
      <c r="BU365" s="22"/>
      <c r="BV365" s="22"/>
      <c r="BW365" s="22"/>
      <c r="BX365" s="22"/>
      <c r="BY365" s="22"/>
      <c r="BZ365" s="22"/>
    </row>
    <row r="366" spans="1:78" s="24" customFormat="1" x14ac:dyDescent="0.2">
      <c r="A366" s="69">
        <v>365</v>
      </c>
      <c r="B366" s="26"/>
      <c r="C366" s="8"/>
      <c r="D366" s="26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29"/>
      <c r="BF366" s="35">
        <f>IF(BG366&lt;6,SUM(E366:BE366),SUM(LARGE(E366:BE366,{1;2;3;4;5;6})))</f>
        <v>0</v>
      </c>
      <c r="BG366" s="6">
        <f>COUNT(E366:BE366)</f>
        <v>0</v>
      </c>
      <c r="BS366" s="22"/>
      <c r="BU366" s="22"/>
      <c r="BV366" s="22"/>
      <c r="BW366" s="22"/>
      <c r="BX366" s="22"/>
      <c r="BY366" s="22"/>
      <c r="BZ366" s="22"/>
    </row>
    <row r="367" spans="1:78" s="24" customFormat="1" x14ac:dyDescent="0.2">
      <c r="A367" s="69">
        <v>366</v>
      </c>
      <c r="B367" s="6"/>
      <c r="C367" s="6"/>
      <c r="D367" s="37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51"/>
      <c r="BC367" s="51"/>
      <c r="BD367" s="51"/>
      <c r="BE367" s="29"/>
      <c r="BF367" s="35">
        <f>IF(BG367&lt;6,SUM(E367:BE367),SUM(LARGE(E367:BE367,{1;2;3;4;5;6})))</f>
        <v>0</v>
      </c>
      <c r="BG367" s="6">
        <f>COUNT(E367:BE367)</f>
        <v>0</v>
      </c>
      <c r="BS367" s="22"/>
      <c r="BU367" s="22"/>
      <c r="BV367" s="22"/>
      <c r="BW367" s="22"/>
      <c r="BX367" s="22"/>
      <c r="BY367" s="22"/>
      <c r="BZ367" s="22"/>
    </row>
    <row r="368" spans="1:78" s="24" customFormat="1" x14ac:dyDescent="0.2">
      <c r="A368" s="69">
        <v>367</v>
      </c>
      <c r="B368" s="26"/>
      <c r="C368" s="6"/>
      <c r="D368" s="37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1"/>
      <c r="BA368" s="51"/>
      <c r="BB368" s="51"/>
      <c r="BC368" s="51"/>
      <c r="BD368" s="51"/>
      <c r="BE368" s="54"/>
      <c r="BF368" s="35">
        <f>IF(BG368&lt;6,SUM(E368:BE368),SUM(LARGE(E368:BE368,{1;2;3;4;5;6})))</f>
        <v>0</v>
      </c>
      <c r="BG368" s="55">
        <f>COUNT(E368:BE368)</f>
        <v>0</v>
      </c>
      <c r="BS368" s="22"/>
      <c r="BU368" s="22"/>
      <c r="BV368" s="22"/>
      <c r="BW368" s="22"/>
      <c r="BX368" s="22"/>
      <c r="BY368" s="22"/>
      <c r="BZ368" s="22"/>
    </row>
    <row r="369" spans="1:78" s="24" customFormat="1" x14ac:dyDescent="0.2">
      <c r="A369" s="69">
        <v>368</v>
      </c>
      <c r="B369" s="26"/>
      <c r="C369" s="6"/>
      <c r="D369" s="37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/>
      <c r="AZ369" s="51"/>
      <c r="BA369" s="51"/>
      <c r="BB369" s="51"/>
      <c r="BC369" s="51"/>
      <c r="BD369" s="51"/>
      <c r="BE369" s="54"/>
      <c r="BF369" s="35">
        <f>IF(BG369&lt;6,SUM(E369:BE369),SUM(LARGE(E369:BE369,{1;2;3;4;5;6})))</f>
        <v>0</v>
      </c>
      <c r="BG369" s="55">
        <f>COUNT(E369:BE369)</f>
        <v>0</v>
      </c>
      <c r="BS369" s="22"/>
      <c r="BU369" s="22"/>
      <c r="BV369" s="22"/>
      <c r="BW369" s="22"/>
      <c r="BX369" s="22"/>
      <c r="BY369" s="22"/>
      <c r="BZ369" s="22"/>
    </row>
    <row r="370" spans="1:78" s="24" customFormat="1" x14ac:dyDescent="0.2">
      <c r="A370" s="69">
        <v>369</v>
      </c>
      <c r="B370" s="6"/>
      <c r="C370" s="6"/>
      <c r="D370" s="37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29"/>
      <c r="BF370" s="35">
        <f>IF(BG370&lt;6,SUM(E370:BE370),SUM(LARGE(E370:BE370,{1;2;3;4;5;6})))</f>
        <v>0</v>
      </c>
      <c r="BG370" s="6">
        <f>COUNT(E370:BE370)</f>
        <v>0</v>
      </c>
      <c r="BS370" s="22"/>
      <c r="BU370" s="22"/>
      <c r="BV370" s="22"/>
      <c r="BW370" s="22"/>
      <c r="BX370" s="22"/>
      <c r="BY370" s="22"/>
      <c r="BZ370" s="22"/>
    </row>
    <row r="371" spans="1:78" s="24" customFormat="1" x14ac:dyDescent="0.2">
      <c r="A371" s="69">
        <v>370</v>
      </c>
      <c r="B371" s="6"/>
      <c r="C371" s="6"/>
      <c r="D371" s="37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  <c r="AX371" s="51"/>
      <c r="AY371" s="51"/>
      <c r="AZ371" s="51"/>
      <c r="BA371" s="51"/>
      <c r="BB371" s="51"/>
      <c r="BC371" s="51"/>
      <c r="BD371" s="51"/>
      <c r="BE371" s="29"/>
      <c r="BF371" s="35">
        <f>IF(BG371&lt;6,SUM(E371:BE371),SUM(LARGE(E371:BE371,{1;2;3;4;5;6})))</f>
        <v>0</v>
      </c>
      <c r="BG371" s="6">
        <f>COUNT(E371:BE371)</f>
        <v>0</v>
      </c>
      <c r="BS371" s="22"/>
      <c r="BU371" s="22"/>
      <c r="BV371" s="22"/>
      <c r="BW371" s="22"/>
      <c r="BX371" s="22"/>
      <c r="BY371" s="22"/>
      <c r="BZ371" s="22"/>
    </row>
    <row r="372" spans="1:78" s="24" customFormat="1" x14ac:dyDescent="0.2">
      <c r="A372" s="69">
        <v>371</v>
      </c>
      <c r="B372" s="6"/>
      <c r="C372" s="6"/>
      <c r="D372" s="9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35">
        <f>IF(BG372&lt;6,SUM(E372:BE372),SUM(LARGE(E372:BE372,{1;2;3;4;5;6})))</f>
        <v>0</v>
      </c>
      <c r="BG372" s="6">
        <f>COUNT(E372:BE372)</f>
        <v>0</v>
      </c>
      <c r="BS372" s="22"/>
      <c r="BU372" s="22"/>
      <c r="BV372" s="22"/>
      <c r="BW372" s="22"/>
      <c r="BX372" s="22"/>
      <c r="BY372" s="22"/>
      <c r="BZ372" s="22"/>
    </row>
    <row r="373" spans="1:78" s="24" customFormat="1" x14ac:dyDescent="0.2">
      <c r="A373" s="69">
        <v>372</v>
      </c>
      <c r="B373" s="26"/>
      <c r="C373" s="6"/>
      <c r="D373" s="26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  <c r="AX373" s="51"/>
      <c r="AY373" s="51"/>
      <c r="AZ373" s="51"/>
      <c r="BA373" s="51"/>
      <c r="BB373" s="51"/>
      <c r="BC373" s="51"/>
      <c r="BD373" s="51"/>
      <c r="BE373" s="54"/>
      <c r="BF373" s="35">
        <f>IF(BG373&lt;6,SUM(E373:BE373),SUM(LARGE(E373:BE373,{1;2;3;4;5;6})))</f>
        <v>0</v>
      </c>
      <c r="BG373" s="55">
        <f>COUNT(E373:BE373)</f>
        <v>0</v>
      </c>
      <c r="BS373" s="22"/>
      <c r="BU373" s="22"/>
      <c r="BV373" s="22"/>
      <c r="BW373" s="22"/>
      <c r="BX373" s="22"/>
      <c r="BY373" s="22"/>
      <c r="BZ373" s="22"/>
    </row>
    <row r="374" spans="1:78" s="24" customFormat="1" x14ac:dyDescent="0.2">
      <c r="A374" s="69">
        <v>373</v>
      </c>
      <c r="B374" s="26"/>
      <c r="C374" s="6"/>
      <c r="D374" s="37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1"/>
      <c r="BB374" s="51"/>
      <c r="BC374" s="51"/>
      <c r="BD374" s="51"/>
      <c r="BE374" s="54"/>
      <c r="BF374" s="35">
        <f>IF(BG374&lt;6,SUM(E374:BE374),SUM(LARGE(E374:BE374,{1;2;3;4;5;6})))</f>
        <v>0</v>
      </c>
      <c r="BG374" s="55">
        <f>COUNT(E374:BE374)</f>
        <v>0</v>
      </c>
      <c r="BS374" s="22"/>
      <c r="BU374" s="22"/>
      <c r="BV374" s="22"/>
      <c r="BW374" s="22"/>
      <c r="BX374" s="22"/>
      <c r="BY374" s="22"/>
      <c r="BZ374" s="22"/>
    </row>
    <row r="375" spans="1:78" s="24" customFormat="1" x14ac:dyDescent="0.2">
      <c r="A375" s="69">
        <v>374</v>
      </c>
      <c r="B375" s="6"/>
      <c r="C375" s="6"/>
      <c r="D375" s="9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51"/>
      <c r="BB375" s="51"/>
      <c r="BC375" s="51"/>
      <c r="BD375" s="51"/>
      <c r="BE375" s="1"/>
      <c r="BF375" s="35">
        <f>IF(BG375&lt;6,SUM(E375:BE375),SUM(LARGE(E375:BE375,{1;2;3;4;5;6})))</f>
        <v>0</v>
      </c>
      <c r="BG375" s="6">
        <f>COUNT(E375:BE375)</f>
        <v>0</v>
      </c>
      <c r="BS375" s="22"/>
      <c r="BU375" s="22"/>
      <c r="BV375" s="22"/>
      <c r="BW375" s="22"/>
      <c r="BX375" s="22"/>
      <c r="BY375" s="22"/>
      <c r="BZ375" s="22"/>
    </row>
    <row r="376" spans="1:78" x14ac:dyDescent="0.2">
      <c r="A376" s="69">
        <v>375</v>
      </c>
      <c r="B376" s="26"/>
      <c r="C376" s="6"/>
      <c r="D376" s="26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  <c r="BC376" s="52"/>
      <c r="BD376" s="52"/>
      <c r="BE376" s="54"/>
      <c r="BF376" s="35">
        <f>IF(BG376&lt;6,SUM(E376:BE376),SUM(LARGE(E376:BE376,{1;2;3;4;5;6})))</f>
        <v>0</v>
      </c>
      <c r="BG376" s="55">
        <f>COUNT(E376:BE376)</f>
        <v>0</v>
      </c>
    </row>
    <row r="377" spans="1:78" x14ac:dyDescent="0.2">
      <c r="A377" s="69">
        <v>376</v>
      </c>
      <c r="B377" s="6"/>
      <c r="C377" s="6"/>
      <c r="D377" s="37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  <c r="BC377" s="52"/>
      <c r="BD377" s="52"/>
      <c r="BE377" s="29"/>
      <c r="BF377" s="35">
        <f>IF(BG377&lt;6,SUM(E377:BE377),SUM(LARGE(E377:BE377,{1;2;3;4;5;6})))</f>
        <v>0</v>
      </c>
      <c r="BG377" s="6">
        <f>COUNT(E377:BE377)</f>
        <v>0</v>
      </c>
    </row>
    <row r="378" spans="1:78" x14ac:dyDescent="0.2">
      <c r="A378" s="69">
        <v>377</v>
      </c>
      <c r="B378" s="26"/>
      <c r="C378" s="6"/>
      <c r="D378" s="26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  <c r="BC378" s="52"/>
      <c r="BD378" s="52"/>
      <c r="BE378" s="54"/>
      <c r="BF378" s="35">
        <f>IF(BG378&lt;6,SUM(E378:BE378),SUM(LARGE(E378:BE378,{1;2;3;4;5;6})))</f>
        <v>0</v>
      </c>
      <c r="BG378" s="55">
        <f>COUNT(E378:BE378)</f>
        <v>0</v>
      </c>
    </row>
    <row r="379" spans="1:78" x14ac:dyDescent="0.2">
      <c r="A379" s="69">
        <v>378</v>
      </c>
      <c r="B379" s="26"/>
      <c r="C379" s="6"/>
      <c r="D379" s="26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  <c r="AX379" s="51"/>
      <c r="AY379" s="51"/>
      <c r="AZ379" s="51"/>
      <c r="BA379" s="51"/>
      <c r="BB379" s="51"/>
      <c r="BC379" s="51"/>
      <c r="BD379" s="51"/>
      <c r="BE379" s="54"/>
      <c r="BF379" s="35">
        <f>IF(BG379&lt;6,SUM(E379:BE379),SUM(LARGE(E379:BE379,{1;2;3;4;5;6})))</f>
        <v>0</v>
      </c>
      <c r="BG379" s="55">
        <f>COUNT(E379:BE379)</f>
        <v>0</v>
      </c>
    </row>
    <row r="380" spans="1:78" x14ac:dyDescent="0.2">
      <c r="A380" s="69">
        <v>379</v>
      </c>
      <c r="B380" s="26"/>
      <c r="C380" s="6"/>
      <c r="D380" s="37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  <c r="AX380" s="51"/>
      <c r="AY380" s="51"/>
      <c r="AZ380" s="51"/>
      <c r="BA380" s="51"/>
      <c r="BB380" s="51"/>
      <c r="BC380" s="51"/>
      <c r="BD380" s="51"/>
      <c r="BE380" s="54"/>
      <c r="BF380" s="35">
        <f>IF(BG380&lt;6,SUM(E380:BE380),SUM(LARGE(E380:BE380,{1;2;3;4;5;6})))</f>
        <v>0</v>
      </c>
      <c r="BG380" s="55">
        <f>COUNT(E380:BE380)</f>
        <v>0</v>
      </c>
    </row>
    <row r="381" spans="1:78" x14ac:dyDescent="0.2">
      <c r="A381" s="69">
        <v>380</v>
      </c>
      <c r="B381" s="26"/>
      <c r="C381" s="6"/>
      <c r="D381" s="26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1"/>
      <c r="BA381" s="51"/>
      <c r="BB381" s="51"/>
      <c r="BC381" s="51"/>
      <c r="BD381" s="51"/>
      <c r="BE381" s="54"/>
      <c r="BF381" s="35">
        <f>IF(BG381&lt;6,SUM(E381:BE381),SUM(LARGE(E381:BE381,{1;2;3;4;5;6})))</f>
        <v>0</v>
      </c>
      <c r="BG381" s="55">
        <f>COUNT(E381:BE381)</f>
        <v>0</v>
      </c>
    </row>
    <row r="382" spans="1:78" x14ac:dyDescent="0.2">
      <c r="A382" s="69">
        <v>381</v>
      </c>
      <c r="B382" s="26"/>
      <c r="C382" s="6"/>
      <c r="D382" s="37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  <c r="AX382" s="51"/>
      <c r="AY382" s="51"/>
      <c r="AZ382" s="51"/>
      <c r="BA382" s="51"/>
      <c r="BB382" s="51"/>
      <c r="BC382" s="51"/>
      <c r="BD382" s="51"/>
      <c r="BE382" s="54"/>
      <c r="BF382" s="35">
        <f>IF(BG382&lt;6,SUM(E382:BE382),SUM(LARGE(E382:BE382,{1;2;3;4;5;6})))</f>
        <v>0</v>
      </c>
      <c r="BG382" s="55">
        <f>COUNT(E382:BE382)</f>
        <v>0</v>
      </c>
    </row>
    <row r="383" spans="1:78" x14ac:dyDescent="0.2">
      <c r="A383" s="69">
        <v>382</v>
      </c>
      <c r="B383" s="26"/>
      <c r="C383" s="8"/>
      <c r="D383" s="26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52"/>
      <c r="BC383" s="52"/>
      <c r="BD383" s="52"/>
      <c r="BE383" s="30"/>
      <c r="BF383" s="35">
        <f>IF(BG383&lt;6,SUM(E383:BE383),SUM(LARGE(E383:BE383,{1;2;3;4;5;6})))</f>
        <v>0</v>
      </c>
      <c r="BG383" s="55">
        <f>COUNT(E383:BE383)</f>
        <v>0</v>
      </c>
    </row>
    <row r="384" spans="1:78" x14ac:dyDescent="0.2">
      <c r="A384" s="69">
        <v>383</v>
      </c>
      <c r="B384" s="6"/>
      <c r="C384" s="6"/>
      <c r="D384" s="9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"/>
      <c r="BF384" s="35">
        <f>IF(BG384&lt;6,SUM(E384:BE384),SUM(LARGE(E384:BE384,{1;2;3;4;5;6})))</f>
        <v>0</v>
      </c>
      <c r="BG384" s="6">
        <f>COUNT(E384:BE384)</f>
        <v>0</v>
      </c>
    </row>
    <row r="385" spans="1:59" x14ac:dyDescent="0.2">
      <c r="A385" s="69">
        <v>384</v>
      </c>
      <c r="B385" s="26"/>
      <c r="C385" s="6"/>
      <c r="D385" s="26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29"/>
      <c r="BF385" s="35">
        <f>IF(BG385&lt;6,SUM(E385:BE385),SUM(LARGE(E385:BE385,{1;2;3;4;5;6})))</f>
        <v>0</v>
      </c>
      <c r="BG385" s="55">
        <f>COUNT(E385:BE385)</f>
        <v>0</v>
      </c>
    </row>
    <row r="386" spans="1:59" x14ac:dyDescent="0.2">
      <c r="A386" s="69">
        <v>385</v>
      </c>
      <c r="B386" s="26"/>
      <c r="C386" s="6"/>
      <c r="D386" s="26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52"/>
      <c r="BC386" s="52"/>
      <c r="BD386" s="52"/>
      <c r="BE386" s="54"/>
      <c r="BF386" s="35">
        <f>IF(BG386&lt;6,SUM(E386:BE386),SUM(LARGE(E386:BE386,{1;2;3;4;5;6})))</f>
        <v>0</v>
      </c>
      <c r="BG386" s="55">
        <f>COUNT(E386:BE386)</f>
        <v>0</v>
      </c>
    </row>
    <row r="387" spans="1:59" x14ac:dyDescent="0.2">
      <c r="A387" s="69">
        <v>386</v>
      </c>
      <c r="B387" s="26"/>
      <c r="C387" s="6"/>
      <c r="D387" s="26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  <c r="BB387" s="52"/>
      <c r="BC387" s="52"/>
      <c r="BD387" s="52"/>
      <c r="BE387" s="54"/>
      <c r="BF387" s="35">
        <f>IF(BG387&lt;6,SUM(E387:BE387),SUM(LARGE(E387:BE387,{1;2;3;4;5;6})))</f>
        <v>0</v>
      </c>
      <c r="BG387" s="55">
        <f>COUNT(E387:BE387)</f>
        <v>0</v>
      </c>
    </row>
  </sheetData>
  <autoFilter ref="B1:BG387">
    <sortState ref="B2:BG387">
      <sortCondition descending="1" ref="BF1:BF387"/>
    </sortState>
  </autoFilter>
  <conditionalFormatting sqref="D1:D313 D315:D342 D345:D356 D358:D65536">
    <cfRule type="duplicateValues" dxfId="40" priority="4" stopIfTrue="1"/>
  </conditionalFormatting>
  <conditionalFormatting sqref="D1:D342 D345:D356 D358:D65536">
    <cfRule type="duplicateValues" dxfId="39" priority="3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38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AO110" sqref="AO110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1.42578125" style="23" bestFit="1" customWidth="1"/>
    <col min="5" max="34" width="9.7109375" style="3" hidden="1" customWidth="1" outlineLevel="1"/>
    <col min="35" max="35" width="9.7109375" style="3" hidden="1" customWidth="1" collapsed="1"/>
    <col min="36" max="39" width="9.7109375" style="3" hidden="1" customWidth="1"/>
    <col min="40" max="41" width="9.7109375" style="3" customWidth="1"/>
    <col min="42" max="42" width="10.85546875" style="3" customWidth="1"/>
    <col min="43" max="43" width="8" style="36" customWidth="1"/>
    <col min="44" max="44" width="8.5703125" style="3" customWidth="1"/>
    <col min="45" max="45" width="92.85546875" style="3" customWidth="1"/>
    <col min="46" max="61" width="9.140625" style="3" customWidth="1"/>
    <col min="62" max="63" width="6.5703125" style="3" customWidth="1"/>
    <col min="64" max="64" width="6.5703125" style="23" customWidth="1"/>
    <col min="65" max="65" width="6.5703125" style="3" customWidth="1"/>
    <col min="66" max="16384" width="9.140625" style="23"/>
  </cols>
  <sheetData>
    <row r="1" spans="1:71" s="36" customFormat="1" ht="63.75" x14ac:dyDescent="0.2">
      <c r="A1" s="103" t="s">
        <v>13</v>
      </c>
      <c r="B1" s="92" t="s">
        <v>110</v>
      </c>
      <c r="C1" s="92" t="s">
        <v>109</v>
      </c>
      <c r="D1" s="39" t="s">
        <v>0</v>
      </c>
      <c r="E1" s="112" t="s">
        <v>514</v>
      </c>
      <c r="F1" s="112" t="s">
        <v>519</v>
      </c>
      <c r="G1" s="112" t="s">
        <v>526</v>
      </c>
      <c r="H1" s="112" t="s">
        <v>527</v>
      </c>
      <c r="I1" s="113" t="s">
        <v>424</v>
      </c>
      <c r="J1" s="113" t="s">
        <v>447</v>
      </c>
      <c r="K1" s="113" t="s">
        <v>566</v>
      </c>
      <c r="L1" s="113" t="s">
        <v>569</v>
      </c>
      <c r="M1" s="113" t="s">
        <v>568</v>
      </c>
      <c r="N1" s="113" t="s">
        <v>570</v>
      </c>
      <c r="O1" s="92" t="s">
        <v>595</v>
      </c>
      <c r="P1" s="92" t="s">
        <v>596</v>
      </c>
      <c r="Q1" s="92" t="s">
        <v>597</v>
      </c>
      <c r="R1" s="92" t="s">
        <v>573</v>
      </c>
      <c r="S1" s="92" t="s">
        <v>602</v>
      </c>
      <c r="T1" s="92" t="s">
        <v>576</v>
      </c>
      <c r="U1" s="92" t="s">
        <v>608</v>
      </c>
      <c r="V1" s="92" t="s">
        <v>609</v>
      </c>
      <c r="W1" s="92" t="s">
        <v>617</v>
      </c>
      <c r="X1" s="92" t="s">
        <v>618</v>
      </c>
      <c r="Y1" s="92" t="s">
        <v>635</v>
      </c>
      <c r="Z1" s="92" t="s">
        <v>634</v>
      </c>
      <c r="AA1" s="92" t="s">
        <v>633</v>
      </c>
      <c r="AB1" s="92" t="s">
        <v>695</v>
      </c>
      <c r="AC1" s="92" t="s">
        <v>700</v>
      </c>
      <c r="AD1" s="92" t="s">
        <v>731</v>
      </c>
      <c r="AE1" s="92" t="s">
        <v>755</v>
      </c>
      <c r="AF1" s="92" t="s">
        <v>756</v>
      </c>
      <c r="AG1" s="92" t="s">
        <v>758</v>
      </c>
      <c r="AH1" s="92" t="s">
        <v>838</v>
      </c>
      <c r="AI1" s="92" t="s">
        <v>856</v>
      </c>
      <c r="AJ1" s="92" t="s">
        <v>880</v>
      </c>
      <c r="AK1" s="92" t="s">
        <v>898</v>
      </c>
      <c r="AL1" s="92" t="s">
        <v>906</v>
      </c>
      <c r="AM1" s="92" t="s">
        <v>922</v>
      </c>
      <c r="AN1" s="92" t="s">
        <v>924</v>
      </c>
      <c r="AO1" s="92"/>
      <c r="AP1" s="92"/>
      <c r="AQ1" s="38" t="s">
        <v>63</v>
      </c>
      <c r="AR1" s="38" t="s">
        <v>75</v>
      </c>
      <c r="BK1" s="91"/>
      <c r="BL1" s="99"/>
      <c r="BM1" s="91"/>
      <c r="BN1" s="99"/>
      <c r="BO1" s="102"/>
      <c r="BP1" s="102"/>
      <c r="BQ1" s="102"/>
      <c r="BR1" s="102"/>
      <c r="BS1" s="102"/>
    </row>
    <row r="2" spans="1:71" s="34" customFormat="1" x14ac:dyDescent="0.2">
      <c r="A2" s="66">
        <v>1</v>
      </c>
      <c r="B2" s="26" t="s">
        <v>111</v>
      </c>
      <c r="C2" s="6" t="s">
        <v>113</v>
      </c>
      <c r="D2" s="8" t="s">
        <v>23</v>
      </c>
      <c r="E2" s="51"/>
      <c r="F2" s="51"/>
      <c r="G2" s="51">
        <v>1520</v>
      </c>
      <c r="H2" s="51">
        <v>920</v>
      </c>
      <c r="I2" s="51"/>
      <c r="J2" s="51">
        <v>920</v>
      </c>
      <c r="K2" s="51">
        <v>1700</v>
      </c>
      <c r="L2" s="51">
        <v>2660</v>
      </c>
      <c r="M2" s="51">
        <v>1290</v>
      </c>
      <c r="N2" s="51"/>
      <c r="O2" s="51">
        <v>2200</v>
      </c>
      <c r="P2" s="51">
        <v>1670</v>
      </c>
      <c r="Q2" s="51">
        <v>550</v>
      </c>
      <c r="R2" s="51"/>
      <c r="S2" s="51"/>
      <c r="T2" s="51"/>
      <c r="U2" s="51"/>
      <c r="V2" s="51">
        <v>920</v>
      </c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35">
        <f>IF(AR2&lt;6,SUM(E2:AP2),SUM(LARGE(E2:AP2,{1;2;3;4;5;6})))</f>
        <v>11040</v>
      </c>
      <c r="AR2" s="55">
        <f>COUNT(E2:AP2)</f>
        <v>10</v>
      </c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2"/>
      <c r="BL2" s="33"/>
      <c r="BM2" s="32"/>
      <c r="BN2" s="33"/>
      <c r="BO2" s="33"/>
      <c r="BP2" s="33"/>
      <c r="BQ2" s="33"/>
      <c r="BR2" s="33"/>
      <c r="BS2" s="33"/>
    </row>
    <row r="3" spans="1:71" x14ac:dyDescent="0.2">
      <c r="A3" s="28">
        <v>2</v>
      </c>
      <c r="B3" s="26" t="s">
        <v>111</v>
      </c>
      <c r="C3" s="6" t="s">
        <v>117</v>
      </c>
      <c r="D3" s="8" t="s">
        <v>84</v>
      </c>
      <c r="E3" s="1"/>
      <c r="F3" s="1"/>
      <c r="G3" s="1"/>
      <c r="H3" s="1"/>
      <c r="I3" s="1">
        <v>550</v>
      </c>
      <c r="J3" s="1"/>
      <c r="K3" s="1">
        <v>1420</v>
      </c>
      <c r="L3" s="1"/>
      <c r="M3" s="1"/>
      <c r="N3" s="1"/>
      <c r="O3" s="1"/>
      <c r="P3" s="1"/>
      <c r="Q3" s="1"/>
      <c r="R3" s="1"/>
      <c r="S3" s="1"/>
      <c r="T3" s="1"/>
      <c r="U3" s="1">
        <v>660</v>
      </c>
      <c r="V3" s="1">
        <v>840</v>
      </c>
      <c r="W3" s="1">
        <v>920</v>
      </c>
      <c r="X3" s="1"/>
      <c r="Y3" s="1"/>
      <c r="Z3" s="1"/>
      <c r="AA3" s="1"/>
      <c r="AB3" s="1"/>
      <c r="AC3" s="1"/>
      <c r="AD3" s="1">
        <v>660</v>
      </c>
      <c r="AE3" s="1"/>
      <c r="AF3" s="1"/>
      <c r="AG3" s="1"/>
      <c r="AH3" s="1"/>
      <c r="AI3" s="1">
        <v>560</v>
      </c>
      <c r="AJ3" s="1">
        <v>550</v>
      </c>
      <c r="AK3" s="1"/>
      <c r="AL3" s="1"/>
      <c r="AM3" s="9">
        <v>840</v>
      </c>
      <c r="AN3" s="1">
        <v>460</v>
      </c>
      <c r="AO3" s="1"/>
      <c r="AP3" s="1"/>
      <c r="AQ3" s="35">
        <f>IF(AR3&lt;6,SUM(E3:AP3),SUM(LARGE(E3:AP3,{1;2;3;4;5;6})))</f>
        <v>5340</v>
      </c>
      <c r="AR3" s="55">
        <f>COUNT(E3:AP3)</f>
        <v>10</v>
      </c>
      <c r="BK3" s="12"/>
      <c r="BL3" s="22"/>
      <c r="BM3" s="12"/>
      <c r="BN3" s="22"/>
      <c r="BO3" s="22"/>
      <c r="BP3" s="22"/>
      <c r="BQ3" s="22"/>
      <c r="BR3" s="22"/>
      <c r="BS3" s="22"/>
    </row>
    <row r="4" spans="1:71" x14ac:dyDescent="0.2">
      <c r="A4" s="28">
        <v>3</v>
      </c>
      <c r="B4" s="26" t="s">
        <v>111</v>
      </c>
      <c r="C4" s="26" t="s">
        <v>117</v>
      </c>
      <c r="D4" s="37" t="s">
        <v>5</v>
      </c>
      <c r="E4" s="51"/>
      <c r="F4" s="51"/>
      <c r="G4" s="51"/>
      <c r="H4" s="51"/>
      <c r="I4" s="51">
        <v>550</v>
      </c>
      <c r="J4" s="51"/>
      <c r="K4" s="51"/>
      <c r="L4" s="51"/>
      <c r="M4" s="51"/>
      <c r="N4" s="51">
        <v>2</v>
      </c>
      <c r="O4" s="51"/>
      <c r="P4" s="51"/>
      <c r="Q4" s="51"/>
      <c r="R4" s="51"/>
      <c r="S4" s="51"/>
      <c r="T4" s="51"/>
      <c r="U4" s="51"/>
      <c r="V4" s="51">
        <v>660</v>
      </c>
      <c r="W4" s="51"/>
      <c r="X4" s="51"/>
      <c r="Y4" s="51"/>
      <c r="Z4" s="51"/>
      <c r="AA4" s="51">
        <v>560</v>
      </c>
      <c r="AB4" s="51"/>
      <c r="AC4" s="51"/>
      <c r="AD4" s="51"/>
      <c r="AE4" s="51"/>
      <c r="AF4" s="51"/>
      <c r="AG4" s="51"/>
      <c r="AH4" s="51"/>
      <c r="AI4" s="51">
        <v>660</v>
      </c>
      <c r="AJ4" s="51">
        <v>1370</v>
      </c>
      <c r="AK4" s="51"/>
      <c r="AL4" s="51"/>
      <c r="AM4" s="51">
        <v>920</v>
      </c>
      <c r="AN4" s="51">
        <v>660</v>
      </c>
      <c r="AO4" s="51"/>
      <c r="AP4" s="51"/>
      <c r="AQ4" s="35">
        <f>IF(AR4&lt;6,SUM(E4:AP4),SUM(LARGE(E4:AP4,{1;2;3;4;5;6})))</f>
        <v>4830</v>
      </c>
      <c r="AR4" s="55">
        <f>COUNT(E4:AP4)</f>
        <v>8</v>
      </c>
      <c r="BK4" s="12"/>
      <c r="BL4" s="22"/>
      <c r="BM4" s="12"/>
      <c r="BN4" s="22"/>
      <c r="BO4" s="22"/>
      <c r="BP4" s="22"/>
      <c r="BQ4" s="22"/>
      <c r="BR4" s="22"/>
      <c r="BS4" s="22"/>
    </row>
    <row r="5" spans="1:71" x14ac:dyDescent="0.2">
      <c r="A5" s="28">
        <v>4</v>
      </c>
      <c r="B5" s="26" t="s">
        <v>111</v>
      </c>
      <c r="C5" s="6" t="s">
        <v>117</v>
      </c>
      <c r="D5" s="8" t="s">
        <v>4</v>
      </c>
      <c r="E5" s="1"/>
      <c r="F5" s="1"/>
      <c r="G5" s="1"/>
      <c r="H5" s="1"/>
      <c r="I5" s="1">
        <v>920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v>1020</v>
      </c>
      <c r="W5" s="1"/>
      <c r="X5" s="1"/>
      <c r="Y5" s="1"/>
      <c r="Z5" s="1"/>
      <c r="AA5" s="1">
        <v>660</v>
      </c>
      <c r="AB5" s="1"/>
      <c r="AC5" s="1"/>
      <c r="AD5" s="1"/>
      <c r="AE5" s="1"/>
      <c r="AF5" s="1"/>
      <c r="AG5" s="1"/>
      <c r="AH5" s="1"/>
      <c r="AI5" s="1"/>
      <c r="AJ5" s="1">
        <v>100</v>
      </c>
      <c r="AK5" s="1"/>
      <c r="AL5" s="1"/>
      <c r="AM5" s="9">
        <v>1200</v>
      </c>
      <c r="AN5" s="1">
        <v>560</v>
      </c>
      <c r="AO5" s="1"/>
      <c r="AP5" s="1"/>
      <c r="AQ5" s="35">
        <f>IF(AR5&lt;6,SUM(E5:AP5),SUM(LARGE(E5:AP5,{1;2;3;4;5;6})))</f>
        <v>4460</v>
      </c>
      <c r="AR5" s="55">
        <f>COUNT(E5:AP5)</f>
        <v>6</v>
      </c>
      <c r="BK5" s="12"/>
      <c r="BL5" s="22"/>
      <c r="BM5" s="12"/>
      <c r="BN5" s="22"/>
      <c r="BO5" s="22"/>
      <c r="BP5" s="22"/>
      <c r="BQ5" s="22"/>
      <c r="BR5" s="22"/>
      <c r="BS5" s="22"/>
    </row>
    <row r="6" spans="1:71" x14ac:dyDescent="0.2">
      <c r="A6" s="28">
        <v>5</v>
      </c>
      <c r="B6" s="26" t="s">
        <v>111</v>
      </c>
      <c r="C6" s="6" t="s">
        <v>113</v>
      </c>
      <c r="D6" s="8" t="s">
        <v>12</v>
      </c>
      <c r="E6" s="1"/>
      <c r="F6" s="1">
        <v>600</v>
      </c>
      <c r="G6" s="1"/>
      <c r="H6" s="1"/>
      <c r="I6" s="1">
        <v>550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480</v>
      </c>
      <c r="W6" s="1"/>
      <c r="X6" s="1"/>
      <c r="Y6" s="1"/>
      <c r="Z6" s="1"/>
      <c r="AA6" s="1">
        <v>460</v>
      </c>
      <c r="AB6" s="1"/>
      <c r="AC6" s="1"/>
      <c r="AD6" s="1">
        <v>560</v>
      </c>
      <c r="AE6" s="1"/>
      <c r="AF6" s="1"/>
      <c r="AG6" s="1"/>
      <c r="AH6" s="1"/>
      <c r="AI6" s="1">
        <v>460</v>
      </c>
      <c r="AJ6" s="1"/>
      <c r="AK6" s="1"/>
      <c r="AL6" s="1"/>
      <c r="AM6" s="9">
        <v>660</v>
      </c>
      <c r="AN6" s="1">
        <v>260</v>
      </c>
      <c r="AO6" s="1"/>
      <c r="AP6" s="1"/>
      <c r="AQ6" s="35">
        <f>IF(AR6&lt;6,SUM(E6:AP6),SUM(LARGE(E6:AP6,{1;2;3;4;5;6})))</f>
        <v>3310</v>
      </c>
      <c r="AR6" s="55">
        <f>COUNT(E6:AP6)</f>
        <v>8</v>
      </c>
      <c r="BK6" s="12"/>
      <c r="BL6" s="22"/>
      <c r="BM6" s="12"/>
      <c r="BN6" s="22"/>
      <c r="BO6" s="22"/>
      <c r="BP6" s="22"/>
      <c r="BQ6" s="22"/>
      <c r="BR6" s="22"/>
      <c r="BS6" s="22"/>
    </row>
    <row r="7" spans="1:71" x14ac:dyDescent="0.2">
      <c r="A7" s="28">
        <v>6</v>
      </c>
      <c r="B7" s="26" t="s">
        <v>111</v>
      </c>
      <c r="C7" s="6" t="s">
        <v>119</v>
      </c>
      <c r="D7" s="8" t="s">
        <v>40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>
        <v>460</v>
      </c>
      <c r="V7" s="1">
        <v>660</v>
      </c>
      <c r="W7" s="1"/>
      <c r="X7" s="1"/>
      <c r="Y7" s="1"/>
      <c r="Z7" s="1"/>
      <c r="AA7" s="1"/>
      <c r="AB7" s="1"/>
      <c r="AC7" s="1"/>
      <c r="AD7" s="1">
        <v>460</v>
      </c>
      <c r="AE7" s="1"/>
      <c r="AF7" s="1"/>
      <c r="AG7" s="1"/>
      <c r="AH7" s="1"/>
      <c r="AI7" s="1">
        <v>260</v>
      </c>
      <c r="AJ7" s="1">
        <v>550</v>
      </c>
      <c r="AK7" s="1"/>
      <c r="AL7" s="1"/>
      <c r="AM7" s="9">
        <v>660</v>
      </c>
      <c r="AN7" s="1">
        <v>360</v>
      </c>
      <c r="AO7" s="1"/>
      <c r="AP7" s="51"/>
      <c r="AQ7" s="35">
        <f>IF(AR7&lt;6,SUM(E7:AP7),SUM(LARGE(E7:AP7,{1;2;3;4;5;6})))</f>
        <v>3150</v>
      </c>
      <c r="AR7" s="55">
        <f>COUNT(E7:AP7)</f>
        <v>7</v>
      </c>
      <c r="BK7" s="12"/>
      <c r="BL7" s="22"/>
      <c r="BM7" s="12"/>
      <c r="BN7" s="22"/>
      <c r="BO7" s="22"/>
      <c r="BP7" s="22"/>
      <c r="BQ7" s="22"/>
      <c r="BR7" s="22"/>
      <c r="BS7" s="22"/>
    </row>
    <row r="8" spans="1:71" x14ac:dyDescent="0.2">
      <c r="A8" s="28">
        <v>7</v>
      </c>
      <c r="B8" s="26" t="s">
        <v>111</v>
      </c>
      <c r="C8" s="6" t="s">
        <v>118</v>
      </c>
      <c r="D8" s="8" t="s">
        <v>194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>
        <v>460</v>
      </c>
      <c r="V8" s="1">
        <v>480</v>
      </c>
      <c r="W8" s="1"/>
      <c r="X8" s="1"/>
      <c r="Y8" s="1"/>
      <c r="Z8" s="1"/>
      <c r="AA8" s="1">
        <v>360</v>
      </c>
      <c r="AB8" s="1"/>
      <c r="AC8" s="1"/>
      <c r="AD8" s="1">
        <v>393.3</v>
      </c>
      <c r="AE8" s="1"/>
      <c r="AF8" s="1"/>
      <c r="AG8" s="1"/>
      <c r="AH8" s="1"/>
      <c r="AI8" s="1">
        <v>460</v>
      </c>
      <c r="AJ8" s="1">
        <v>210</v>
      </c>
      <c r="AK8" s="1"/>
      <c r="AL8" s="1"/>
      <c r="AM8" s="1">
        <v>480</v>
      </c>
      <c r="AN8" s="1">
        <v>360</v>
      </c>
      <c r="AO8" s="1"/>
      <c r="AP8" s="1"/>
      <c r="AQ8" s="35">
        <f>IF(AR8&lt;6,SUM(E8:AP8),SUM(LARGE(E8:AP8,{1;2;3;4;5;6})))</f>
        <v>2633.3</v>
      </c>
      <c r="AR8" s="55">
        <f>COUNT(E8:AP8)</f>
        <v>8</v>
      </c>
      <c r="BK8" s="12"/>
      <c r="BL8" s="22"/>
      <c r="BM8" s="12"/>
      <c r="BN8" s="22"/>
      <c r="BO8" s="22"/>
      <c r="BP8" s="22"/>
      <c r="BQ8" s="22"/>
      <c r="BR8" s="22"/>
      <c r="BS8" s="22"/>
    </row>
    <row r="9" spans="1:71" x14ac:dyDescent="0.2">
      <c r="A9" s="28">
        <v>8</v>
      </c>
      <c r="B9" s="26" t="s">
        <v>111</v>
      </c>
      <c r="C9" s="6" t="s">
        <v>113</v>
      </c>
      <c r="D9" s="8" t="s">
        <v>233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>
        <v>480</v>
      </c>
      <c r="W9" s="1">
        <v>350</v>
      </c>
      <c r="X9" s="1"/>
      <c r="Y9" s="1"/>
      <c r="Z9" s="1"/>
      <c r="AA9" s="1">
        <v>300</v>
      </c>
      <c r="AB9" s="1"/>
      <c r="AC9" s="1"/>
      <c r="AD9" s="1">
        <v>250</v>
      </c>
      <c r="AE9" s="1"/>
      <c r="AF9" s="1"/>
      <c r="AG9" s="1"/>
      <c r="AH9" s="1"/>
      <c r="AI9" s="1">
        <v>360</v>
      </c>
      <c r="AJ9" s="1">
        <v>210</v>
      </c>
      <c r="AK9" s="1"/>
      <c r="AL9" s="1"/>
      <c r="AM9" s="1">
        <v>480</v>
      </c>
      <c r="AN9" s="1">
        <v>260</v>
      </c>
      <c r="AO9" s="1"/>
      <c r="AP9" s="1"/>
      <c r="AQ9" s="35">
        <f>IF(AR9&lt;6,SUM(E9:AP9),SUM(LARGE(E9:AP9,{1;2;3;4;5;6})))</f>
        <v>2230</v>
      </c>
      <c r="AR9" s="55">
        <f>COUNT(E9:AP9)</f>
        <v>8</v>
      </c>
      <c r="BK9" s="12"/>
      <c r="BL9" s="22"/>
      <c r="BM9" s="12"/>
      <c r="BN9" s="22"/>
      <c r="BO9" s="22"/>
      <c r="BP9" s="22"/>
      <c r="BQ9" s="22"/>
      <c r="BR9" s="22"/>
      <c r="BS9" s="22"/>
    </row>
    <row r="10" spans="1:71" x14ac:dyDescent="0.2">
      <c r="A10" s="28">
        <v>9</v>
      </c>
      <c r="B10" s="26" t="s">
        <v>111</v>
      </c>
      <c r="C10" s="6" t="s">
        <v>117</v>
      </c>
      <c r="D10" s="8" t="s">
        <v>74</v>
      </c>
      <c r="E10" s="52"/>
      <c r="F10" s="52"/>
      <c r="G10" s="52"/>
      <c r="H10" s="52"/>
      <c r="I10" s="52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>
        <v>480</v>
      </c>
      <c r="W10" s="51">
        <v>600</v>
      </c>
      <c r="X10" s="51"/>
      <c r="Y10" s="51"/>
      <c r="Z10" s="51"/>
      <c r="AA10" s="51"/>
      <c r="AB10" s="51"/>
      <c r="AC10" s="51"/>
      <c r="AD10" s="51">
        <v>326.7</v>
      </c>
      <c r="AE10" s="51"/>
      <c r="AF10" s="51"/>
      <c r="AG10" s="51"/>
      <c r="AH10" s="51"/>
      <c r="AI10" s="51">
        <v>260</v>
      </c>
      <c r="AJ10" s="51"/>
      <c r="AK10" s="51"/>
      <c r="AL10" s="51"/>
      <c r="AM10" s="51">
        <v>480</v>
      </c>
      <c r="AN10" s="51"/>
      <c r="AO10" s="51"/>
      <c r="AP10" s="51"/>
      <c r="AQ10" s="35">
        <f>IF(AR10&lt;6,SUM(E10:AP10),SUM(LARGE(E10:AP10,{1;2;3;4;5;6})))</f>
        <v>2146.6999999999998</v>
      </c>
      <c r="AR10" s="55">
        <f>COUNT(E10:AP10)</f>
        <v>5</v>
      </c>
      <c r="BK10" s="12"/>
      <c r="BL10" s="22"/>
      <c r="BM10" s="12"/>
      <c r="BN10" s="22"/>
      <c r="BO10" s="22"/>
      <c r="BP10" s="22"/>
      <c r="BQ10" s="22"/>
      <c r="BR10" s="22"/>
      <c r="BS10" s="22"/>
    </row>
    <row r="11" spans="1:71" x14ac:dyDescent="0.2">
      <c r="A11" s="28">
        <v>10</v>
      </c>
      <c r="B11" s="26" t="s">
        <v>111</v>
      </c>
      <c r="C11" s="6" t="s">
        <v>119</v>
      </c>
      <c r="D11" s="8" t="s">
        <v>69</v>
      </c>
      <c r="E11" s="9"/>
      <c r="F11" s="9"/>
      <c r="G11" s="9"/>
      <c r="H11" s="9"/>
      <c r="I11" s="9">
        <v>920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>
        <v>393.3</v>
      </c>
      <c r="AE11" s="9"/>
      <c r="AF11" s="9"/>
      <c r="AG11" s="9"/>
      <c r="AH11" s="9"/>
      <c r="AI11" s="9">
        <v>360</v>
      </c>
      <c r="AJ11" s="9"/>
      <c r="AK11" s="9"/>
      <c r="AL11" s="9"/>
      <c r="AM11" s="9"/>
      <c r="AN11" s="9">
        <v>360</v>
      </c>
      <c r="AO11" s="9"/>
      <c r="AP11" s="9"/>
      <c r="AQ11" s="35">
        <f>IF(AR11&lt;6,SUM(E11:AP11),SUM(LARGE(E11:AP11,{1;2;3;4;5;6})))</f>
        <v>2033.3</v>
      </c>
      <c r="AR11" s="55">
        <f>COUNT(E11:AP11)</f>
        <v>4</v>
      </c>
      <c r="BK11" s="12"/>
      <c r="BL11" s="22"/>
      <c r="BM11" s="12"/>
      <c r="BN11" s="22"/>
      <c r="BO11" s="22"/>
      <c r="BP11" s="22"/>
      <c r="BQ11" s="22"/>
      <c r="BR11" s="22"/>
      <c r="BS11" s="22"/>
    </row>
    <row r="12" spans="1:71" x14ac:dyDescent="0.2">
      <c r="A12" s="28">
        <v>11</v>
      </c>
      <c r="B12" s="26" t="s">
        <v>111</v>
      </c>
      <c r="C12" s="6" t="s">
        <v>117</v>
      </c>
      <c r="D12" s="8" t="s">
        <v>152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>
        <v>215</v>
      </c>
      <c r="V12" s="9">
        <v>480</v>
      </c>
      <c r="W12" s="9"/>
      <c r="X12" s="9"/>
      <c r="Y12" s="9"/>
      <c r="Z12" s="9"/>
      <c r="AA12" s="9">
        <v>125</v>
      </c>
      <c r="AB12" s="9"/>
      <c r="AC12" s="9"/>
      <c r="AD12" s="9">
        <v>125</v>
      </c>
      <c r="AE12" s="9"/>
      <c r="AF12" s="9"/>
      <c r="AG12" s="9"/>
      <c r="AH12" s="9"/>
      <c r="AI12" s="9"/>
      <c r="AJ12" s="9"/>
      <c r="AK12" s="9"/>
      <c r="AL12" s="9"/>
      <c r="AM12" s="9">
        <v>660</v>
      </c>
      <c r="AN12" s="9">
        <v>360</v>
      </c>
      <c r="AO12" s="9"/>
      <c r="AP12" s="1"/>
      <c r="AQ12" s="35">
        <f>IF(AR12&lt;6,SUM(E12:AP12),SUM(LARGE(E12:AP12,{1;2;3;4;5;6})))</f>
        <v>1965</v>
      </c>
      <c r="AR12" s="55">
        <f>COUNT(E12:AP12)</f>
        <v>6</v>
      </c>
      <c r="BK12" s="12"/>
      <c r="BL12" s="22"/>
      <c r="BM12" s="12"/>
      <c r="BN12" s="22"/>
      <c r="BO12" s="22"/>
      <c r="BP12" s="22"/>
      <c r="BQ12" s="22"/>
      <c r="BR12" s="22"/>
      <c r="BS12" s="22"/>
    </row>
    <row r="13" spans="1:71" x14ac:dyDescent="0.2">
      <c r="A13" s="28">
        <v>12</v>
      </c>
      <c r="B13" s="26" t="s">
        <v>111</v>
      </c>
      <c r="C13" s="6" t="s">
        <v>117</v>
      </c>
      <c r="D13" s="8" t="s">
        <v>11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>
        <v>660</v>
      </c>
      <c r="W13" s="9"/>
      <c r="X13" s="9"/>
      <c r="Y13" s="9"/>
      <c r="Z13" s="9"/>
      <c r="AA13" s="9">
        <v>460</v>
      </c>
      <c r="AB13" s="9"/>
      <c r="AC13" s="9"/>
      <c r="AD13" s="9">
        <v>326.7</v>
      </c>
      <c r="AE13" s="9"/>
      <c r="AF13" s="9"/>
      <c r="AG13" s="9"/>
      <c r="AH13" s="9"/>
      <c r="AI13" s="9"/>
      <c r="AJ13" s="9"/>
      <c r="AK13" s="9"/>
      <c r="AL13" s="9"/>
      <c r="AM13" s="9">
        <v>480</v>
      </c>
      <c r="AN13" s="9"/>
      <c r="AO13" s="9"/>
      <c r="AP13" s="51"/>
      <c r="AQ13" s="35">
        <f>IF(AR13&lt;6,SUM(E13:AP13),SUM(LARGE(E13:AP13,{1;2;3;4;5;6})))</f>
        <v>1926.7</v>
      </c>
      <c r="AR13" s="55">
        <f>COUNT(E13:AP13)</f>
        <v>4</v>
      </c>
      <c r="BK13" s="12"/>
      <c r="BL13" s="22"/>
      <c r="BM13" s="12"/>
      <c r="BN13" s="22"/>
      <c r="BO13" s="22"/>
      <c r="BP13" s="22"/>
      <c r="BQ13" s="22"/>
      <c r="BR13" s="22"/>
      <c r="BS13" s="22"/>
    </row>
    <row r="14" spans="1:71" x14ac:dyDescent="0.2">
      <c r="A14" s="59">
        <v>13</v>
      </c>
      <c r="B14" s="26" t="s">
        <v>111</v>
      </c>
      <c r="C14" s="8" t="s">
        <v>125</v>
      </c>
      <c r="D14" s="8" t="s">
        <v>155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>
        <v>130</v>
      </c>
      <c r="S14" s="9"/>
      <c r="T14" s="9"/>
      <c r="U14" s="9"/>
      <c r="V14" s="9">
        <v>480</v>
      </c>
      <c r="W14" s="9"/>
      <c r="X14" s="9">
        <v>100</v>
      </c>
      <c r="Y14" s="9">
        <v>130</v>
      </c>
      <c r="Z14" s="9"/>
      <c r="AA14" s="9">
        <v>190</v>
      </c>
      <c r="AB14" s="9"/>
      <c r="AC14" s="9"/>
      <c r="AD14" s="9">
        <v>260</v>
      </c>
      <c r="AE14" s="9">
        <v>190</v>
      </c>
      <c r="AF14" s="9"/>
      <c r="AG14" s="9"/>
      <c r="AH14" s="9"/>
      <c r="AI14" s="9"/>
      <c r="AJ14" s="9"/>
      <c r="AK14" s="9">
        <v>300</v>
      </c>
      <c r="AL14" s="9">
        <v>300</v>
      </c>
      <c r="AM14" s="9"/>
      <c r="AN14" s="9">
        <v>260</v>
      </c>
      <c r="AO14" s="9"/>
      <c r="AP14" s="1"/>
      <c r="AQ14" s="35">
        <f>IF(AR14&lt;6,SUM(E14:AP14),SUM(LARGE(E14:AP14,{1;2;3;4;5;6})))</f>
        <v>1790</v>
      </c>
      <c r="AR14" s="55">
        <f>COUNT(E14:AP14)</f>
        <v>10</v>
      </c>
      <c r="BK14" s="12"/>
      <c r="BL14" s="22"/>
      <c r="BM14" s="12"/>
      <c r="BN14" s="22"/>
      <c r="BO14" s="22"/>
      <c r="BP14" s="22"/>
      <c r="BQ14" s="22"/>
      <c r="BR14" s="22"/>
      <c r="BS14" s="22"/>
    </row>
    <row r="15" spans="1:71" x14ac:dyDescent="0.2">
      <c r="A15" s="59">
        <v>14</v>
      </c>
      <c r="B15" s="26" t="s">
        <v>111</v>
      </c>
      <c r="C15" s="6" t="s">
        <v>118</v>
      </c>
      <c r="D15" s="8" t="s">
        <v>172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v>350</v>
      </c>
      <c r="T15" s="8"/>
      <c r="U15" s="8"/>
      <c r="V15" s="8">
        <v>480</v>
      </c>
      <c r="W15" s="8">
        <v>350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>
        <v>300</v>
      </c>
      <c r="AN15" s="8">
        <v>260</v>
      </c>
      <c r="AO15" s="8"/>
      <c r="AP15" s="1"/>
      <c r="AQ15" s="35">
        <f>IF(AR15&lt;6,SUM(E15:AP15),SUM(LARGE(E15:AP15,{1;2;3;4;5;6})))</f>
        <v>1740</v>
      </c>
      <c r="AR15" s="55">
        <f>COUNT(E15:AP15)</f>
        <v>5</v>
      </c>
      <c r="BK15" s="12"/>
      <c r="BL15" s="22"/>
      <c r="BM15" s="12"/>
      <c r="BN15" s="22"/>
      <c r="BO15" s="22"/>
      <c r="BP15" s="22"/>
      <c r="BQ15" s="22"/>
      <c r="BR15" s="22"/>
      <c r="BS15" s="22"/>
    </row>
    <row r="16" spans="1:71" x14ac:dyDescent="0.2">
      <c r="A16" s="59">
        <v>15</v>
      </c>
      <c r="B16" s="26" t="s">
        <v>111</v>
      </c>
      <c r="C16" s="6" t="s">
        <v>118</v>
      </c>
      <c r="D16" s="8" t="s">
        <v>263</v>
      </c>
      <c r="E16" s="9"/>
      <c r="F16" s="9"/>
      <c r="G16" s="9"/>
      <c r="H16" s="9"/>
      <c r="I16" s="9"/>
      <c r="J16" s="9"/>
      <c r="K16" s="9"/>
      <c r="L16" s="9"/>
      <c r="M16" s="9"/>
      <c r="N16" s="18"/>
      <c r="O16" s="18"/>
      <c r="P16" s="18"/>
      <c r="Q16" s="18"/>
      <c r="R16" s="18"/>
      <c r="S16" s="18"/>
      <c r="T16" s="18"/>
      <c r="U16" s="18"/>
      <c r="V16" s="9">
        <v>660</v>
      </c>
      <c r="W16" s="18"/>
      <c r="X16" s="18"/>
      <c r="Y16" s="18"/>
      <c r="Z16" s="18"/>
      <c r="AA16" s="9">
        <v>360</v>
      </c>
      <c r="AB16" s="9"/>
      <c r="AC16" s="9"/>
      <c r="AD16" s="9"/>
      <c r="AE16" s="9"/>
      <c r="AF16" s="9"/>
      <c r="AG16" s="9"/>
      <c r="AH16" s="9"/>
      <c r="AI16" s="18"/>
      <c r="AJ16" s="18"/>
      <c r="AK16" s="18"/>
      <c r="AL16" s="18"/>
      <c r="AM16" s="18">
        <v>480</v>
      </c>
      <c r="AN16" s="18"/>
      <c r="AO16" s="18"/>
      <c r="AP16" s="1"/>
      <c r="AQ16" s="35">
        <f>IF(AR16&lt;6,SUM(E16:AP16),SUM(LARGE(E16:AP16,{1;2;3;4;5;6})))</f>
        <v>1500</v>
      </c>
      <c r="AR16" s="55">
        <f>COUNT(E16:AP16)</f>
        <v>3</v>
      </c>
      <c r="BK16" s="12"/>
      <c r="BL16" s="22"/>
      <c r="BM16" s="12"/>
      <c r="BN16" s="22"/>
      <c r="BO16" s="22"/>
      <c r="BP16" s="22"/>
      <c r="BQ16" s="22"/>
      <c r="BR16" s="22"/>
      <c r="BS16" s="22"/>
    </row>
    <row r="17" spans="1:71" x14ac:dyDescent="0.2">
      <c r="A17" s="59">
        <v>16</v>
      </c>
      <c r="B17" s="26" t="s">
        <v>111</v>
      </c>
      <c r="C17" s="6" t="s">
        <v>262</v>
      </c>
      <c r="D17" s="8" t="s">
        <v>30</v>
      </c>
      <c r="E17" s="51">
        <v>920</v>
      </c>
      <c r="F17" s="51">
        <v>350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"/>
      <c r="AQ17" s="35">
        <f>IF(AR17&lt;6,SUM(E17:AP17),SUM(LARGE(E17:AP17,{1;2;3;4;5;6})))</f>
        <v>1270</v>
      </c>
      <c r="AR17" s="55">
        <f>COUNT(E17:AP17)</f>
        <v>2</v>
      </c>
      <c r="BK17" s="12"/>
      <c r="BL17" s="22"/>
      <c r="BM17" s="12"/>
      <c r="BN17" s="22"/>
      <c r="BO17" s="22"/>
      <c r="BP17" s="22"/>
      <c r="BQ17" s="22"/>
      <c r="BR17" s="22"/>
      <c r="BS17" s="22"/>
    </row>
    <row r="18" spans="1:71" x14ac:dyDescent="0.2">
      <c r="A18" s="59">
        <v>17</v>
      </c>
      <c r="B18" s="26" t="s">
        <v>111</v>
      </c>
      <c r="C18" s="6" t="s">
        <v>112</v>
      </c>
      <c r="D18" s="8" t="s">
        <v>10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>
        <v>300</v>
      </c>
      <c r="AF18" s="37"/>
      <c r="AG18" s="37"/>
      <c r="AH18" s="37"/>
      <c r="AI18" s="37"/>
      <c r="AJ18" s="37"/>
      <c r="AK18" s="37"/>
      <c r="AL18" s="37"/>
      <c r="AM18" s="37">
        <v>480</v>
      </c>
      <c r="AN18" s="37">
        <v>460</v>
      </c>
      <c r="AO18" s="37"/>
      <c r="AP18" s="1"/>
      <c r="AQ18" s="35">
        <f>IF(AR18&lt;6,SUM(E18:AP18),SUM(LARGE(E18:AP18,{1;2;3;4;5;6})))</f>
        <v>1240</v>
      </c>
      <c r="AR18" s="55">
        <f>COUNT(E18:AP18)</f>
        <v>3</v>
      </c>
      <c r="BK18" s="12"/>
      <c r="BL18" s="22"/>
      <c r="BM18" s="12"/>
      <c r="BN18" s="22"/>
      <c r="BO18" s="22"/>
      <c r="BP18" s="22"/>
      <c r="BQ18" s="22"/>
      <c r="BR18" s="22"/>
      <c r="BS18" s="22"/>
    </row>
    <row r="19" spans="1:71" ht="13.5" customHeight="1" x14ac:dyDescent="0.2">
      <c r="A19" s="59">
        <v>18</v>
      </c>
      <c r="B19" s="26" t="s">
        <v>111</v>
      </c>
      <c r="C19" s="6" t="s">
        <v>112</v>
      </c>
      <c r="D19" s="8" t="s">
        <v>2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>
        <v>1200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35">
        <f>IF(AR19&lt;6,SUM(E19:AP19),SUM(LARGE(E19:AP19,{1;2;3;4;5;6})))</f>
        <v>1200</v>
      </c>
      <c r="AR19" s="55">
        <f>COUNT(E19:AP19)</f>
        <v>1</v>
      </c>
      <c r="BK19" s="12"/>
      <c r="BL19" s="22"/>
      <c r="BM19" s="12"/>
      <c r="BN19" s="22"/>
      <c r="BO19" s="22"/>
      <c r="BP19" s="22"/>
      <c r="BQ19" s="22"/>
      <c r="BR19" s="22"/>
      <c r="BS19" s="22"/>
    </row>
    <row r="20" spans="1:71" x14ac:dyDescent="0.2">
      <c r="A20" s="59">
        <v>19</v>
      </c>
      <c r="B20" s="26" t="s">
        <v>111</v>
      </c>
      <c r="C20" s="6" t="s">
        <v>113</v>
      </c>
      <c r="D20" s="8" t="s">
        <v>211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v>250</v>
      </c>
      <c r="AB20" s="1"/>
      <c r="AC20" s="1"/>
      <c r="AD20" s="1">
        <v>300</v>
      </c>
      <c r="AE20" s="1"/>
      <c r="AF20" s="1"/>
      <c r="AG20" s="1"/>
      <c r="AH20" s="1"/>
      <c r="AI20" s="1"/>
      <c r="AJ20" s="1"/>
      <c r="AK20" s="1"/>
      <c r="AL20" s="1"/>
      <c r="AM20" s="1">
        <v>480</v>
      </c>
      <c r="AN20" s="1"/>
      <c r="AO20" s="1"/>
      <c r="AP20" s="1"/>
      <c r="AQ20" s="35">
        <f>IF(AR20&lt;6,SUM(E20:AP20),SUM(LARGE(E20:AP20,{1;2;3;4;5;6})))</f>
        <v>1030</v>
      </c>
      <c r="AR20" s="55">
        <f>COUNT(E20:AP20)</f>
        <v>3</v>
      </c>
      <c r="BK20" s="12"/>
      <c r="BL20" s="22"/>
      <c r="BM20" s="12"/>
      <c r="BN20" s="22"/>
      <c r="BO20" s="22"/>
      <c r="BP20" s="22"/>
      <c r="BQ20" s="22"/>
      <c r="BR20" s="22"/>
      <c r="BS20" s="22"/>
    </row>
    <row r="21" spans="1:71" x14ac:dyDescent="0.2">
      <c r="A21" s="59">
        <v>20</v>
      </c>
      <c r="B21" s="26" t="s">
        <v>111</v>
      </c>
      <c r="C21" s="6" t="s">
        <v>112</v>
      </c>
      <c r="D21" s="8" t="s">
        <v>877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>
        <v>360</v>
      </c>
      <c r="AJ21" s="1"/>
      <c r="AK21" s="1"/>
      <c r="AL21" s="1"/>
      <c r="AM21" s="1">
        <v>660</v>
      </c>
      <c r="AN21" s="1"/>
      <c r="AO21" s="1"/>
      <c r="AP21" s="1"/>
      <c r="AQ21" s="35">
        <f>IF(AR21&lt;6,SUM(E21:AP21),SUM(LARGE(E21:AP21,{1;2;3;4;5;6})))</f>
        <v>1020</v>
      </c>
      <c r="AR21" s="55">
        <f>COUNT(E21:AP21)</f>
        <v>2</v>
      </c>
      <c r="BK21" s="12"/>
      <c r="BL21" s="22"/>
      <c r="BM21" s="12"/>
      <c r="BN21" s="22"/>
      <c r="BO21" s="22"/>
      <c r="BP21" s="22"/>
      <c r="BQ21" s="22"/>
      <c r="BR21" s="22"/>
      <c r="BS21" s="22"/>
    </row>
    <row r="22" spans="1:71" x14ac:dyDescent="0.2">
      <c r="A22" s="59">
        <v>21</v>
      </c>
      <c r="B22" s="26" t="s">
        <v>111</v>
      </c>
      <c r="C22" s="6" t="s">
        <v>113</v>
      </c>
      <c r="D22" s="8" t="s">
        <v>73</v>
      </c>
      <c r="E22" s="29"/>
      <c r="F22" s="29"/>
      <c r="G22" s="29"/>
      <c r="H22" s="29"/>
      <c r="I22" s="29"/>
      <c r="J22" s="87"/>
      <c r="K22" s="29"/>
      <c r="L22" s="29"/>
      <c r="M22" s="29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29">
        <v>1020</v>
      </c>
      <c r="AN22" s="87"/>
      <c r="AO22" s="87"/>
      <c r="AP22" s="1"/>
      <c r="AQ22" s="35">
        <f>IF(AR22&lt;6,SUM(E22:AP22),SUM(LARGE(E22:AP22,{1;2;3;4;5;6})))</f>
        <v>1020</v>
      </c>
      <c r="AR22" s="55">
        <f>COUNT(E22:AP22)</f>
        <v>1</v>
      </c>
      <c r="BK22" s="12"/>
      <c r="BL22" s="22"/>
      <c r="BM22" s="12"/>
      <c r="BN22" s="22"/>
      <c r="BO22" s="22"/>
      <c r="BP22" s="22"/>
      <c r="BQ22" s="22"/>
      <c r="BR22" s="22"/>
      <c r="BS22" s="22"/>
    </row>
    <row r="23" spans="1:71" x14ac:dyDescent="0.2">
      <c r="A23" s="59">
        <v>22</v>
      </c>
      <c r="B23" s="26" t="s">
        <v>111</v>
      </c>
      <c r="C23" s="6" t="s">
        <v>112</v>
      </c>
      <c r="D23" s="8" t="s">
        <v>885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>
        <v>0</v>
      </c>
      <c r="AB23" s="1">
        <v>215</v>
      </c>
      <c r="AC23" s="1"/>
      <c r="AD23" s="1"/>
      <c r="AE23" s="1"/>
      <c r="AF23" s="1"/>
      <c r="AG23" s="1"/>
      <c r="AH23" s="1"/>
      <c r="AI23" s="1"/>
      <c r="AJ23" s="1"/>
      <c r="AK23" s="1">
        <v>250</v>
      </c>
      <c r="AL23" s="1">
        <v>250</v>
      </c>
      <c r="AM23" s="1"/>
      <c r="AN23" s="1">
        <v>250</v>
      </c>
      <c r="AO23" s="1"/>
      <c r="AP23" s="51"/>
      <c r="AQ23" s="35">
        <f>IF(AR23&lt;6,SUM(E23:AP23),SUM(LARGE(E23:AP23,{1;2;3;4;5;6})))</f>
        <v>965</v>
      </c>
      <c r="AR23" s="55">
        <f>COUNT(E23:AP23)</f>
        <v>5</v>
      </c>
      <c r="BK23" s="12"/>
      <c r="BL23" s="22"/>
      <c r="BM23" s="12"/>
      <c r="BN23" s="22"/>
      <c r="BO23" s="22"/>
      <c r="BP23" s="22"/>
      <c r="BQ23" s="22"/>
      <c r="BR23" s="22"/>
      <c r="BS23" s="22"/>
    </row>
    <row r="24" spans="1:71" x14ac:dyDescent="0.2">
      <c r="A24" s="59">
        <v>23</v>
      </c>
      <c r="B24" s="26" t="s">
        <v>111</v>
      </c>
      <c r="C24" s="6" t="s">
        <v>262</v>
      </c>
      <c r="D24" s="8" t="s">
        <v>51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>
        <v>480</v>
      </c>
      <c r="W24" s="1"/>
      <c r="X24" s="1"/>
      <c r="Y24" s="1"/>
      <c r="Z24" s="1"/>
      <c r="AA24" s="18">
        <v>0</v>
      </c>
      <c r="AB24" s="18"/>
      <c r="AC24" s="18"/>
      <c r="AD24" s="18">
        <v>0</v>
      </c>
      <c r="AE24" s="18"/>
      <c r="AF24" s="18"/>
      <c r="AG24" s="18"/>
      <c r="AH24" s="18"/>
      <c r="AI24" s="1"/>
      <c r="AJ24" s="1"/>
      <c r="AK24" s="1"/>
      <c r="AL24" s="1"/>
      <c r="AM24" s="1">
        <v>480</v>
      </c>
      <c r="AN24" s="1"/>
      <c r="AO24" s="1"/>
      <c r="AP24" s="1"/>
      <c r="AQ24" s="35">
        <f>IF(AR24&lt;6,SUM(E24:AP24),SUM(LARGE(E24:AP24,{1;2;3;4;5;6})))</f>
        <v>960</v>
      </c>
      <c r="AR24" s="55">
        <f>COUNT(E24:AP24)</f>
        <v>4</v>
      </c>
      <c r="BK24" s="12"/>
      <c r="BL24" s="22"/>
      <c r="BM24" s="12"/>
      <c r="BN24" s="22"/>
      <c r="BO24" s="22"/>
      <c r="BP24" s="22"/>
      <c r="BQ24" s="22"/>
      <c r="BR24" s="22"/>
      <c r="BS24" s="22"/>
    </row>
    <row r="25" spans="1:71" x14ac:dyDescent="0.2">
      <c r="A25" s="59">
        <v>24</v>
      </c>
      <c r="B25" s="26" t="s">
        <v>111</v>
      </c>
      <c r="C25" s="6" t="s">
        <v>113</v>
      </c>
      <c r="D25" s="8" t="s">
        <v>232</v>
      </c>
      <c r="E25" s="89"/>
      <c r="F25" s="89"/>
      <c r="G25" s="89"/>
      <c r="H25" s="89"/>
      <c r="I25" s="89"/>
      <c r="J25" s="89"/>
      <c r="K25" s="89"/>
      <c r="L25" s="8"/>
      <c r="M25" s="8"/>
      <c r="N25" s="89"/>
      <c r="O25" s="89"/>
      <c r="P25" s="89"/>
      <c r="Q25" s="89"/>
      <c r="R25" s="89"/>
      <c r="S25" s="89"/>
      <c r="T25" s="89"/>
      <c r="U25" s="89"/>
      <c r="V25" s="8"/>
      <c r="W25" s="8">
        <v>60</v>
      </c>
      <c r="X25" s="89"/>
      <c r="Y25" s="89"/>
      <c r="Z25" s="89"/>
      <c r="AA25" s="8">
        <v>190</v>
      </c>
      <c r="AB25" s="8"/>
      <c r="AC25" s="8"/>
      <c r="AD25" s="8">
        <v>170</v>
      </c>
      <c r="AE25" s="8"/>
      <c r="AF25" s="8"/>
      <c r="AG25" s="8"/>
      <c r="AH25" s="8"/>
      <c r="AI25" s="8">
        <v>260</v>
      </c>
      <c r="AJ25" s="8"/>
      <c r="AK25" s="8"/>
      <c r="AL25" s="8"/>
      <c r="AM25" s="8"/>
      <c r="AN25" s="8">
        <v>260</v>
      </c>
      <c r="AO25" s="8"/>
      <c r="AP25" s="1"/>
      <c r="AQ25" s="35">
        <f>IF(AR25&lt;6,SUM(E25:AP25),SUM(LARGE(E25:AP25,{1;2;3;4;5;6})))</f>
        <v>940</v>
      </c>
      <c r="AR25" s="55">
        <f>COUNT(E25:AP25)</f>
        <v>5</v>
      </c>
      <c r="BK25" s="12"/>
      <c r="BL25" s="22"/>
      <c r="BM25" s="12"/>
      <c r="BN25" s="22"/>
      <c r="BO25" s="22"/>
      <c r="BP25" s="22"/>
      <c r="BQ25" s="22"/>
      <c r="BR25" s="22"/>
      <c r="BS25" s="22"/>
    </row>
    <row r="26" spans="1:71" x14ac:dyDescent="0.2">
      <c r="A26" s="67">
        <v>25</v>
      </c>
      <c r="B26" s="26" t="s">
        <v>111</v>
      </c>
      <c r="C26" s="6" t="s">
        <v>113</v>
      </c>
      <c r="D26" s="8" t="s">
        <v>22</v>
      </c>
      <c r="E26" s="19"/>
      <c r="F26" s="19"/>
      <c r="G26" s="1">
        <v>920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"/>
      <c r="AQ26" s="35">
        <f>IF(AR26&lt;6,SUM(E26:AP26),SUM(LARGE(E26:AP26,{1;2;3;4;5;6})))</f>
        <v>920</v>
      </c>
      <c r="AR26" s="55">
        <f>COUNT(E26:AP26)</f>
        <v>1</v>
      </c>
      <c r="BK26" s="12"/>
      <c r="BL26" s="22"/>
      <c r="BM26" s="12"/>
      <c r="BN26" s="22"/>
      <c r="BO26" s="22"/>
      <c r="BP26" s="22"/>
      <c r="BQ26" s="22"/>
      <c r="BR26" s="22"/>
      <c r="BS26" s="22"/>
    </row>
    <row r="27" spans="1:71" x14ac:dyDescent="0.2">
      <c r="A27" s="67">
        <v>26</v>
      </c>
      <c r="B27" s="26" t="s">
        <v>111</v>
      </c>
      <c r="C27" s="6" t="s">
        <v>119</v>
      </c>
      <c r="D27" s="8" t="s">
        <v>57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>
        <v>260</v>
      </c>
      <c r="AJ27" s="1">
        <v>100</v>
      </c>
      <c r="AK27" s="1"/>
      <c r="AL27" s="1"/>
      <c r="AM27" s="1">
        <v>300</v>
      </c>
      <c r="AN27" s="1">
        <v>260</v>
      </c>
      <c r="AO27" s="1"/>
      <c r="AP27" s="1"/>
      <c r="AQ27" s="35">
        <f>IF(AR27&lt;6,SUM(E27:AP27),SUM(LARGE(E27:AP27,{1;2;3;4;5;6})))</f>
        <v>920</v>
      </c>
      <c r="AR27" s="55">
        <f>COUNT(E27:AP27)</f>
        <v>4</v>
      </c>
      <c r="BK27" s="12"/>
      <c r="BL27" s="22"/>
      <c r="BM27" s="12"/>
      <c r="BN27" s="22"/>
      <c r="BO27" s="22"/>
      <c r="BP27" s="22"/>
      <c r="BQ27" s="22"/>
      <c r="BR27" s="22"/>
      <c r="BS27" s="22"/>
    </row>
    <row r="28" spans="1:71" x14ac:dyDescent="0.2">
      <c r="A28" s="67">
        <v>27</v>
      </c>
      <c r="B28" s="26" t="s">
        <v>111</v>
      </c>
      <c r="C28" s="6" t="s">
        <v>118</v>
      </c>
      <c r="D28" s="8" t="s">
        <v>264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2">
        <v>0</v>
      </c>
      <c r="V28" s="51"/>
      <c r="W28" s="51"/>
      <c r="X28" s="51"/>
      <c r="Y28" s="51"/>
      <c r="Z28" s="51"/>
      <c r="AA28" s="51">
        <v>125</v>
      </c>
      <c r="AB28" s="51"/>
      <c r="AC28" s="51"/>
      <c r="AD28" s="52">
        <v>0</v>
      </c>
      <c r="AE28" s="52"/>
      <c r="AF28" s="52"/>
      <c r="AG28" s="52"/>
      <c r="AH28" s="51"/>
      <c r="AI28" s="51">
        <v>160</v>
      </c>
      <c r="AJ28" s="51"/>
      <c r="AK28" s="51"/>
      <c r="AL28" s="51"/>
      <c r="AM28" s="51">
        <v>300</v>
      </c>
      <c r="AN28" s="51">
        <v>170</v>
      </c>
      <c r="AO28" s="51"/>
      <c r="AP28" s="51"/>
      <c r="AQ28" s="35">
        <f>IF(AR28&lt;6,SUM(E28:AP28),SUM(LARGE(E28:AP28,{1;2;3;4;5;6})))</f>
        <v>755</v>
      </c>
      <c r="AR28" s="55">
        <f>COUNT(E28:AP28)</f>
        <v>6</v>
      </c>
      <c r="BK28" s="12"/>
      <c r="BL28" s="22"/>
      <c r="BM28" s="12"/>
      <c r="BN28" s="22"/>
      <c r="BO28" s="22"/>
      <c r="BP28" s="22"/>
      <c r="BQ28" s="22"/>
      <c r="BR28" s="22"/>
      <c r="BS28" s="22"/>
    </row>
    <row r="29" spans="1:71" x14ac:dyDescent="0.2">
      <c r="A29" s="67">
        <v>28</v>
      </c>
      <c r="B29" s="26" t="s">
        <v>111</v>
      </c>
      <c r="C29" s="6" t="s">
        <v>113</v>
      </c>
      <c r="D29" s="8" t="s">
        <v>435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25</v>
      </c>
      <c r="AA29" s="1">
        <v>80</v>
      </c>
      <c r="AB29" s="1"/>
      <c r="AC29" s="1"/>
      <c r="AD29" s="1">
        <v>130</v>
      </c>
      <c r="AE29" s="1"/>
      <c r="AF29" s="1"/>
      <c r="AG29" s="1"/>
      <c r="AH29" s="1"/>
      <c r="AI29" s="19">
        <v>0</v>
      </c>
      <c r="AJ29" s="19"/>
      <c r="AK29" s="19"/>
      <c r="AL29" s="19"/>
      <c r="AM29" s="1">
        <v>300</v>
      </c>
      <c r="AN29" s="1">
        <v>170</v>
      </c>
      <c r="AO29" s="19"/>
      <c r="AP29" s="1"/>
      <c r="AQ29" s="35">
        <f>IF(AR29&lt;6,SUM(E29:AP29),SUM(LARGE(E29:AP29,{1;2;3;4;5;6})))</f>
        <v>705</v>
      </c>
      <c r="AR29" s="55">
        <f>COUNT(E29:AP29)</f>
        <v>6</v>
      </c>
      <c r="BK29" s="12"/>
      <c r="BL29" s="22"/>
      <c r="BM29" s="12"/>
      <c r="BN29" s="22"/>
      <c r="BO29" s="22"/>
      <c r="BP29" s="22"/>
      <c r="BQ29" s="22"/>
      <c r="BR29" s="22"/>
      <c r="BS29" s="22"/>
    </row>
    <row r="30" spans="1:71" x14ac:dyDescent="0.2">
      <c r="A30" s="67">
        <v>29</v>
      </c>
      <c r="B30" s="26" t="s">
        <v>111</v>
      </c>
      <c r="C30" s="8" t="s">
        <v>119</v>
      </c>
      <c r="D30" s="8" t="s">
        <v>20</v>
      </c>
      <c r="E30" s="51"/>
      <c r="F30" s="51"/>
      <c r="G30" s="51"/>
      <c r="H30" s="51"/>
      <c r="I30" s="51"/>
      <c r="J30" s="51"/>
      <c r="K30" s="52"/>
      <c r="L30" s="51"/>
      <c r="M30" s="51"/>
      <c r="N30" s="52"/>
      <c r="O30" s="52"/>
      <c r="P30" s="52"/>
      <c r="Q30" s="52"/>
      <c r="R30" s="51">
        <v>100</v>
      </c>
      <c r="S30" s="51"/>
      <c r="T30" s="52"/>
      <c r="U30" s="52"/>
      <c r="V30" s="52"/>
      <c r="W30" s="52"/>
      <c r="X30" s="51">
        <v>80</v>
      </c>
      <c r="Y30" s="51"/>
      <c r="Z30" s="51"/>
      <c r="AA30" s="51">
        <v>160</v>
      </c>
      <c r="AB30" s="51">
        <v>190</v>
      </c>
      <c r="AC30" s="51">
        <v>70</v>
      </c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35">
        <f>IF(AR30&lt;6,SUM(E30:AP30),SUM(LARGE(E30:AP30,{1;2;3;4;5;6})))</f>
        <v>600</v>
      </c>
      <c r="AR30" s="55">
        <f>COUNT(E30:AP30)</f>
        <v>5</v>
      </c>
      <c r="BK30" s="12"/>
      <c r="BL30" s="22"/>
      <c r="BM30" s="12"/>
      <c r="BN30" s="22"/>
      <c r="BO30" s="22"/>
      <c r="BP30" s="22"/>
      <c r="BQ30" s="22"/>
      <c r="BR30" s="22"/>
      <c r="BS30" s="22"/>
    </row>
    <row r="31" spans="1:71" x14ac:dyDescent="0.2">
      <c r="A31" s="67">
        <v>30</v>
      </c>
      <c r="B31" s="26" t="s">
        <v>111</v>
      </c>
      <c r="C31" s="8" t="s">
        <v>125</v>
      </c>
      <c r="D31" s="8" t="s">
        <v>79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>
        <v>300</v>
      </c>
      <c r="AJ31" s="1"/>
      <c r="AK31" s="1"/>
      <c r="AL31" s="1"/>
      <c r="AM31" s="1"/>
      <c r="AN31" s="1">
        <v>300</v>
      </c>
      <c r="AO31" s="1"/>
      <c r="AP31" s="1"/>
      <c r="AQ31" s="35">
        <f>IF(AR31&lt;6,SUM(E31:AP31),SUM(LARGE(E31:AP31,{1;2;3;4;5;6})))</f>
        <v>600</v>
      </c>
      <c r="AR31" s="55">
        <f>COUNT(E31:AP31)</f>
        <v>2</v>
      </c>
      <c r="BK31" s="12"/>
      <c r="BL31" s="22"/>
      <c r="BM31" s="12"/>
      <c r="BN31" s="22"/>
      <c r="BO31" s="22"/>
      <c r="BP31" s="22"/>
      <c r="BQ31" s="22"/>
      <c r="BR31" s="22"/>
      <c r="BS31" s="22"/>
    </row>
    <row r="32" spans="1:71" x14ac:dyDescent="0.2">
      <c r="A32" s="67">
        <v>31</v>
      </c>
      <c r="B32" s="26" t="s">
        <v>111</v>
      </c>
      <c r="C32" s="6" t="s">
        <v>116</v>
      </c>
      <c r="D32" s="8" t="s">
        <v>176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9">
        <v>250</v>
      </c>
      <c r="V32" s="18"/>
      <c r="W32" s="18"/>
      <c r="X32" s="18"/>
      <c r="Y32" s="18"/>
      <c r="Z32" s="18"/>
      <c r="AA32" s="18">
        <v>0</v>
      </c>
      <c r="AB32" s="18"/>
      <c r="AC32" s="18"/>
      <c r="AD32" s="18"/>
      <c r="AE32" s="18"/>
      <c r="AF32" s="18"/>
      <c r="AG32" s="18"/>
      <c r="AH32" s="18"/>
      <c r="AI32" s="9">
        <v>190</v>
      </c>
      <c r="AJ32" s="9"/>
      <c r="AK32" s="9"/>
      <c r="AL32" s="9"/>
      <c r="AM32" s="9"/>
      <c r="AN32" s="9">
        <v>130</v>
      </c>
      <c r="AO32" s="9"/>
      <c r="AP32" s="9"/>
      <c r="AQ32" s="35">
        <f>IF(AR32&lt;6,SUM(E32:AP32),SUM(LARGE(E32:AP32,{1;2;3;4;5;6})))</f>
        <v>570</v>
      </c>
      <c r="AR32" s="55">
        <f>COUNT(E32:AP32)</f>
        <v>4</v>
      </c>
      <c r="BK32" s="12"/>
      <c r="BL32" s="22"/>
      <c r="BM32" s="12"/>
      <c r="BN32" s="22"/>
      <c r="BO32" s="22"/>
      <c r="BP32" s="22"/>
      <c r="BQ32" s="22"/>
      <c r="BR32" s="22"/>
      <c r="BS32" s="22"/>
    </row>
    <row r="33" spans="1:71" x14ac:dyDescent="0.2">
      <c r="A33" s="67">
        <v>32</v>
      </c>
      <c r="B33" s="26" t="s">
        <v>111</v>
      </c>
      <c r="C33" s="6" t="s">
        <v>125</v>
      </c>
      <c r="D33" s="8" t="s">
        <v>192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2">
        <v>0</v>
      </c>
      <c r="AB33" s="52"/>
      <c r="AC33" s="52"/>
      <c r="AD33" s="51">
        <v>170</v>
      </c>
      <c r="AE33" s="51"/>
      <c r="AF33" s="51"/>
      <c r="AG33" s="51"/>
      <c r="AH33" s="52"/>
      <c r="AI33" s="51">
        <v>250</v>
      </c>
      <c r="AJ33" s="51"/>
      <c r="AK33" s="51"/>
      <c r="AL33" s="51"/>
      <c r="AM33" s="51"/>
      <c r="AN33" s="51">
        <v>148.30000000000001</v>
      </c>
      <c r="AO33" s="51"/>
      <c r="AP33" s="51"/>
      <c r="AQ33" s="35">
        <f>IF(AR33&lt;6,SUM(E33:AP33),SUM(LARGE(E33:AP33,{1;2;3;4;5;6})))</f>
        <v>568.29999999999995</v>
      </c>
      <c r="AR33" s="55">
        <f>COUNT(E33:AP33)</f>
        <v>4</v>
      </c>
      <c r="BK33" s="12"/>
      <c r="BL33" s="22"/>
      <c r="BM33" s="12"/>
      <c r="BN33" s="22"/>
      <c r="BO33" s="22"/>
      <c r="BP33" s="22"/>
      <c r="BQ33" s="22"/>
      <c r="BR33" s="22"/>
      <c r="BS33" s="22"/>
    </row>
    <row r="34" spans="1:71" x14ac:dyDescent="0.2">
      <c r="A34" s="67">
        <v>33</v>
      </c>
      <c r="B34" s="26" t="s">
        <v>111</v>
      </c>
      <c r="C34" s="6" t="s">
        <v>262</v>
      </c>
      <c r="D34" s="8" t="s">
        <v>31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>
        <v>560</v>
      </c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1"/>
      <c r="AQ34" s="35">
        <f>IF(AR34&lt;6,SUM(E34:AP34),SUM(LARGE(E34:AP34,{1;2;3;4;5;6})))</f>
        <v>560</v>
      </c>
      <c r="AR34" s="55">
        <f>COUNT(E34:AP34)</f>
        <v>1</v>
      </c>
      <c r="BK34" s="12"/>
      <c r="BL34" s="22"/>
      <c r="BM34" s="12"/>
      <c r="BN34" s="22"/>
      <c r="BO34" s="22"/>
      <c r="BP34" s="22"/>
      <c r="BQ34" s="22"/>
      <c r="BR34" s="22"/>
      <c r="BS34" s="22"/>
    </row>
    <row r="35" spans="1:71" x14ac:dyDescent="0.2">
      <c r="A35" s="67">
        <v>34</v>
      </c>
      <c r="B35" s="26" t="s">
        <v>111</v>
      </c>
      <c r="C35" s="6" t="s">
        <v>252</v>
      </c>
      <c r="D35" s="8" t="s">
        <v>184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>
        <v>80</v>
      </c>
      <c r="S35" s="9"/>
      <c r="T35" s="9"/>
      <c r="U35" s="9"/>
      <c r="V35" s="9"/>
      <c r="W35" s="9"/>
      <c r="X35" s="9"/>
      <c r="Y35" s="9"/>
      <c r="Z35" s="9"/>
      <c r="AA35" s="9">
        <v>160</v>
      </c>
      <c r="AB35" s="9">
        <v>300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1"/>
      <c r="AQ35" s="35">
        <f>IF(AR35&lt;6,SUM(E35:AP35),SUM(LARGE(E35:AP35,{1;2;3;4;5;6})))</f>
        <v>540</v>
      </c>
      <c r="AR35" s="55">
        <f>COUNT(E35:AP35)</f>
        <v>3</v>
      </c>
      <c r="BK35" s="12"/>
      <c r="BL35" s="22"/>
      <c r="BM35" s="12"/>
      <c r="BN35" s="22"/>
      <c r="BO35" s="22"/>
      <c r="BP35" s="22"/>
      <c r="BQ35" s="22"/>
      <c r="BR35" s="22"/>
      <c r="BS35" s="22"/>
    </row>
    <row r="36" spans="1:71" x14ac:dyDescent="0.2">
      <c r="A36" s="67">
        <v>35</v>
      </c>
      <c r="B36" s="26" t="s">
        <v>111</v>
      </c>
      <c r="C36" s="6" t="s">
        <v>120</v>
      </c>
      <c r="D36" s="8" t="s">
        <v>200</v>
      </c>
      <c r="E36" s="51"/>
      <c r="F36" s="51"/>
      <c r="G36" s="51"/>
      <c r="H36" s="51"/>
      <c r="I36" s="52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>
        <v>80</v>
      </c>
      <c r="AA36" s="51">
        <v>100</v>
      </c>
      <c r="AB36" s="51"/>
      <c r="AC36" s="51"/>
      <c r="AD36" s="51">
        <v>60</v>
      </c>
      <c r="AE36" s="51"/>
      <c r="AF36" s="51"/>
      <c r="AG36" s="51"/>
      <c r="AH36" s="51"/>
      <c r="AI36" s="51"/>
      <c r="AJ36" s="51"/>
      <c r="AK36" s="51"/>
      <c r="AL36" s="51"/>
      <c r="AM36" s="51">
        <v>300</v>
      </c>
      <c r="AN36" s="51"/>
      <c r="AO36" s="51"/>
      <c r="AP36" s="51"/>
      <c r="AQ36" s="35">
        <f>IF(AR36&lt;6,SUM(E36:AP36),SUM(LARGE(E36:AP36,{1;2;3;4;5;6})))</f>
        <v>540</v>
      </c>
      <c r="AR36" s="55">
        <f>COUNT(E36:AP36)</f>
        <v>4</v>
      </c>
      <c r="BK36" s="12"/>
      <c r="BL36" s="22"/>
      <c r="BM36" s="12"/>
      <c r="BN36" s="22"/>
      <c r="BO36" s="22"/>
      <c r="BP36" s="22"/>
      <c r="BQ36" s="22"/>
      <c r="BR36" s="22"/>
      <c r="BS36" s="22"/>
    </row>
    <row r="37" spans="1:71" x14ac:dyDescent="0.2">
      <c r="A37" s="67">
        <v>36</v>
      </c>
      <c r="B37" s="26" t="s">
        <v>111</v>
      </c>
      <c r="C37" s="6" t="s">
        <v>113</v>
      </c>
      <c r="D37" s="8" t="s">
        <v>83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>
        <v>300</v>
      </c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>
        <v>160</v>
      </c>
      <c r="AJ37" s="51"/>
      <c r="AK37" s="51"/>
      <c r="AL37" s="51"/>
      <c r="AM37" s="51"/>
      <c r="AN37" s="51"/>
      <c r="AO37" s="51"/>
      <c r="AP37" s="51"/>
      <c r="AQ37" s="35">
        <f>IF(AR37&lt;6,SUM(E37:AP37),SUM(LARGE(E37:AP37,{1;2;3;4;5;6})))</f>
        <v>460</v>
      </c>
      <c r="AR37" s="55">
        <f>COUNT(E37:AP37)</f>
        <v>2</v>
      </c>
      <c r="BK37" s="12"/>
      <c r="BL37" s="22"/>
      <c r="BM37" s="12"/>
      <c r="BN37" s="22"/>
      <c r="BO37" s="22"/>
      <c r="BP37" s="22"/>
      <c r="BQ37" s="22"/>
      <c r="BR37" s="22"/>
      <c r="BS37" s="22"/>
    </row>
    <row r="38" spans="1:71" x14ac:dyDescent="0.2">
      <c r="A38" s="67">
        <v>37</v>
      </c>
      <c r="B38" s="26" t="s">
        <v>111</v>
      </c>
      <c r="C38" s="6" t="s">
        <v>392</v>
      </c>
      <c r="D38" s="8" t="s">
        <v>394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>
        <v>55</v>
      </c>
      <c r="Y38" s="1">
        <v>100</v>
      </c>
      <c r="Z38" s="1"/>
      <c r="AA38" s="1"/>
      <c r="AB38" s="1"/>
      <c r="AC38" s="1"/>
      <c r="AD38" s="1"/>
      <c r="AE38" s="1"/>
      <c r="AF38" s="1"/>
      <c r="AG38" s="1">
        <v>70</v>
      </c>
      <c r="AH38" s="1">
        <v>100</v>
      </c>
      <c r="AI38" s="1"/>
      <c r="AJ38" s="1"/>
      <c r="AK38" s="1"/>
      <c r="AL38" s="1">
        <v>100</v>
      </c>
      <c r="AM38" s="1"/>
      <c r="AN38" s="1">
        <v>35</v>
      </c>
      <c r="AO38" s="1"/>
      <c r="AP38" s="1"/>
      <c r="AQ38" s="35">
        <f>IF(AR38&lt;6,SUM(E38:AP38),SUM(LARGE(E38:AP38,{1;2;3;4;5;6})))</f>
        <v>460</v>
      </c>
      <c r="AR38" s="55">
        <f>COUNT(E38:AP38)</f>
        <v>6</v>
      </c>
      <c r="BK38" s="12"/>
      <c r="BL38" s="22"/>
      <c r="BM38" s="12"/>
      <c r="BN38" s="22"/>
      <c r="BO38" s="22"/>
      <c r="BP38" s="22"/>
      <c r="BQ38" s="22"/>
      <c r="BR38" s="22"/>
      <c r="BS38" s="22"/>
    </row>
    <row r="39" spans="1:71" x14ac:dyDescent="0.2">
      <c r="A39" s="67">
        <v>38</v>
      </c>
      <c r="B39" s="26" t="s">
        <v>111</v>
      </c>
      <c r="C39" s="6" t="s">
        <v>205</v>
      </c>
      <c r="D39" s="8" t="s">
        <v>182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>
        <v>20</v>
      </c>
      <c r="U39" s="9"/>
      <c r="V39" s="9"/>
      <c r="W39" s="9"/>
      <c r="X39" s="9"/>
      <c r="Y39" s="9">
        <v>80</v>
      </c>
      <c r="Z39" s="9"/>
      <c r="AA39" s="9"/>
      <c r="AB39" s="9">
        <v>35</v>
      </c>
      <c r="AC39" s="9">
        <v>55</v>
      </c>
      <c r="AD39" s="9"/>
      <c r="AE39" s="9"/>
      <c r="AF39" s="9">
        <v>80</v>
      </c>
      <c r="AG39" s="9"/>
      <c r="AH39" s="9"/>
      <c r="AI39" s="9"/>
      <c r="AJ39" s="9"/>
      <c r="AK39" s="9">
        <v>160</v>
      </c>
      <c r="AL39" s="9"/>
      <c r="AM39" s="9"/>
      <c r="AN39" s="18">
        <v>0</v>
      </c>
      <c r="AO39" s="9"/>
      <c r="AP39" s="1"/>
      <c r="AQ39" s="35">
        <f>IF(AR39&lt;6,SUM(E39:AP39),SUM(LARGE(E39:AP39,{1;2;3;4;5;6})))</f>
        <v>430</v>
      </c>
      <c r="AR39" s="55">
        <f>COUNT(E39:AP39)</f>
        <v>7</v>
      </c>
      <c r="BK39" s="12"/>
      <c r="BL39" s="22"/>
      <c r="BM39" s="12"/>
      <c r="BN39" s="22"/>
      <c r="BO39" s="22"/>
      <c r="BP39" s="22"/>
      <c r="BQ39" s="22"/>
      <c r="BR39" s="22"/>
      <c r="BS39" s="22"/>
    </row>
    <row r="40" spans="1:71" x14ac:dyDescent="0.2">
      <c r="A40" s="67">
        <v>39</v>
      </c>
      <c r="B40" s="26" t="s">
        <v>170</v>
      </c>
      <c r="C40" s="6"/>
      <c r="D40" s="8" t="s">
        <v>171</v>
      </c>
      <c r="E40" s="1"/>
      <c r="F40" s="1"/>
      <c r="G40" s="1"/>
      <c r="H40" s="1"/>
      <c r="I40" s="1"/>
      <c r="J40" s="1"/>
      <c r="K40" s="1"/>
      <c r="L40" s="1"/>
      <c r="M40" s="1"/>
      <c r="N40" s="9"/>
      <c r="O40" s="9"/>
      <c r="P40" s="9"/>
      <c r="Q40" s="9"/>
      <c r="R40" s="9"/>
      <c r="S40" s="9"/>
      <c r="T40" s="9"/>
      <c r="U40" s="9">
        <v>130</v>
      </c>
      <c r="V40" s="9"/>
      <c r="W40" s="9"/>
      <c r="X40" s="9"/>
      <c r="Y40" s="9"/>
      <c r="Z40" s="9">
        <v>35</v>
      </c>
      <c r="AA40" s="9"/>
      <c r="AB40" s="9"/>
      <c r="AC40" s="9"/>
      <c r="AD40" s="9">
        <v>48.3</v>
      </c>
      <c r="AE40" s="9"/>
      <c r="AF40" s="9"/>
      <c r="AG40" s="9"/>
      <c r="AH40" s="9"/>
      <c r="AI40" s="9">
        <v>100</v>
      </c>
      <c r="AJ40" s="9"/>
      <c r="AK40" s="9"/>
      <c r="AL40" s="9"/>
      <c r="AM40" s="9"/>
      <c r="AN40" s="9">
        <v>70</v>
      </c>
      <c r="AO40" s="9"/>
      <c r="AP40" s="1"/>
      <c r="AQ40" s="35">
        <f>IF(AR40&lt;6,SUM(E40:AP40),SUM(LARGE(E40:AP40,{1;2;3;4;5;6})))</f>
        <v>383.3</v>
      </c>
      <c r="AR40" s="55">
        <f>COUNT(E40:AP40)</f>
        <v>5</v>
      </c>
      <c r="BK40" s="12"/>
      <c r="BL40" s="22"/>
      <c r="BM40" s="12"/>
      <c r="BN40" s="22"/>
      <c r="BO40" s="22"/>
      <c r="BP40" s="22"/>
      <c r="BQ40" s="22"/>
      <c r="BR40" s="22"/>
      <c r="BS40" s="22"/>
    </row>
    <row r="41" spans="1:71" x14ac:dyDescent="0.2">
      <c r="A41" s="67">
        <v>40</v>
      </c>
      <c r="B41" s="26" t="s">
        <v>111</v>
      </c>
      <c r="C41" s="6" t="s">
        <v>123</v>
      </c>
      <c r="D41" s="8" t="s">
        <v>39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>
        <v>215</v>
      </c>
      <c r="AE41" s="9"/>
      <c r="AF41" s="9"/>
      <c r="AG41" s="9"/>
      <c r="AH41" s="9"/>
      <c r="AI41" s="9">
        <v>160</v>
      </c>
      <c r="AJ41" s="9"/>
      <c r="AK41" s="9"/>
      <c r="AL41" s="9"/>
      <c r="AM41" s="9"/>
      <c r="AN41" s="9"/>
      <c r="AO41" s="9"/>
      <c r="AP41" s="9"/>
      <c r="AQ41" s="35">
        <f>IF(AR41&lt;6,SUM(E41:AP41),SUM(LARGE(E41:AP41,{1;2;3;4;5;6})))</f>
        <v>375</v>
      </c>
      <c r="AR41" s="55">
        <f>COUNT(E41:AP41)</f>
        <v>2</v>
      </c>
      <c r="BK41" s="12"/>
      <c r="BL41" s="22"/>
      <c r="BM41" s="12"/>
      <c r="BN41" s="22"/>
      <c r="BO41" s="22"/>
      <c r="BP41" s="22"/>
      <c r="BQ41" s="22"/>
      <c r="BR41" s="22"/>
      <c r="BS41" s="22"/>
    </row>
    <row r="42" spans="1:71" x14ac:dyDescent="0.2">
      <c r="A42" s="67">
        <v>41</v>
      </c>
      <c r="B42" s="26" t="s">
        <v>111</v>
      </c>
      <c r="C42" s="6" t="s">
        <v>262</v>
      </c>
      <c r="D42" s="8" t="s">
        <v>364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>
        <v>360</v>
      </c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1"/>
      <c r="AQ42" s="35">
        <f>IF(AR42&lt;6,SUM(E42:AP42),SUM(LARGE(E42:AP42,{1;2;3;4;5;6})))</f>
        <v>360</v>
      </c>
      <c r="AR42" s="55">
        <f>COUNT(E42:AP42)</f>
        <v>1</v>
      </c>
      <c r="BK42" s="12"/>
      <c r="BL42" s="22"/>
      <c r="BM42" s="12"/>
      <c r="BN42" s="22"/>
      <c r="BO42" s="22"/>
      <c r="BP42" s="22"/>
      <c r="BQ42" s="22"/>
      <c r="BR42" s="22"/>
      <c r="BS42" s="22"/>
    </row>
    <row r="43" spans="1:71" x14ac:dyDescent="0.2">
      <c r="A43" s="67">
        <v>42</v>
      </c>
      <c r="B43" s="26" t="s">
        <v>111</v>
      </c>
      <c r="C43" s="6" t="s">
        <v>113</v>
      </c>
      <c r="D43" s="8" t="s">
        <v>24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>
        <v>360</v>
      </c>
      <c r="AJ43" s="1"/>
      <c r="AK43" s="1"/>
      <c r="AL43" s="1"/>
      <c r="AM43" s="1"/>
      <c r="AN43" s="1"/>
      <c r="AO43" s="1"/>
      <c r="AP43" s="1"/>
      <c r="AQ43" s="35">
        <f>IF(AR43&lt;6,SUM(E43:AP43),SUM(LARGE(E43:AP43,{1;2;3;4;5;6})))</f>
        <v>360</v>
      </c>
      <c r="AR43" s="55">
        <f>COUNT(E43:AP43)</f>
        <v>1</v>
      </c>
      <c r="BK43" s="12"/>
      <c r="BL43" s="22"/>
      <c r="BM43" s="12"/>
      <c r="BN43" s="22"/>
      <c r="BO43" s="22"/>
      <c r="BP43" s="22"/>
      <c r="BQ43" s="22"/>
      <c r="BR43" s="22"/>
      <c r="BS43" s="22"/>
    </row>
    <row r="44" spans="1:71" x14ac:dyDescent="0.2">
      <c r="A44" s="67">
        <v>43</v>
      </c>
      <c r="B44" s="26" t="s">
        <v>111</v>
      </c>
      <c r="C44" s="8" t="s">
        <v>125</v>
      </c>
      <c r="D44" s="8" t="s">
        <v>188</v>
      </c>
      <c r="E44" s="18"/>
      <c r="F44" s="18"/>
      <c r="G44" s="18"/>
      <c r="H44" s="18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>
        <v>160</v>
      </c>
      <c r="AB44" s="9"/>
      <c r="AC44" s="9"/>
      <c r="AD44" s="9"/>
      <c r="AE44" s="9"/>
      <c r="AF44" s="9"/>
      <c r="AG44" s="9"/>
      <c r="AH44" s="9"/>
      <c r="AI44" s="9">
        <v>190</v>
      </c>
      <c r="AJ44" s="9"/>
      <c r="AK44" s="9"/>
      <c r="AL44" s="9"/>
      <c r="AM44" s="9"/>
      <c r="AN44" s="9"/>
      <c r="AO44" s="9"/>
      <c r="AP44" s="1"/>
      <c r="AQ44" s="35">
        <f>IF(AR44&lt;6,SUM(E44:AP44),SUM(LARGE(E44:AP44,{1;2;3;4;5;6})))</f>
        <v>350</v>
      </c>
      <c r="AR44" s="55">
        <f>COUNT(E44:AP44)</f>
        <v>2</v>
      </c>
      <c r="BK44" s="12"/>
      <c r="BL44" s="22"/>
      <c r="BM44" s="12"/>
      <c r="BN44" s="22"/>
      <c r="BO44" s="22"/>
      <c r="BP44" s="22"/>
      <c r="BQ44" s="22"/>
      <c r="BR44" s="22"/>
      <c r="BS44" s="22"/>
    </row>
    <row r="45" spans="1:71" x14ac:dyDescent="0.2">
      <c r="A45" s="67">
        <v>44</v>
      </c>
      <c r="B45" s="26" t="s">
        <v>111</v>
      </c>
      <c r="C45" s="6" t="s">
        <v>205</v>
      </c>
      <c r="D45" s="8" t="s">
        <v>15</v>
      </c>
      <c r="E45" s="19"/>
      <c r="F45" s="19"/>
      <c r="G45" s="19"/>
      <c r="H45" s="19"/>
      <c r="I45" s="19"/>
      <c r="J45" s="19"/>
      <c r="K45" s="19"/>
      <c r="L45" s="19"/>
      <c r="M45" s="19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>
        <v>130</v>
      </c>
      <c r="AI45" s="19">
        <v>0</v>
      </c>
      <c r="AJ45" s="19"/>
      <c r="AK45" s="19"/>
      <c r="AL45" s="1">
        <v>215</v>
      </c>
      <c r="AM45" s="1"/>
      <c r="AN45" s="1"/>
      <c r="AO45" s="1"/>
      <c r="AP45" s="1"/>
      <c r="AQ45" s="35">
        <f>IF(AR45&lt;6,SUM(E45:AP45),SUM(LARGE(E45:AP45,{1;2;3;4;5;6})))</f>
        <v>345</v>
      </c>
      <c r="AR45" s="55">
        <f>COUNT(E45:AP45)</f>
        <v>3</v>
      </c>
      <c r="BK45" s="12"/>
      <c r="BL45" s="22"/>
      <c r="BM45" s="12"/>
      <c r="BN45" s="22"/>
      <c r="BO45" s="22"/>
      <c r="BP45" s="22"/>
      <c r="BQ45" s="22"/>
      <c r="BR45" s="22"/>
      <c r="BS45" s="22"/>
    </row>
    <row r="46" spans="1:71" x14ac:dyDescent="0.2">
      <c r="A46" s="67">
        <v>45</v>
      </c>
      <c r="B46" s="26" t="s">
        <v>111</v>
      </c>
      <c r="C46" s="6" t="s">
        <v>118</v>
      </c>
      <c r="D46" s="8" t="s">
        <v>224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>
        <v>25</v>
      </c>
      <c r="AB46" s="1"/>
      <c r="AC46" s="1"/>
      <c r="AD46" s="1"/>
      <c r="AE46" s="1"/>
      <c r="AF46" s="1"/>
      <c r="AG46" s="1"/>
      <c r="AH46" s="1">
        <v>12</v>
      </c>
      <c r="AI46" s="1"/>
      <c r="AJ46" s="1"/>
      <c r="AK46" s="1"/>
      <c r="AL46" s="1"/>
      <c r="AM46" s="1">
        <v>300</v>
      </c>
      <c r="AN46" s="1"/>
      <c r="AO46" s="1"/>
      <c r="AP46" s="9"/>
      <c r="AQ46" s="35">
        <f>IF(AR46&lt;6,SUM(E46:AP46),SUM(LARGE(E46:AP46,{1;2;3;4;5;6})))</f>
        <v>337</v>
      </c>
      <c r="AR46" s="55">
        <f>COUNT(E46:AP46)</f>
        <v>3</v>
      </c>
      <c r="BK46" s="12"/>
      <c r="BL46" s="22"/>
      <c r="BM46" s="12"/>
      <c r="BN46" s="22"/>
      <c r="BO46" s="22"/>
      <c r="BP46" s="22"/>
      <c r="BQ46" s="22"/>
      <c r="BR46" s="22"/>
      <c r="BS46" s="22"/>
    </row>
    <row r="47" spans="1:71" x14ac:dyDescent="0.2">
      <c r="A47" s="67">
        <v>46</v>
      </c>
      <c r="B47" s="26" t="s">
        <v>111</v>
      </c>
      <c r="C47" s="6" t="s">
        <v>112</v>
      </c>
      <c r="D47" s="6" t="s">
        <v>297</v>
      </c>
      <c r="E47" s="18"/>
      <c r="F47" s="18"/>
      <c r="G47" s="18"/>
      <c r="H47" s="18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>
        <v>130</v>
      </c>
      <c r="AH47" s="51"/>
      <c r="AI47" s="51"/>
      <c r="AJ47" s="51"/>
      <c r="AK47" s="51"/>
      <c r="AL47" s="51">
        <v>190</v>
      </c>
      <c r="AM47" s="51"/>
      <c r="AN47" s="51"/>
      <c r="AO47" s="51"/>
      <c r="AP47" s="1"/>
      <c r="AQ47" s="35">
        <f>IF(AR47&lt;6,SUM(E47:AP47),SUM(LARGE(E47:AP47,{1;2;3;4;5;6})))</f>
        <v>320</v>
      </c>
      <c r="AR47" s="55">
        <f>COUNT(E47:AP47)</f>
        <v>2</v>
      </c>
      <c r="BK47" s="12"/>
      <c r="BL47" s="22"/>
      <c r="BM47" s="12"/>
      <c r="BN47" s="22"/>
      <c r="BO47" s="22"/>
      <c r="BP47" s="22"/>
      <c r="BQ47" s="22"/>
      <c r="BR47" s="22"/>
      <c r="BS47" s="22"/>
    </row>
    <row r="48" spans="1:71" x14ac:dyDescent="0.2">
      <c r="A48" s="67">
        <v>47</v>
      </c>
      <c r="B48" s="26" t="s">
        <v>111</v>
      </c>
      <c r="C48" s="6" t="s">
        <v>112</v>
      </c>
      <c r="D48" s="8" t="s">
        <v>8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>
        <v>20</v>
      </c>
      <c r="S48" s="9"/>
      <c r="T48" s="9"/>
      <c r="U48" s="9"/>
      <c r="V48" s="9"/>
      <c r="W48" s="9"/>
      <c r="X48" s="9"/>
      <c r="Y48" s="9">
        <v>20</v>
      </c>
      <c r="Z48" s="9"/>
      <c r="AA48" s="9">
        <v>55</v>
      </c>
      <c r="AB48" s="9"/>
      <c r="AC48" s="9">
        <v>35</v>
      </c>
      <c r="AD48" s="9"/>
      <c r="AE48" s="9"/>
      <c r="AF48" s="9"/>
      <c r="AG48" s="18">
        <v>0</v>
      </c>
      <c r="AH48" s="18">
        <v>0</v>
      </c>
      <c r="AI48" s="9">
        <v>70</v>
      </c>
      <c r="AJ48" s="9"/>
      <c r="AK48" s="9"/>
      <c r="AL48" s="9">
        <v>70</v>
      </c>
      <c r="AM48" s="9"/>
      <c r="AN48" s="9">
        <v>55</v>
      </c>
      <c r="AO48" s="9"/>
      <c r="AP48" s="1"/>
      <c r="AQ48" s="35">
        <f>IF(AR48&lt;6,SUM(E48:AP48),SUM(LARGE(E48:AP48,{1;2;3;4;5;6})))</f>
        <v>305</v>
      </c>
      <c r="AR48" s="55">
        <f>COUNT(E48:AP48)</f>
        <v>9</v>
      </c>
      <c r="BK48" s="12"/>
      <c r="BL48" s="22"/>
      <c r="BM48" s="12"/>
      <c r="BN48" s="22"/>
      <c r="BO48" s="22"/>
      <c r="BP48" s="22"/>
      <c r="BQ48" s="22"/>
      <c r="BR48" s="22"/>
      <c r="BS48" s="22"/>
    </row>
    <row r="49" spans="1:71" x14ac:dyDescent="0.2">
      <c r="A49" s="67">
        <v>48</v>
      </c>
      <c r="B49" s="26" t="s">
        <v>111</v>
      </c>
      <c r="C49" s="6" t="s">
        <v>142</v>
      </c>
      <c r="D49" s="8" t="s">
        <v>335</v>
      </c>
      <c r="E49" s="18"/>
      <c r="F49" s="18"/>
      <c r="G49" s="18"/>
      <c r="H49" s="18"/>
      <c r="I49" s="18"/>
      <c r="J49" s="18"/>
      <c r="K49" s="9"/>
      <c r="L49" s="18"/>
      <c r="M49" s="18"/>
      <c r="N49" s="18"/>
      <c r="O49" s="18"/>
      <c r="P49" s="18"/>
      <c r="Q49" s="18"/>
      <c r="R49" s="18"/>
      <c r="S49" s="18"/>
      <c r="T49" s="9">
        <v>30</v>
      </c>
      <c r="U49" s="9"/>
      <c r="V49" s="9"/>
      <c r="W49" s="18"/>
      <c r="X49" s="18"/>
      <c r="Y49" s="18"/>
      <c r="Z49" s="9">
        <v>30</v>
      </c>
      <c r="AA49" s="18"/>
      <c r="AB49" s="18"/>
      <c r="AC49" s="18"/>
      <c r="AD49" s="9">
        <v>80</v>
      </c>
      <c r="AE49" s="9"/>
      <c r="AF49" s="9"/>
      <c r="AG49" s="9"/>
      <c r="AH49" s="9">
        <v>35</v>
      </c>
      <c r="AI49" s="18"/>
      <c r="AJ49" s="18"/>
      <c r="AK49" s="18"/>
      <c r="AL49" s="18">
        <v>30</v>
      </c>
      <c r="AM49" s="18"/>
      <c r="AN49" s="9">
        <v>100</v>
      </c>
      <c r="AO49" s="18"/>
      <c r="AP49" s="9"/>
      <c r="AQ49" s="35">
        <f>IF(AR49&lt;6,SUM(E49:AP49),SUM(LARGE(E49:AP49,{1;2;3;4;5;6})))</f>
        <v>305</v>
      </c>
      <c r="AR49" s="55">
        <f>COUNT(E49:AP49)</f>
        <v>6</v>
      </c>
      <c r="BK49" s="12"/>
      <c r="BL49" s="22"/>
      <c r="BM49" s="12"/>
      <c r="BN49" s="22"/>
      <c r="BO49" s="22"/>
      <c r="BP49" s="22"/>
      <c r="BQ49" s="22"/>
      <c r="BR49" s="22"/>
      <c r="BS49" s="22"/>
    </row>
    <row r="50" spans="1:71" x14ac:dyDescent="0.2">
      <c r="A50" s="61">
        <v>49</v>
      </c>
      <c r="B50" s="26" t="s">
        <v>111</v>
      </c>
      <c r="C50" s="6" t="s">
        <v>113</v>
      </c>
      <c r="D50" s="8" t="s">
        <v>294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>
        <v>300</v>
      </c>
      <c r="AN50" s="1"/>
      <c r="AO50" s="1"/>
      <c r="AP50" s="1"/>
      <c r="AQ50" s="35">
        <f>IF(AR50&lt;6,SUM(E50:AP50),SUM(LARGE(E50:AP50,{1;2;3;4;5;6})))</f>
        <v>300</v>
      </c>
      <c r="AR50" s="55">
        <f>COUNT(E50:AP50)</f>
        <v>1</v>
      </c>
      <c r="BK50" s="12"/>
      <c r="BL50" s="22"/>
      <c r="BM50" s="12"/>
      <c r="BN50" s="22"/>
      <c r="BO50" s="22"/>
      <c r="BP50" s="22"/>
      <c r="BQ50" s="22"/>
      <c r="BR50" s="22"/>
      <c r="BS50" s="22"/>
    </row>
    <row r="51" spans="1:71" x14ac:dyDescent="0.2">
      <c r="A51" s="61">
        <v>50</v>
      </c>
      <c r="B51" s="26" t="s">
        <v>111</v>
      </c>
      <c r="C51" s="6" t="s">
        <v>881</v>
      </c>
      <c r="D51" s="8" t="s">
        <v>148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>
        <v>70</v>
      </c>
      <c r="Y51" s="1">
        <v>55</v>
      </c>
      <c r="Z51" s="1"/>
      <c r="AA51" s="1"/>
      <c r="AB51" s="1"/>
      <c r="AC51" s="1">
        <v>100</v>
      </c>
      <c r="AD51" s="1"/>
      <c r="AE51" s="1"/>
      <c r="AF51" s="1">
        <v>70</v>
      </c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35">
        <f>IF(AR51&lt;6,SUM(E51:AP51),SUM(LARGE(E51:AP51,{1;2;3;4;5;6})))</f>
        <v>295</v>
      </c>
      <c r="AR51" s="55">
        <f>COUNT(E51:AP51)</f>
        <v>4</v>
      </c>
      <c r="BK51" s="12"/>
      <c r="BL51" s="22"/>
      <c r="BM51" s="12"/>
      <c r="BN51" s="22"/>
      <c r="BO51" s="22"/>
      <c r="BP51" s="22"/>
      <c r="BQ51" s="22"/>
      <c r="BR51" s="22"/>
      <c r="BS51" s="22"/>
    </row>
    <row r="52" spans="1:71" x14ac:dyDescent="0.2">
      <c r="A52" s="61">
        <v>51</v>
      </c>
      <c r="B52" s="26" t="s">
        <v>111</v>
      </c>
      <c r="C52" s="6" t="s">
        <v>120</v>
      </c>
      <c r="D52" s="8" t="s">
        <v>316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>
        <v>130</v>
      </c>
      <c r="AA52" s="9">
        <v>160</v>
      </c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1"/>
      <c r="AQ52" s="35">
        <f>IF(AR52&lt;6,SUM(E52:AP52),SUM(LARGE(E52:AP52,{1;2;3;4;5;6})))</f>
        <v>290</v>
      </c>
      <c r="AR52" s="55">
        <f>COUNT(E52:AP52)</f>
        <v>2</v>
      </c>
      <c r="BK52" s="12"/>
      <c r="BL52" s="22"/>
      <c r="BM52" s="12"/>
      <c r="BN52" s="22"/>
      <c r="BO52" s="22"/>
      <c r="BP52" s="22"/>
      <c r="BQ52" s="22"/>
      <c r="BR52" s="22"/>
      <c r="BS52" s="22"/>
    </row>
    <row r="53" spans="1:71" x14ac:dyDescent="0.2">
      <c r="A53" s="61">
        <v>52</v>
      </c>
      <c r="B53" s="26" t="s">
        <v>111</v>
      </c>
      <c r="C53" s="8" t="s">
        <v>125</v>
      </c>
      <c r="D53" s="8" t="s">
        <v>72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>
        <v>250</v>
      </c>
      <c r="AC53" s="1"/>
      <c r="AD53" s="1"/>
      <c r="AE53" s="1"/>
      <c r="AF53" s="1"/>
      <c r="AG53" s="1"/>
      <c r="AH53" s="1"/>
      <c r="AI53" s="1"/>
      <c r="AJ53" s="1"/>
      <c r="AK53" s="1">
        <v>25</v>
      </c>
      <c r="AL53" s="1"/>
      <c r="AM53" s="1"/>
      <c r="AN53" s="1"/>
      <c r="AO53" s="1"/>
      <c r="AP53" s="1"/>
      <c r="AQ53" s="35">
        <f>IF(AR53&lt;6,SUM(E53:AP53),SUM(LARGE(E53:AP53,{1;2;3;4;5;6})))</f>
        <v>275</v>
      </c>
      <c r="AR53" s="55">
        <f>COUNT(E53:AP53)</f>
        <v>2</v>
      </c>
      <c r="BK53" s="12"/>
      <c r="BL53" s="22"/>
      <c r="BM53" s="12"/>
      <c r="BN53" s="22"/>
      <c r="BO53" s="22"/>
      <c r="BP53" s="22"/>
      <c r="BQ53" s="22"/>
      <c r="BR53" s="22"/>
      <c r="BS53" s="22"/>
    </row>
    <row r="54" spans="1:71" x14ac:dyDescent="0.2">
      <c r="A54" s="61">
        <v>53</v>
      </c>
      <c r="B54" s="26" t="s">
        <v>111</v>
      </c>
      <c r="C54" s="6" t="s">
        <v>433</v>
      </c>
      <c r="D54" s="8" t="s">
        <v>282</v>
      </c>
      <c r="E54" s="9"/>
      <c r="F54" s="9"/>
      <c r="G54" s="9"/>
      <c r="H54" s="9"/>
      <c r="I54" s="9"/>
      <c r="J54" s="9"/>
      <c r="K54" s="9"/>
      <c r="L54" s="9"/>
      <c r="M54" s="18"/>
      <c r="N54" s="9"/>
      <c r="O54" s="9"/>
      <c r="P54" s="9"/>
      <c r="Q54" s="9"/>
      <c r="R54" s="9">
        <v>30</v>
      </c>
      <c r="S54" s="9"/>
      <c r="T54" s="9">
        <v>20</v>
      </c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>
        <v>190</v>
      </c>
      <c r="AL54" s="9">
        <v>21.7</v>
      </c>
      <c r="AM54" s="9"/>
      <c r="AN54" s="9"/>
      <c r="AO54" s="9"/>
      <c r="AP54" s="1"/>
      <c r="AQ54" s="35">
        <f>IF(AR54&lt;6,SUM(E54:AP54),SUM(LARGE(E54:AP54,{1;2;3;4;5;6})))</f>
        <v>261.7</v>
      </c>
      <c r="AR54" s="55">
        <f>COUNT(E54:AP54)</f>
        <v>4</v>
      </c>
      <c r="BK54" s="12"/>
      <c r="BL54" s="22"/>
      <c r="BM54" s="12"/>
      <c r="BN54" s="22"/>
      <c r="BO54" s="22"/>
      <c r="BP54" s="22"/>
      <c r="BQ54" s="22"/>
      <c r="BR54" s="22"/>
      <c r="BS54" s="22"/>
    </row>
    <row r="55" spans="1:71" x14ac:dyDescent="0.2">
      <c r="A55" s="61">
        <v>54</v>
      </c>
      <c r="B55" s="26" t="s">
        <v>114</v>
      </c>
      <c r="C55" s="6"/>
      <c r="D55" s="8" t="s">
        <v>265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>
        <v>250</v>
      </c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51"/>
      <c r="AQ55" s="35">
        <f>IF(AR55&lt;6,SUM(E55:AP55),SUM(LARGE(E55:AP55,{1;2;3;4;5;6})))</f>
        <v>250</v>
      </c>
      <c r="AR55" s="55">
        <f>COUNT(E55:AP55)</f>
        <v>1</v>
      </c>
      <c r="BK55" s="12"/>
      <c r="BL55" s="22"/>
      <c r="BM55" s="12"/>
      <c r="BN55" s="22"/>
      <c r="BO55" s="22"/>
      <c r="BP55" s="22"/>
      <c r="BQ55" s="22"/>
      <c r="BR55" s="22"/>
      <c r="BS55" s="22"/>
    </row>
    <row r="56" spans="1:71" x14ac:dyDescent="0.2">
      <c r="A56" s="61">
        <v>55</v>
      </c>
      <c r="B56" s="26" t="s">
        <v>111</v>
      </c>
      <c r="C56" s="6" t="s">
        <v>118</v>
      </c>
      <c r="D56" s="8" t="s">
        <v>346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>
        <v>130</v>
      </c>
      <c r="AB56" s="1"/>
      <c r="AC56" s="1"/>
      <c r="AD56" s="1">
        <v>48.3</v>
      </c>
      <c r="AE56" s="1"/>
      <c r="AF56" s="1"/>
      <c r="AG56" s="1"/>
      <c r="AH56" s="1"/>
      <c r="AI56" s="1"/>
      <c r="AJ56" s="1"/>
      <c r="AK56" s="1"/>
      <c r="AL56" s="1"/>
      <c r="AM56" s="1"/>
      <c r="AN56" s="1">
        <v>70</v>
      </c>
      <c r="AO56" s="1"/>
      <c r="AP56" s="1"/>
      <c r="AQ56" s="35">
        <f>IF(AR56&lt;6,SUM(E56:AP56),SUM(LARGE(E56:AP56,{1;2;3;4;5;6})))</f>
        <v>248.3</v>
      </c>
      <c r="AR56" s="55">
        <f>COUNT(E56:AP56)</f>
        <v>3</v>
      </c>
      <c r="BK56" s="12"/>
      <c r="BL56" s="22"/>
      <c r="BM56" s="12"/>
      <c r="BN56" s="22"/>
      <c r="BO56" s="22"/>
      <c r="BP56" s="22"/>
      <c r="BQ56" s="22"/>
      <c r="BR56" s="22"/>
      <c r="BS56" s="22"/>
    </row>
    <row r="57" spans="1:71" x14ac:dyDescent="0.2">
      <c r="A57" s="61">
        <v>56</v>
      </c>
      <c r="B57" s="26" t="s">
        <v>111</v>
      </c>
      <c r="C57" s="6" t="s">
        <v>118</v>
      </c>
      <c r="D57" s="8" t="s">
        <v>185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>
        <v>130</v>
      </c>
      <c r="AD57" s="51"/>
      <c r="AE57" s="51"/>
      <c r="AF57" s="51">
        <v>100</v>
      </c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35">
        <f>IF(AR57&lt;6,SUM(E57:AP57),SUM(LARGE(E57:AP57,{1;2;3;4;5;6})))</f>
        <v>230</v>
      </c>
      <c r="AR57" s="55">
        <f>COUNT(E57:AP57)</f>
        <v>2</v>
      </c>
      <c r="BK57" s="12"/>
      <c r="BL57" s="22"/>
      <c r="BM57" s="12"/>
      <c r="BN57" s="22"/>
      <c r="BO57" s="22"/>
      <c r="BP57" s="22"/>
      <c r="BQ57" s="22"/>
      <c r="BR57" s="22"/>
      <c r="BS57" s="22"/>
    </row>
    <row r="58" spans="1:71" x14ac:dyDescent="0.2">
      <c r="A58" s="61">
        <v>57</v>
      </c>
      <c r="B58" s="26" t="s">
        <v>111</v>
      </c>
      <c r="C58" s="6" t="s">
        <v>112</v>
      </c>
      <c r="D58" s="8" t="s">
        <v>154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8">
        <v>0</v>
      </c>
      <c r="Y58" s="18"/>
      <c r="Z58" s="18"/>
      <c r="AA58" s="18"/>
      <c r="AB58" s="18"/>
      <c r="AC58" s="18"/>
      <c r="AD58" s="18"/>
      <c r="AE58" s="18"/>
      <c r="AF58" s="9">
        <v>130</v>
      </c>
      <c r="AG58" s="9">
        <v>100</v>
      </c>
      <c r="AH58" s="18"/>
      <c r="AI58" s="18"/>
      <c r="AJ58" s="18"/>
      <c r="AK58" s="18"/>
      <c r="AL58" s="18"/>
      <c r="AM58" s="18"/>
      <c r="AN58" s="18"/>
      <c r="AO58" s="18"/>
      <c r="AP58" s="1"/>
      <c r="AQ58" s="35">
        <f>IF(AR58&lt;6,SUM(E58:AP58),SUM(LARGE(E58:AP58,{1;2;3;4;5;6})))</f>
        <v>230</v>
      </c>
      <c r="AR58" s="55">
        <f>COUNT(E58:AP58)</f>
        <v>3</v>
      </c>
      <c r="BK58" s="12"/>
      <c r="BL58" s="22"/>
      <c r="BM58" s="12"/>
      <c r="BN58" s="22"/>
      <c r="BO58" s="22"/>
      <c r="BP58" s="22"/>
      <c r="BQ58" s="22"/>
      <c r="BR58" s="22"/>
      <c r="BS58" s="22"/>
    </row>
    <row r="59" spans="1:71" x14ac:dyDescent="0.2">
      <c r="A59" s="61">
        <v>58</v>
      </c>
      <c r="B59" s="26" t="s">
        <v>111</v>
      </c>
      <c r="C59" s="6" t="s">
        <v>392</v>
      </c>
      <c r="D59" s="8" t="s">
        <v>279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>
        <v>25</v>
      </c>
      <c r="S59" s="51"/>
      <c r="T59" s="51"/>
      <c r="U59" s="51"/>
      <c r="V59" s="51"/>
      <c r="W59" s="51"/>
      <c r="X59" s="51"/>
      <c r="Y59" s="51">
        <v>70</v>
      </c>
      <c r="Z59" s="51"/>
      <c r="AA59" s="51"/>
      <c r="AB59" s="51"/>
      <c r="AC59" s="51">
        <v>55</v>
      </c>
      <c r="AD59" s="51"/>
      <c r="AE59" s="51"/>
      <c r="AF59" s="51"/>
      <c r="AG59" s="51"/>
      <c r="AH59" s="51"/>
      <c r="AI59" s="51"/>
      <c r="AJ59" s="51"/>
      <c r="AK59" s="51"/>
      <c r="AL59" s="51">
        <v>80</v>
      </c>
      <c r="AM59" s="51"/>
      <c r="AN59" s="51"/>
      <c r="AO59" s="51"/>
      <c r="AP59" s="1"/>
      <c r="AQ59" s="35">
        <f>IF(AR59&lt;6,SUM(E59:AP59),SUM(LARGE(E59:AP59,{1;2;3;4;5;6})))</f>
        <v>230</v>
      </c>
      <c r="AR59" s="55">
        <f>COUNT(E59:AP59)</f>
        <v>4</v>
      </c>
      <c r="BK59" s="12"/>
      <c r="BL59" s="22"/>
      <c r="BM59" s="12"/>
      <c r="BN59" s="22"/>
      <c r="BO59" s="22"/>
      <c r="BP59" s="22"/>
      <c r="BQ59" s="22"/>
      <c r="BR59" s="22"/>
      <c r="BS59" s="22"/>
    </row>
    <row r="60" spans="1:71" x14ac:dyDescent="0.2">
      <c r="A60" s="61">
        <v>59</v>
      </c>
      <c r="B60" s="26" t="s">
        <v>111</v>
      </c>
      <c r="C60" s="6" t="s">
        <v>112</v>
      </c>
      <c r="D60" s="8" t="s">
        <v>761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>
        <v>215</v>
      </c>
      <c r="AF60" s="9"/>
      <c r="AG60" s="9">
        <v>5</v>
      </c>
      <c r="AH60" s="9"/>
      <c r="AI60" s="9"/>
      <c r="AJ60" s="9"/>
      <c r="AK60" s="9"/>
      <c r="AL60" s="9"/>
      <c r="AM60" s="9"/>
      <c r="AN60" s="9"/>
      <c r="AO60" s="9"/>
      <c r="AP60" s="51"/>
      <c r="AQ60" s="35">
        <f>IF(AR60&lt;6,SUM(E60:AP60),SUM(LARGE(E60:AP60,{1;2;3;4;5;6})))</f>
        <v>220</v>
      </c>
      <c r="AR60" s="55">
        <f>COUNT(E60:AP60)</f>
        <v>2</v>
      </c>
      <c r="BK60" s="12"/>
      <c r="BL60" s="22"/>
      <c r="BM60" s="12"/>
      <c r="BN60" s="22"/>
      <c r="BO60" s="22"/>
      <c r="BP60" s="22"/>
      <c r="BQ60" s="22"/>
      <c r="BR60" s="22"/>
      <c r="BS60" s="22"/>
    </row>
    <row r="61" spans="1:71" x14ac:dyDescent="0.2">
      <c r="A61" s="61">
        <v>60</v>
      </c>
      <c r="B61" s="26" t="s">
        <v>111</v>
      </c>
      <c r="C61" s="6" t="s">
        <v>113</v>
      </c>
      <c r="D61" s="6" t="s">
        <v>479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>
        <v>20</v>
      </c>
      <c r="Z61" s="1"/>
      <c r="AA61" s="1">
        <v>35</v>
      </c>
      <c r="AB61" s="1"/>
      <c r="AC61" s="1"/>
      <c r="AD61" s="1"/>
      <c r="AE61" s="1"/>
      <c r="AF61" s="1"/>
      <c r="AG61" s="1"/>
      <c r="AH61" s="1"/>
      <c r="AI61" s="1">
        <v>70</v>
      </c>
      <c r="AJ61" s="1"/>
      <c r="AK61" s="1"/>
      <c r="AL61" s="1">
        <v>35</v>
      </c>
      <c r="AM61" s="1"/>
      <c r="AN61" s="1">
        <v>55</v>
      </c>
      <c r="AO61" s="1"/>
      <c r="AP61" s="1"/>
      <c r="AQ61" s="35">
        <f>IF(AR61&lt;6,SUM(E61:AP61),SUM(LARGE(E61:AP61,{1;2;3;4;5;6})))</f>
        <v>215</v>
      </c>
      <c r="AR61" s="55">
        <f>COUNT(E61:AP61)</f>
        <v>5</v>
      </c>
      <c r="BK61" s="12"/>
      <c r="BL61" s="22"/>
      <c r="BM61" s="12"/>
      <c r="BN61" s="22"/>
      <c r="BO61" s="22"/>
      <c r="BP61" s="22"/>
      <c r="BQ61" s="22"/>
      <c r="BR61" s="22"/>
      <c r="BS61" s="22"/>
    </row>
    <row r="62" spans="1:71" x14ac:dyDescent="0.2">
      <c r="A62" s="61">
        <v>61</v>
      </c>
      <c r="B62" s="26" t="s">
        <v>111</v>
      </c>
      <c r="C62" s="6" t="s">
        <v>887</v>
      </c>
      <c r="D62" s="8" t="s">
        <v>899</v>
      </c>
      <c r="E62" s="1"/>
      <c r="F62" s="1"/>
      <c r="G62" s="1"/>
      <c r="H62" s="1"/>
      <c r="I62" s="19"/>
      <c r="J62" s="1"/>
      <c r="K62" s="1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">
        <v>215</v>
      </c>
      <c r="AL62" s="19"/>
      <c r="AM62" s="19"/>
      <c r="AN62" s="19"/>
      <c r="AO62" s="19"/>
      <c r="AP62" s="1"/>
      <c r="AQ62" s="35">
        <f>IF(AR62&lt;6,SUM(E62:AP62),SUM(LARGE(E62:AP62,{1;2;3;4;5;6})))</f>
        <v>215</v>
      </c>
      <c r="AR62" s="55">
        <f>COUNT(E62:AP62)</f>
        <v>1</v>
      </c>
      <c r="BK62" s="12"/>
      <c r="BL62" s="22"/>
      <c r="BM62" s="12"/>
      <c r="BN62" s="22"/>
      <c r="BO62" s="22"/>
      <c r="BP62" s="22"/>
      <c r="BQ62" s="22"/>
      <c r="BR62" s="22"/>
      <c r="BS62" s="22"/>
    </row>
    <row r="63" spans="1:71" x14ac:dyDescent="0.2">
      <c r="A63" s="61">
        <v>62</v>
      </c>
      <c r="B63" s="26" t="s">
        <v>114</v>
      </c>
      <c r="C63" s="6"/>
      <c r="D63" s="8" t="s">
        <v>927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>
        <v>215</v>
      </c>
      <c r="AO63" s="51"/>
      <c r="AP63" s="1"/>
      <c r="AQ63" s="35">
        <f>IF(AR63&lt;6,SUM(E63:AP63),SUM(LARGE(E63:AP63,{1;2;3;4;5;6})))</f>
        <v>215</v>
      </c>
      <c r="AR63" s="55">
        <f>COUNT(E63:AP63)</f>
        <v>1</v>
      </c>
      <c r="BK63" s="12"/>
      <c r="BL63" s="22"/>
      <c r="BM63" s="12"/>
      <c r="BN63" s="22"/>
      <c r="BO63" s="22"/>
      <c r="BP63" s="22"/>
      <c r="BQ63" s="22"/>
      <c r="BR63" s="22"/>
      <c r="BS63" s="22"/>
    </row>
    <row r="64" spans="1:71" x14ac:dyDescent="0.2">
      <c r="A64" s="61">
        <v>63</v>
      </c>
      <c r="B64" s="26" t="s">
        <v>111</v>
      </c>
      <c r="C64" s="6" t="s">
        <v>205</v>
      </c>
      <c r="D64" s="8" t="s">
        <v>311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>
        <v>20</v>
      </c>
      <c r="Y64" s="1"/>
      <c r="Z64" s="1"/>
      <c r="AA64" s="1">
        <v>55</v>
      </c>
      <c r="AB64" s="1">
        <v>25</v>
      </c>
      <c r="AC64" s="1"/>
      <c r="AD64" s="1"/>
      <c r="AE64" s="1"/>
      <c r="AF64" s="1">
        <v>30</v>
      </c>
      <c r="AG64" s="1">
        <v>25</v>
      </c>
      <c r="AH64" s="1">
        <v>30</v>
      </c>
      <c r="AI64" s="1"/>
      <c r="AJ64" s="1"/>
      <c r="AK64" s="1">
        <v>25</v>
      </c>
      <c r="AL64" s="1">
        <v>25</v>
      </c>
      <c r="AM64" s="1"/>
      <c r="AN64" s="1">
        <v>45</v>
      </c>
      <c r="AO64" s="1"/>
      <c r="AP64" s="1"/>
      <c r="AQ64" s="35">
        <f>IF(AR64&lt;6,SUM(E64:AP64),SUM(LARGE(E64:AP64,{1;2;3;4;5;6})))</f>
        <v>210</v>
      </c>
      <c r="AR64" s="55">
        <f>COUNT(E64:AP64)</f>
        <v>9</v>
      </c>
      <c r="BK64" s="12"/>
      <c r="BL64" s="22"/>
      <c r="BM64" s="12"/>
      <c r="BN64" s="22"/>
      <c r="BO64" s="22"/>
      <c r="BP64" s="22"/>
      <c r="BQ64" s="22"/>
      <c r="BR64" s="22"/>
      <c r="BS64" s="22"/>
    </row>
    <row r="65" spans="1:71" x14ac:dyDescent="0.2">
      <c r="A65" s="61">
        <v>64</v>
      </c>
      <c r="B65" s="26" t="s">
        <v>111</v>
      </c>
      <c r="C65" s="6" t="s">
        <v>121</v>
      </c>
      <c r="D65" s="8" t="s">
        <v>58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>
        <v>80</v>
      </c>
      <c r="AH65" s="1"/>
      <c r="AI65" s="1">
        <v>125</v>
      </c>
      <c r="AJ65" s="1"/>
      <c r="AK65" s="1"/>
      <c r="AL65" s="1"/>
      <c r="AM65" s="1"/>
      <c r="AN65" s="1"/>
      <c r="AO65" s="1"/>
      <c r="AP65" s="51"/>
      <c r="AQ65" s="35">
        <f>IF(AR65&lt;6,SUM(E65:AP65),SUM(LARGE(E65:AP65,{1;2;3;4;5;6})))</f>
        <v>205</v>
      </c>
      <c r="AR65" s="55">
        <f>COUNT(E65:AP65)</f>
        <v>2</v>
      </c>
      <c r="BK65" s="12"/>
      <c r="BL65" s="22"/>
      <c r="BM65" s="12"/>
      <c r="BN65" s="22"/>
      <c r="BO65" s="22"/>
      <c r="BP65" s="22"/>
      <c r="BQ65" s="22"/>
      <c r="BR65" s="22"/>
      <c r="BS65" s="22"/>
    </row>
    <row r="66" spans="1:71" x14ac:dyDescent="0.2">
      <c r="A66" s="61">
        <v>65</v>
      </c>
      <c r="B66" s="26" t="s">
        <v>111</v>
      </c>
      <c r="C66" s="6" t="s">
        <v>118</v>
      </c>
      <c r="D66" s="8" t="s">
        <v>386</v>
      </c>
      <c r="E66" s="1"/>
      <c r="F66" s="1"/>
      <c r="G66" s="1"/>
      <c r="H66" s="1"/>
      <c r="I66" s="1"/>
      <c r="J66" s="1"/>
      <c r="K66" s="19"/>
      <c r="L66" s="1"/>
      <c r="M66" s="1"/>
      <c r="N66" s="1"/>
      <c r="O66" s="1"/>
      <c r="P66" s="1"/>
      <c r="Q66" s="1"/>
      <c r="R66" s="1">
        <v>12</v>
      </c>
      <c r="S66" s="1"/>
      <c r="T66" s="1">
        <v>17</v>
      </c>
      <c r="U66" s="19">
        <v>0</v>
      </c>
      <c r="V66" s="1"/>
      <c r="W66" s="1"/>
      <c r="X66" s="1"/>
      <c r="Y66" s="1"/>
      <c r="Z66" s="1"/>
      <c r="AA66" s="1">
        <v>30</v>
      </c>
      <c r="AB66" s="1"/>
      <c r="AC66" s="1"/>
      <c r="AD66" s="19">
        <v>0</v>
      </c>
      <c r="AE66" s="19"/>
      <c r="AF66" s="19"/>
      <c r="AG66" s="1">
        <v>35</v>
      </c>
      <c r="AH66" s="1">
        <v>25</v>
      </c>
      <c r="AI66" s="19">
        <v>0</v>
      </c>
      <c r="AJ66" s="19"/>
      <c r="AK66" s="1">
        <v>35</v>
      </c>
      <c r="AL66" s="19">
        <v>0</v>
      </c>
      <c r="AM66" s="19"/>
      <c r="AN66" s="1">
        <v>50</v>
      </c>
      <c r="AO66" s="19"/>
      <c r="AP66" s="1"/>
      <c r="AQ66" s="35">
        <f>IF(AR66&lt;6,SUM(E66:AP66),SUM(LARGE(E66:AP66,{1;2;3;4;5;6})))</f>
        <v>192</v>
      </c>
      <c r="AR66" s="55">
        <f>COUNT(E66:AP66)</f>
        <v>11</v>
      </c>
      <c r="BK66" s="12"/>
      <c r="BL66" s="22"/>
      <c r="BM66" s="12"/>
      <c r="BN66" s="22"/>
      <c r="BO66" s="22"/>
      <c r="BP66" s="22"/>
      <c r="BQ66" s="22"/>
      <c r="BR66" s="22"/>
      <c r="BS66" s="22"/>
    </row>
    <row r="67" spans="1:71" x14ac:dyDescent="0.2">
      <c r="A67" s="61">
        <v>66</v>
      </c>
      <c r="B67" s="26" t="s">
        <v>111</v>
      </c>
      <c r="C67" s="6" t="s">
        <v>205</v>
      </c>
      <c r="D67" s="8" t="s">
        <v>158</v>
      </c>
      <c r="E67" s="1"/>
      <c r="F67" s="1"/>
      <c r="G67" s="1"/>
      <c r="H67" s="1"/>
      <c r="I67" s="1"/>
      <c r="J67" s="1"/>
      <c r="K67" s="1"/>
      <c r="L67" s="19"/>
      <c r="M67" s="1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>
        <v>100</v>
      </c>
      <c r="AE67" s="1"/>
      <c r="AF67" s="1"/>
      <c r="AG67" s="1"/>
      <c r="AH67" s="1"/>
      <c r="AI67" s="1"/>
      <c r="AJ67" s="1"/>
      <c r="AK67" s="1">
        <v>30</v>
      </c>
      <c r="AL67" s="1"/>
      <c r="AM67" s="1"/>
      <c r="AN67" s="1">
        <v>45</v>
      </c>
      <c r="AO67" s="1"/>
      <c r="AP67" s="1"/>
      <c r="AQ67" s="35">
        <f>IF(AR67&lt;6,SUM(E67:AP67),SUM(LARGE(E67:AP67,{1;2;3;4;5;6})))</f>
        <v>175</v>
      </c>
      <c r="AR67" s="55">
        <f>COUNT(E67:AP67)</f>
        <v>3</v>
      </c>
      <c r="BK67" s="12"/>
      <c r="BL67" s="22"/>
      <c r="BM67" s="12"/>
      <c r="BN67" s="22"/>
      <c r="BO67" s="22"/>
      <c r="BP67" s="22"/>
      <c r="BQ67" s="22"/>
      <c r="BR67" s="22"/>
      <c r="BS67" s="22"/>
    </row>
    <row r="68" spans="1:71" x14ac:dyDescent="0.2">
      <c r="A68" s="61">
        <v>67</v>
      </c>
      <c r="B68" s="26" t="s">
        <v>111</v>
      </c>
      <c r="C68" s="6" t="s">
        <v>205</v>
      </c>
      <c r="D68" s="8" t="s">
        <v>732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">
        <v>170</v>
      </c>
      <c r="AE68" s="1"/>
      <c r="AF68" s="1"/>
      <c r="AG68" s="1"/>
      <c r="AH68" s="19"/>
      <c r="AI68" s="19"/>
      <c r="AJ68" s="19"/>
      <c r="AK68" s="19"/>
      <c r="AL68" s="19"/>
      <c r="AM68" s="19"/>
      <c r="AN68" s="19"/>
      <c r="AO68" s="19"/>
      <c r="AP68" s="1"/>
      <c r="AQ68" s="35">
        <f>IF(AR68&lt;6,SUM(E68:AP68),SUM(LARGE(E68:AP68,{1;2;3;4;5;6})))</f>
        <v>170</v>
      </c>
      <c r="AR68" s="55">
        <f>COUNT(E68:AP68)</f>
        <v>1</v>
      </c>
      <c r="BK68" s="12"/>
      <c r="BL68" s="22"/>
      <c r="BM68" s="12"/>
      <c r="BN68" s="22"/>
      <c r="BO68" s="22"/>
      <c r="BP68" s="22"/>
      <c r="BQ68" s="22"/>
      <c r="BR68" s="22"/>
      <c r="BS68" s="22"/>
    </row>
    <row r="69" spans="1:71" x14ac:dyDescent="0.2">
      <c r="A69" s="61">
        <v>68</v>
      </c>
      <c r="B69" s="26" t="s">
        <v>128</v>
      </c>
      <c r="C69" s="6"/>
      <c r="D69" s="8" t="s">
        <v>926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>
        <v>170</v>
      </c>
      <c r="AO69" s="51"/>
      <c r="AP69" s="51"/>
      <c r="AQ69" s="35">
        <f>IF(AR69&lt;6,SUM(E69:AP69),SUM(LARGE(E69:AP69,{1;2;3;4;5;6})))</f>
        <v>170</v>
      </c>
      <c r="AR69" s="55">
        <f>COUNT(E69:AP69)</f>
        <v>1</v>
      </c>
      <c r="BK69" s="12"/>
      <c r="BL69" s="22"/>
      <c r="BM69" s="12"/>
      <c r="BN69" s="22"/>
      <c r="BO69" s="22"/>
      <c r="BP69" s="22"/>
      <c r="BQ69" s="22"/>
      <c r="BR69" s="22"/>
      <c r="BS69" s="22"/>
    </row>
    <row r="70" spans="1:71" x14ac:dyDescent="0.2">
      <c r="A70" s="61">
        <v>69</v>
      </c>
      <c r="B70" s="6" t="s">
        <v>111</v>
      </c>
      <c r="C70" s="6" t="s">
        <v>118</v>
      </c>
      <c r="D70" s="6" t="s">
        <v>508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>
        <v>148.30000000000001</v>
      </c>
      <c r="AO70" s="8"/>
      <c r="AP70" s="1"/>
      <c r="AQ70" s="35">
        <f>IF(AR70&lt;6,SUM(E70:AP70),SUM(LARGE(E70:AP70,{1;2;3;4;5;6})))</f>
        <v>148.30000000000001</v>
      </c>
      <c r="AR70" s="55">
        <f>COUNT(E70:AP70)</f>
        <v>1</v>
      </c>
      <c r="BK70" s="12"/>
      <c r="BL70" s="22"/>
      <c r="BM70" s="12"/>
      <c r="BN70" s="22"/>
      <c r="BO70" s="22"/>
      <c r="BP70" s="22"/>
      <c r="BQ70" s="22"/>
      <c r="BR70" s="22"/>
      <c r="BS70" s="22"/>
    </row>
    <row r="71" spans="1:71" x14ac:dyDescent="0.2">
      <c r="A71" s="61">
        <v>70</v>
      </c>
      <c r="B71" s="26" t="s">
        <v>111</v>
      </c>
      <c r="C71" s="6" t="s">
        <v>118</v>
      </c>
      <c r="D71" s="8" t="s">
        <v>362</v>
      </c>
      <c r="E71" s="1"/>
      <c r="F71" s="1"/>
      <c r="G71" s="1"/>
      <c r="H71" s="1"/>
      <c r="I71" s="1"/>
      <c r="J71" s="1"/>
      <c r="K71" s="1"/>
      <c r="L71" s="1"/>
      <c r="M71" s="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>
        <v>130</v>
      </c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1"/>
      <c r="AQ71" s="35">
        <f>IF(AR71&lt;6,SUM(E71:AP71),SUM(LARGE(E71:AP71,{1;2;3;4;5;6})))</f>
        <v>130</v>
      </c>
      <c r="AR71" s="55">
        <f>COUNT(E71:AP71)</f>
        <v>1</v>
      </c>
      <c r="BK71" s="12"/>
      <c r="BL71" s="22"/>
      <c r="BM71" s="12"/>
      <c r="BN71" s="22"/>
      <c r="BO71" s="22"/>
      <c r="BP71" s="22"/>
      <c r="BQ71" s="22"/>
      <c r="BR71" s="22"/>
      <c r="BS71" s="22"/>
    </row>
    <row r="72" spans="1:71" x14ac:dyDescent="0.2">
      <c r="A72" s="61">
        <v>71</v>
      </c>
      <c r="B72" s="26" t="s">
        <v>111</v>
      </c>
      <c r="C72" s="6" t="s">
        <v>113</v>
      </c>
      <c r="D72" s="8" t="s">
        <v>314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>
        <v>130</v>
      </c>
      <c r="AJ72" s="1"/>
      <c r="AK72" s="1"/>
      <c r="AL72" s="1"/>
      <c r="AM72" s="1"/>
      <c r="AN72" s="1"/>
      <c r="AO72" s="1"/>
      <c r="AP72" s="1"/>
      <c r="AQ72" s="35">
        <f>IF(AR72&lt;6,SUM(E72:AP72),SUM(LARGE(E72:AP72,{1;2;3;4;5;6})))</f>
        <v>130</v>
      </c>
      <c r="AR72" s="55">
        <f>COUNT(E72:AP72)</f>
        <v>1</v>
      </c>
      <c r="BK72" s="12"/>
      <c r="BL72" s="22"/>
      <c r="BM72" s="12"/>
      <c r="BN72" s="22"/>
      <c r="BO72" s="22"/>
      <c r="BP72" s="22"/>
      <c r="BQ72" s="22"/>
      <c r="BR72" s="22"/>
      <c r="BS72" s="22"/>
    </row>
    <row r="73" spans="1:71" x14ac:dyDescent="0.2">
      <c r="A73" s="61">
        <v>72</v>
      </c>
      <c r="B73" s="26" t="s">
        <v>114</v>
      </c>
      <c r="C73" s="6"/>
      <c r="D73" s="8" t="s">
        <v>245</v>
      </c>
      <c r="E73" s="89"/>
      <c r="F73" s="89"/>
      <c r="G73" s="89"/>
      <c r="H73" s="89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>
        <v>130</v>
      </c>
      <c r="AM73" s="8"/>
      <c r="AN73" s="8"/>
      <c r="AO73" s="8"/>
      <c r="AP73" s="1"/>
      <c r="AQ73" s="35">
        <f>IF(AR73&lt;6,SUM(E73:AP73),SUM(LARGE(E73:AP73,{1;2;3;4;5;6})))</f>
        <v>130</v>
      </c>
      <c r="AR73" s="55">
        <f>COUNT(E73:AP73)</f>
        <v>1</v>
      </c>
      <c r="BK73" s="12"/>
      <c r="BL73" s="22"/>
      <c r="BM73" s="12"/>
      <c r="BN73" s="22"/>
      <c r="BO73" s="22"/>
      <c r="BP73" s="22"/>
      <c r="BQ73" s="22"/>
      <c r="BR73" s="22"/>
      <c r="BS73" s="22"/>
    </row>
    <row r="74" spans="1:71" x14ac:dyDescent="0.2">
      <c r="A74" s="61">
        <v>73</v>
      </c>
      <c r="B74" s="26" t="s">
        <v>111</v>
      </c>
      <c r="C74" s="6" t="s">
        <v>252</v>
      </c>
      <c r="D74" s="8" t="s">
        <v>162</v>
      </c>
      <c r="E74" s="9"/>
      <c r="F74" s="9"/>
      <c r="G74" s="9"/>
      <c r="H74" s="9"/>
      <c r="I74" s="18"/>
      <c r="J74" s="18"/>
      <c r="K74" s="9"/>
      <c r="L74" s="9"/>
      <c r="M74" s="9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9">
        <v>35</v>
      </c>
      <c r="Y74" s="9">
        <v>35</v>
      </c>
      <c r="Z74" s="9"/>
      <c r="AA74" s="9"/>
      <c r="AB74" s="9">
        <v>30</v>
      </c>
      <c r="AC74" s="9"/>
      <c r="AD74" s="9"/>
      <c r="AE74" s="9"/>
      <c r="AF74" s="9"/>
      <c r="AG74" s="9"/>
      <c r="AH74" s="9">
        <v>25</v>
      </c>
      <c r="AI74" s="9"/>
      <c r="AJ74" s="9"/>
      <c r="AK74" s="9"/>
      <c r="AL74" s="9"/>
      <c r="AM74" s="9"/>
      <c r="AN74" s="9"/>
      <c r="AO74" s="9"/>
      <c r="AP74" s="1"/>
      <c r="AQ74" s="35">
        <f>IF(AR74&lt;6,SUM(E74:AP74),SUM(LARGE(E74:AP74,{1;2;3;4;5;6})))</f>
        <v>125</v>
      </c>
      <c r="AR74" s="55">
        <f>COUNT(E74:AP74)</f>
        <v>4</v>
      </c>
      <c r="BK74" s="12"/>
      <c r="BL74" s="22"/>
      <c r="BM74" s="12"/>
      <c r="BN74" s="22"/>
      <c r="BO74" s="22"/>
      <c r="BP74" s="22"/>
      <c r="BQ74" s="22"/>
      <c r="BR74" s="22"/>
      <c r="BS74" s="22"/>
    </row>
    <row r="75" spans="1:71" x14ac:dyDescent="0.2">
      <c r="A75" s="61">
        <v>74</v>
      </c>
      <c r="B75" s="26" t="s">
        <v>111</v>
      </c>
      <c r="C75" s="6" t="s">
        <v>116</v>
      </c>
      <c r="D75" s="8" t="s">
        <v>396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>
        <v>55</v>
      </c>
      <c r="AB75" s="29"/>
      <c r="AC75" s="29"/>
      <c r="AD75" s="29">
        <v>60</v>
      </c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1"/>
      <c r="AQ75" s="35">
        <f>IF(AR75&lt;6,SUM(E75:AP75),SUM(LARGE(E75:AP75,{1;2;3;4;5;6})))</f>
        <v>115</v>
      </c>
      <c r="AR75" s="55">
        <f>COUNT(E75:AP75)</f>
        <v>2</v>
      </c>
      <c r="BK75" s="12"/>
      <c r="BL75" s="22"/>
      <c r="BM75" s="12"/>
      <c r="BN75" s="22"/>
      <c r="BO75" s="22"/>
      <c r="BP75" s="22"/>
      <c r="BQ75" s="22"/>
      <c r="BR75" s="22"/>
      <c r="BS75" s="22"/>
    </row>
    <row r="76" spans="1:71" x14ac:dyDescent="0.2">
      <c r="A76" s="61">
        <v>75</v>
      </c>
      <c r="B76" s="26" t="s">
        <v>111</v>
      </c>
      <c r="C76" s="6" t="s">
        <v>881</v>
      </c>
      <c r="D76" s="8" t="s">
        <v>133</v>
      </c>
      <c r="E76" s="19"/>
      <c r="F76" s="19"/>
      <c r="G76" s="19"/>
      <c r="H76" s="19"/>
      <c r="I76" s="19"/>
      <c r="J76" s="1"/>
      <c r="K76" s="1"/>
      <c r="L76" s="1"/>
      <c r="M76" s="1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">
        <v>35</v>
      </c>
      <c r="AG76" s="1">
        <v>30</v>
      </c>
      <c r="AH76" s="19"/>
      <c r="AI76" s="19"/>
      <c r="AJ76" s="19"/>
      <c r="AK76" s="19"/>
      <c r="AL76" s="19"/>
      <c r="AM76" s="19"/>
      <c r="AN76" s="1">
        <v>50</v>
      </c>
      <c r="AO76" s="19"/>
      <c r="AP76" s="1"/>
      <c r="AQ76" s="35">
        <f>IF(AR76&lt;6,SUM(E76:AP76),SUM(LARGE(E76:AP76,{1;2;3;4;5;6})))</f>
        <v>115</v>
      </c>
      <c r="AR76" s="55">
        <f>COUNT(E76:AP76)</f>
        <v>3</v>
      </c>
      <c r="BK76" s="12"/>
      <c r="BL76" s="22"/>
      <c r="BM76" s="12"/>
      <c r="BN76" s="22"/>
      <c r="BO76" s="22"/>
      <c r="BP76" s="22"/>
      <c r="BQ76" s="22"/>
      <c r="BR76" s="22"/>
      <c r="BS76" s="22"/>
    </row>
    <row r="77" spans="1:71" x14ac:dyDescent="0.2">
      <c r="A77" s="61">
        <v>76</v>
      </c>
      <c r="B77" s="26" t="s">
        <v>111</v>
      </c>
      <c r="C77" s="6" t="s">
        <v>120</v>
      </c>
      <c r="D77" s="8" t="s">
        <v>735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>
        <v>48.3</v>
      </c>
      <c r="AE77" s="1"/>
      <c r="AF77" s="1"/>
      <c r="AG77" s="1"/>
      <c r="AH77" s="1"/>
      <c r="AI77" s="1"/>
      <c r="AJ77" s="1"/>
      <c r="AK77" s="1"/>
      <c r="AL77" s="1">
        <v>21.7</v>
      </c>
      <c r="AM77" s="1"/>
      <c r="AN77" s="1">
        <v>45</v>
      </c>
      <c r="AO77" s="1"/>
      <c r="AP77" s="1"/>
      <c r="AQ77" s="35">
        <f>IF(AR77&lt;6,SUM(E77:AP77),SUM(LARGE(E77:AP77,{1;2;3;4;5;6})))</f>
        <v>115</v>
      </c>
      <c r="AR77" s="55">
        <f>COUNT(E77:AP77)</f>
        <v>3</v>
      </c>
      <c r="BK77" s="12"/>
      <c r="BL77" s="22"/>
      <c r="BM77" s="12"/>
      <c r="BN77" s="22"/>
      <c r="BO77" s="22"/>
      <c r="BP77" s="22"/>
      <c r="BQ77" s="22"/>
      <c r="BR77" s="22"/>
      <c r="BS77" s="22"/>
    </row>
    <row r="78" spans="1:71" x14ac:dyDescent="0.2">
      <c r="A78" s="61">
        <v>77</v>
      </c>
      <c r="B78" s="26" t="s">
        <v>111</v>
      </c>
      <c r="C78" s="6" t="s">
        <v>112</v>
      </c>
      <c r="D78" s="8" t="s">
        <v>884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>
        <v>55</v>
      </c>
      <c r="Y78" s="1"/>
      <c r="Z78" s="1"/>
      <c r="AA78" s="1"/>
      <c r="AB78" s="1"/>
      <c r="AC78" s="1"/>
      <c r="AD78" s="19">
        <v>0</v>
      </c>
      <c r="AE78" s="19"/>
      <c r="AF78" s="19"/>
      <c r="AG78" s="19"/>
      <c r="AH78" s="1"/>
      <c r="AI78" s="1"/>
      <c r="AJ78" s="1"/>
      <c r="AK78" s="1"/>
      <c r="AL78" s="1">
        <v>55</v>
      </c>
      <c r="AM78" s="1"/>
      <c r="AN78" s="19">
        <v>0</v>
      </c>
      <c r="AO78" s="1"/>
      <c r="AP78" s="1"/>
      <c r="AQ78" s="35">
        <f>IF(AR78&lt;6,SUM(E78:AP78),SUM(LARGE(E78:AP78,{1;2;3;4;5;6})))</f>
        <v>110</v>
      </c>
      <c r="AR78" s="55">
        <f>COUNT(E78:AP78)</f>
        <v>4</v>
      </c>
      <c r="BK78" s="12"/>
      <c r="BL78" s="22"/>
      <c r="BM78" s="12"/>
      <c r="BN78" s="22"/>
      <c r="BO78" s="22"/>
      <c r="BP78" s="22"/>
      <c r="BQ78" s="22"/>
      <c r="BR78" s="22"/>
      <c r="BS78" s="22"/>
    </row>
    <row r="79" spans="1:71" x14ac:dyDescent="0.2">
      <c r="A79" s="61">
        <v>78</v>
      </c>
      <c r="B79" s="26" t="s">
        <v>111</v>
      </c>
      <c r="C79" s="6" t="s">
        <v>262</v>
      </c>
      <c r="D79" s="8" t="s">
        <v>587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>
        <v>100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35">
        <f>IF(AR79&lt;6,SUM(E79:AP79),SUM(LARGE(E79:AP79,{1;2;3;4;5;6})))</f>
        <v>100</v>
      </c>
      <c r="AR79" s="55">
        <f>COUNT(E79:AP79)</f>
        <v>1</v>
      </c>
      <c r="BK79" s="12"/>
      <c r="BL79" s="22"/>
      <c r="BM79" s="12"/>
      <c r="BN79" s="22"/>
      <c r="BO79" s="22"/>
      <c r="BP79" s="22"/>
      <c r="BQ79" s="22"/>
      <c r="BR79" s="22"/>
      <c r="BS79" s="22"/>
    </row>
    <row r="80" spans="1:71" x14ac:dyDescent="0.2">
      <c r="A80" s="61">
        <v>79</v>
      </c>
      <c r="B80" s="26" t="s">
        <v>111</v>
      </c>
      <c r="C80" s="6" t="s">
        <v>120</v>
      </c>
      <c r="D80" s="8" t="s">
        <v>349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>
        <v>100</v>
      </c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35">
        <f>IF(AR80&lt;6,SUM(E80:AP80),SUM(LARGE(E80:AP80,{1;2;3;4;5;6})))</f>
        <v>100</v>
      </c>
      <c r="AR80" s="55">
        <f>COUNT(E80:AP80)</f>
        <v>1</v>
      </c>
      <c r="BK80" s="12"/>
      <c r="BL80" s="22"/>
      <c r="BM80" s="12"/>
      <c r="BN80" s="22"/>
      <c r="BO80" s="22"/>
      <c r="BP80" s="22"/>
      <c r="BQ80" s="22"/>
      <c r="BR80" s="22"/>
      <c r="BS80" s="22"/>
    </row>
    <row r="81" spans="1:71" x14ac:dyDescent="0.2">
      <c r="A81" s="61">
        <v>80</v>
      </c>
      <c r="B81" s="26" t="s">
        <v>111</v>
      </c>
      <c r="C81" s="6" t="s">
        <v>142</v>
      </c>
      <c r="D81" s="8" t="s">
        <v>241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>
        <v>35</v>
      </c>
      <c r="S81" s="1"/>
      <c r="T81" s="1">
        <v>35</v>
      </c>
      <c r="U81" s="1"/>
      <c r="V81" s="1"/>
      <c r="W81" s="1"/>
      <c r="X81" s="1"/>
      <c r="Y81" s="1"/>
      <c r="Z81" s="1"/>
      <c r="AA81" s="1"/>
      <c r="AB81" s="1"/>
      <c r="AC81" s="1">
        <v>25</v>
      </c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35">
        <f>IF(AR81&lt;6,SUM(E81:AP81),SUM(LARGE(E81:AP81,{1;2;3;4;5;6})))</f>
        <v>95</v>
      </c>
      <c r="AR81" s="55">
        <f>COUNT(E81:AP81)</f>
        <v>3</v>
      </c>
      <c r="BK81" s="12"/>
      <c r="BL81" s="22"/>
      <c r="BM81" s="12"/>
      <c r="BN81" s="22"/>
      <c r="BO81" s="22"/>
      <c r="BP81" s="22"/>
      <c r="BQ81" s="22"/>
      <c r="BR81" s="22"/>
      <c r="BS81" s="22"/>
    </row>
    <row r="82" spans="1:71" x14ac:dyDescent="0.2">
      <c r="A82" s="61">
        <v>81</v>
      </c>
      <c r="B82" s="26" t="s">
        <v>111</v>
      </c>
      <c r="C82" s="6" t="s">
        <v>881</v>
      </c>
      <c r="D82" s="8" t="s">
        <v>220</v>
      </c>
      <c r="E82" s="1"/>
      <c r="F82" s="1"/>
      <c r="G82" s="1"/>
      <c r="H82" s="1"/>
      <c r="I82" s="19"/>
      <c r="J82" s="1"/>
      <c r="K82" s="1"/>
      <c r="L82" s="19"/>
      <c r="M82" s="19"/>
      <c r="N82" s="1"/>
      <c r="O82" s="1"/>
      <c r="P82" s="1"/>
      <c r="Q82" s="1"/>
      <c r="R82" s="1"/>
      <c r="S82" s="1"/>
      <c r="T82" s="1"/>
      <c r="U82" s="1"/>
      <c r="V82" s="1"/>
      <c r="W82" s="1"/>
      <c r="X82" s="1">
        <v>25</v>
      </c>
      <c r="Y82" s="1"/>
      <c r="Z82" s="1"/>
      <c r="AA82" s="1">
        <v>70</v>
      </c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35">
        <f>IF(AR82&lt;6,SUM(E82:AP82),SUM(LARGE(E82:AP82,{1;2;3;4;5;6})))</f>
        <v>95</v>
      </c>
      <c r="AR82" s="55">
        <f>COUNT(E82:AP82)</f>
        <v>2</v>
      </c>
      <c r="BK82" s="12"/>
      <c r="BL82" s="22"/>
      <c r="BM82" s="12"/>
      <c r="BN82" s="22"/>
      <c r="BO82" s="22"/>
      <c r="BP82" s="22"/>
      <c r="BQ82" s="22"/>
      <c r="BR82" s="22"/>
      <c r="BS82" s="22"/>
    </row>
    <row r="83" spans="1:71" x14ac:dyDescent="0.2">
      <c r="A83" s="61">
        <v>82</v>
      </c>
      <c r="B83" s="26" t="s">
        <v>111</v>
      </c>
      <c r="C83" s="6"/>
      <c r="D83" s="8" t="s">
        <v>239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>
        <v>20</v>
      </c>
      <c r="AH83" s="1">
        <v>20</v>
      </c>
      <c r="AI83" s="1"/>
      <c r="AJ83" s="1"/>
      <c r="AK83" s="1">
        <v>20</v>
      </c>
      <c r="AL83" s="1"/>
      <c r="AM83" s="1"/>
      <c r="AN83" s="1">
        <v>35</v>
      </c>
      <c r="AO83" s="1"/>
      <c r="AP83" s="1"/>
      <c r="AQ83" s="35">
        <f>IF(AR83&lt;6,SUM(E83:AP83),SUM(LARGE(E83:AP83,{1;2;3;4;5;6})))</f>
        <v>95</v>
      </c>
      <c r="AR83" s="55">
        <f>COUNT(E83:AP83)</f>
        <v>4</v>
      </c>
      <c r="BK83" s="12"/>
      <c r="BL83" s="22"/>
      <c r="BM83" s="12"/>
      <c r="BN83" s="22"/>
      <c r="BO83" s="22"/>
      <c r="BP83" s="22"/>
      <c r="BQ83" s="22"/>
      <c r="BR83" s="22"/>
      <c r="BS83" s="22"/>
    </row>
    <row r="84" spans="1:71" x14ac:dyDescent="0.2">
      <c r="A84" s="61">
        <v>83</v>
      </c>
      <c r="B84" s="26" t="s">
        <v>513</v>
      </c>
      <c r="C84" s="6"/>
      <c r="D84" s="8" t="s">
        <v>471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>
        <v>17</v>
      </c>
      <c r="Z84" s="9"/>
      <c r="AA84" s="9"/>
      <c r="AB84" s="9"/>
      <c r="AC84" s="9"/>
      <c r="AD84" s="9">
        <v>20</v>
      </c>
      <c r="AE84" s="9"/>
      <c r="AF84" s="9"/>
      <c r="AG84" s="9"/>
      <c r="AH84" s="9">
        <v>14</v>
      </c>
      <c r="AI84" s="9"/>
      <c r="AJ84" s="9"/>
      <c r="AK84" s="9">
        <v>17</v>
      </c>
      <c r="AL84" s="9"/>
      <c r="AM84" s="9"/>
      <c r="AN84" s="9">
        <v>21.7</v>
      </c>
      <c r="AO84" s="9"/>
      <c r="AP84" s="1"/>
      <c r="AQ84" s="35">
        <f>IF(AR84&lt;6,SUM(E84:AP84),SUM(LARGE(E84:AP84,{1;2;3;4;5;6})))</f>
        <v>89.7</v>
      </c>
      <c r="AR84" s="55">
        <f>COUNT(E84:AP84)</f>
        <v>5</v>
      </c>
      <c r="BK84" s="12"/>
      <c r="BL84" s="22"/>
      <c r="BM84" s="12"/>
      <c r="BN84" s="22"/>
      <c r="BO84" s="22"/>
      <c r="BP84" s="22"/>
      <c r="BQ84" s="22"/>
      <c r="BR84" s="22"/>
      <c r="BS84" s="22"/>
    </row>
    <row r="85" spans="1:71" x14ac:dyDescent="0.2">
      <c r="A85" s="61">
        <v>84</v>
      </c>
      <c r="B85" s="26" t="s">
        <v>111</v>
      </c>
      <c r="C85" s="6" t="s">
        <v>205</v>
      </c>
      <c r="D85" s="8" t="s">
        <v>289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>
        <v>20</v>
      </c>
      <c r="S85" s="1"/>
      <c r="T85" s="1">
        <v>10.7</v>
      </c>
      <c r="U85" s="1"/>
      <c r="V85" s="1"/>
      <c r="W85" s="1"/>
      <c r="X85" s="1"/>
      <c r="Y85" s="1">
        <v>30</v>
      </c>
      <c r="Z85" s="1"/>
      <c r="AA85" s="1"/>
      <c r="AB85" s="1"/>
      <c r="AC85" s="1"/>
      <c r="AD85" s="1"/>
      <c r="AE85" s="1"/>
      <c r="AF85" s="1">
        <v>25</v>
      </c>
      <c r="AG85" s="1"/>
      <c r="AH85" s="1"/>
      <c r="AI85" s="1"/>
      <c r="AJ85" s="1"/>
      <c r="AK85" s="19">
        <v>0</v>
      </c>
      <c r="AL85" s="1"/>
      <c r="AM85" s="1"/>
      <c r="AN85" s="1"/>
      <c r="AO85" s="1"/>
      <c r="AP85" s="1"/>
      <c r="AQ85" s="35">
        <f>IF(AR85&lt;6,SUM(E85:AP85),SUM(LARGE(E85:AP85,{1;2;3;4;5;6})))</f>
        <v>85.7</v>
      </c>
      <c r="AR85" s="55">
        <f>COUNT(E85:AP85)</f>
        <v>5</v>
      </c>
      <c r="BK85" s="12"/>
      <c r="BL85" s="22"/>
      <c r="BM85" s="12"/>
      <c r="BN85" s="22"/>
      <c r="BO85" s="22"/>
      <c r="BP85" s="22"/>
      <c r="BQ85" s="22"/>
      <c r="BR85" s="22"/>
      <c r="BS85" s="22"/>
    </row>
    <row r="86" spans="1:71" x14ac:dyDescent="0.2">
      <c r="A86" s="61">
        <v>85</v>
      </c>
      <c r="B86" s="26" t="s">
        <v>111</v>
      </c>
      <c r="C86" s="6" t="s">
        <v>392</v>
      </c>
      <c r="D86" s="8" t="s">
        <v>223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>
        <v>25</v>
      </c>
      <c r="U86" s="1"/>
      <c r="V86" s="1"/>
      <c r="W86" s="1"/>
      <c r="X86" s="1"/>
      <c r="Y86" s="1"/>
      <c r="Z86" s="1"/>
      <c r="AA86" s="1"/>
      <c r="AB86" s="1"/>
      <c r="AC86" s="1"/>
      <c r="AD86" s="1">
        <v>60</v>
      </c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35">
        <f>IF(AR86&lt;6,SUM(E86:AP86),SUM(LARGE(E86:AP86,{1;2;3;4;5;6})))</f>
        <v>85</v>
      </c>
      <c r="AR86" s="55">
        <f>COUNT(E86:AP86)</f>
        <v>2</v>
      </c>
      <c r="BK86" s="12"/>
      <c r="BL86" s="22"/>
      <c r="BM86" s="12"/>
      <c r="BN86" s="22"/>
      <c r="BO86" s="22"/>
      <c r="BP86" s="22"/>
      <c r="BQ86" s="22"/>
      <c r="BR86" s="22"/>
      <c r="BS86" s="22"/>
    </row>
    <row r="87" spans="1:71" x14ac:dyDescent="0.2">
      <c r="A87" s="61">
        <v>86</v>
      </c>
      <c r="B87" s="26" t="s">
        <v>111</v>
      </c>
      <c r="C87" s="6" t="s">
        <v>433</v>
      </c>
      <c r="D87" s="8" t="s">
        <v>455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>
        <v>14</v>
      </c>
      <c r="U87" s="9"/>
      <c r="V87" s="9"/>
      <c r="W87" s="9"/>
      <c r="X87" s="9">
        <v>20</v>
      </c>
      <c r="Y87" s="9"/>
      <c r="Z87" s="9"/>
      <c r="AA87" s="9"/>
      <c r="AB87" s="9">
        <v>20</v>
      </c>
      <c r="AC87" s="9"/>
      <c r="AD87" s="18"/>
      <c r="AE87" s="18"/>
      <c r="AF87" s="18"/>
      <c r="AG87" s="9">
        <v>10</v>
      </c>
      <c r="AH87" s="9"/>
      <c r="AI87" s="9">
        <v>20</v>
      </c>
      <c r="AJ87" s="9"/>
      <c r="AK87" s="9"/>
      <c r="AL87" s="18">
        <v>0</v>
      </c>
      <c r="AM87" s="18"/>
      <c r="AN87" s="18">
        <v>0</v>
      </c>
      <c r="AO87" s="18"/>
      <c r="AP87" s="51"/>
      <c r="AQ87" s="35">
        <f>IF(AR87&lt;6,SUM(E87:AP87),SUM(LARGE(E87:AP87,{1;2;3;4;5;6})))</f>
        <v>84</v>
      </c>
      <c r="AR87" s="55">
        <f>COUNT(E87:AP87)</f>
        <v>7</v>
      </c>
      <c r="BK87" s="12"/>
      <c r="BL87" s="22"/>
      <c r="BM87" s="12"/>
      <c r="BN87" s="22"/>
      <c r="BO87" s="22"/>
      <c r="BP87" s="22"/>
      <c r="BQ87" s="22"/>
      <c r="BR87" s="22"/>
      <c r="BS87" s="22"/>
    </row>
    <row r="88" spans="1:71" x14ac:dyDescent="0.2">
      <c r="A88" s="61">
        <v>87</v>
      </c>
      <c r="B88" s="26" t="s">
        <v>111</v>
      </c>
      <c r="C88" s="6" t="s">
        <v>112</v>
      </c>
      <c r="D88" s="8" t="s">
        <v>59</v>
      </c>
      <c r="E88" s="51"/>
      <c r="F88" s="51"/>
      <c r="G88" s="51"/>
      <c r="H88" s="51"/>
      <c r="I88" s="52"/>
      <c r="J88" s="52"/>
      <c r="K88" s="51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1">
        <v>55</v>
      </c>
      <c r="Y88" s="51"/>
      <c r="Z88" s="51"/>
      <c r="AA88" s="51"/>
      <c r="AB88" s="51"/>
      <c r="AC88" s="51">
        <v>25</v>
      </c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35">
        <f>IF(AR88&lt;6,SUM(E88:AP88),SUM(LARGE(E88:AP88,{1;2;3;4;5;6})))</f>
        <v>80</v>
      </c>
      <c r="AR88" s="55">
        <f>COUNT(E88:AP88)</f>
        <v>2</v>
      </c>
      <c r="BK88" s="12"/>
      <c r="BL88" s="22"/>
      <c r="BM88" s="12"/>
      <c r="BN88" s="22"/>
      <c r="BO88" s="22"/>
      <c r="BP88" s="22"/>
      <c r="BQ88" s="22"/>
      <c r="BR88" s="22"/>
      <c r="BS88" s="22"/>
    </row>
    <row r="89" spans="1:71" x14ac:dyDescent="0.2">
      <c r="A89" s="61">
        <v>88</v>
      </c>
      <c r="B89" s="26" t="s">
        <v>111</v>
      </c>
      <c r="C89" s="6" t="s">
        <v>112</v>
      </c>
      <c r="D89" s="8" t="s">
        <v>43</v>
      </c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2">
        <v>0</v>
      </c>
      <c r="Y89" s="52"/>
      <c r="Z89" s="52"/>
      <c r="AA89" s="52"/>
      <c r="AB89" s="52"/>
      <c r="AC89" s="52"/>
      <c r="AD89" s="52"/>
      <c r="AE89" s="52"/>
      <c r="AF89" s="52"/>
      <c r="AG89" s="52"/>
      <c r="AH89" s="51">
        <v>80</v>
      </c>
      <c r="AI89" s="52"/>
      <c r="AJ89" s="52"/>
      <c r="AK89" s="52"/>
      <c r="AL89" s="52"/>
      <c r="AM89" s="52"/>
      <c r="AN89" s="52"/>
      <c r="AO89" s="52"/>
      <c r="AP89" s="51"/>
      <c r="AQ89" s="35">
        <f>IF(AR89&lt;6,SUM(E89:AP89),SUM(LARGE(E89:AP89,{1;2;3;4;5;6})))</f>
        <v>80</v>
      </c>
      <c r="AR89" s="55">
        <f>COUNT(E89:AP89)</f>
        <v>2</v>
      </c>
      <c r="BK89" s="12"/>
      <c r="BL89" s="22"/>
      <c r="BM89" s="12"/>
      <c r="BN89" s="22"/>
      <c r="BO89" s="22"/>
      <c r="BP89" s="22"/>
      <c r="BQ89" s="22"/>
      <c r="BR89" s="22"/>
      <c r="BS89" s="22"/>
    </row>
    <row r="90" spans="1:71" x14ac:dyDescent="0.2">
      <c r="A90" s="61">
        <v>89</v>
      </c>
      <c r="B90" s="26" t="s">
        <v>111</v>
      </c>
      <c r="C90" s="6" t="s">
        <v>112</v>
      </c>
      <c r="D90" s="8" t="s">
        <v>35</v>
      </c>
      <c r="E90" s="8"/>
      <c r="F90" s="8"/>
      <c r="G90" s="8"/>
      <c r="H90" s="8"/>
      <c r="I90" s="8"/>
      <c r="J90" s="8"/>
      <c r="K90" s="8"/>
      <c r="L90" s="89"/>
      <c r="M90" s="89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>
        <v>80</v>
      </c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1"/>
      <c r="AQ90" s="35">
        <f>IF(AR90&lt;6,SUM(E90:AP90),SUM(LARGE(E90:AP90,{1;2;3;4;5;6})))</f>
        <v>80</v>
      </c>
      <c r="AR90" s="55">
        <f>COUNT(E90:AP90)</f>
        <v>1</v>
      </c>
      <c r="BK90" s="12"/>
      <c r="BL90" s="22"/>
      <c r="BM90" s="12"/>
      <c r="BN90" s="22"/>
      <c r="BO90" s="22"/>
      <c r="BP90" s="22"/>
      <c r="BQ90" s="22"/>
      <c r="BR90" s="22"/>
      <c r="BS90" s="22"/>
    </row>
    <row r="91" spans="1:71" x14ac:dyDescent="0.2">
      <c r="A91" s="61">
        <v>90</v>
      </c>
      <c r="B91" s="26" t="s">
        <v>111</v>
      </c>
      <c r="C91" s="6" t="s">
        <v>120</v>
      </c>
      <c r="D91" s="8" t="s">
        <v>356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>
        <v>12</v>
      </c>
      <c r="AA91" s="1"/>
      <c r="AB91" s="1"/>
      <c r="AC91" s="1"/>
      <c r="AD91" s="1">
        <v>25</v>
      </c>
      <c r="AE91" s="1"/>
      <c r="AF91" s="1"/>
      <c r="AG91" s="1"/>
      <c r="AH91" s="1"/>
      <c r="AI91" s="1"/>
      <c r="AJ91" s="1"/>
      <c r="AK91" s="1"/>
      <c r="AL91" s="1">
        <v>10.7</v>
      </c>
      <c r="AM91" s="1"/>
      <c r="AN91" s="1">
        <v>21.7</v>
      </c>
      <c r="AO91" s="1"/>
      <c r="AP91" s="1"/>
      <c r="AQ91" s="35">
        <f>IF(AR91&lt;6,SUM(E91:AP91),SUM(LARGE(E91:AP91,{1;2;3;4;5;6})))</f>
        <v>69.400000000000006</v>
      </c>
      <c r="AR91" s="55">
        <f>COUNT(E91:AP91)</f>
        <v>4</v>
      </c>
      <c r="BK91" s="12"/>
      <c r="BL91" s="22"/>
      <c r="BM91" s="12"/>
      <c r="BN91" s="22"/>
      <c r="BO91" s="22"/>
      <c r="BP91" s="22"/>
      <c r="BQ91" s="22"/>
      <c r="BR91" s="22"/>
      <c r="BS91" s="22"/>
    </row>
    <row r="92" spans="1:71" x14ac:dyDescent="0.2">
      <c r="A92" s="61">
        <v>91</v>
      </c>
      <c r="B92" s="26" t="s">
        <v>111</v>
      </c>
      <c r="C92" s="6" t="s">
        <v>433</v>
      </c>
      <c r="D92" s="8" t="s">
        <v>413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>
        <v>6</v>
      </c>
      <c r="Y92" s="1">
        <v>7</v>
      </c>
      <c r="Z92" s="1">
        <v>7</v>
      </c>
      <c r="AA92" s="1"/>
      <c r="AB92" s="1">
        <v>8</v>
      </c>
      <c r="AC92" s="1"/>
      <c r="AD92" s="1"/>
      <c r="AE92" s="1"/>
      <c r="AF92" s="1"/>
      <c r="AG92" s="1">
        <v>4</v>
      </c>
      <c r="AH92" s="1">
        <v>8</v>
      </c>
      <c r="AI92" s="1"/>
      <c r="AJ92" s="1"/>
      <c r="AK92" s="1">
        <v>12</v>
      </c>
      <c r="AL92" s="1">
        <v>10.7</v>
      </c>
      <c r="AM92" s="1"/>
      <c r="AN92" s="1">
        <v>21.7</v>
      </c>
      <c r="AO92" s="1"/>
      <c r="AP92" s="1"/>
      <c r="AQ92" s="35">
        <f>IF(AR92&lt;6,SUM(E92:AP92),SUM(LARGE(E92:AP92,{1;2;3;4;5;6})))</f>
        <v>67.400000000000006</v>
      </c>
      <c r="AR92" s="55">
        <f>COUNT(E92:AP92)</f>
        <v>9</v>
      </c>
      <c r="BK92" s="12"/>
      <c r="BL92" s="22"/>
      <c r="BM92" s="12"/>
      <c r="BN92" s="22"/>
      <c r="BO92" s="22"/>
      <c r="BP92" s="22"/>
      <c r="BQ92" s="22"/>
      <c r="BR92" s="22"/>
      <c r="BS92" s="22"/>
    </row>
    <row r="93" spans="1:71" x14ac:dyDescent="0.2">
      <c r="A93" s="61">
        <v>92</v>
      </c>
      <c r="B93" s="26" t="s">
        <v>111</v>
      </c>
      <c r="C93" s="6" t="s">
        <v>295</v>
      </c>
      <c r="D93" s="8" t="s">
        <v>496</v>
      </c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>
        <v>21.7</v>
      </c>
      <c r="AM93" s="51"/>
      <c r="AN93" s="51">
        <v>45</v>
      </c>
      <c r="AO93" s="51"/>
      <c r="AP93" s="1"/>
      <c r="AQ93" s="35">
        <f>IF(AR93&lt;6,SUM(E93:AP93),SUM(LARGE(E93:AP93,{1;2;3;4;5;6})))</f>
        <v>66.7</v>
      </c>
      <c r="AR93" s="55">
        <f>COUNT(E93:AP93)</f>
        <v>2</v>
      </c>
      <c r="BK93" s="12"/>
      <c r="BL93" s="22"/>
      <c r="BM93" s="12"/>
      <c r="BN93" s="22"/>
      <c r="BO93" s="22"/>
      <c r="BP93" s="22"/>
      <c r="BQ93" s="22"/>
      <c r="BR93" s="22"/>
      <c r="BS93" s="22"/>
    </row>
    <row r="94" spans="1:71" x14ac:dyDescent="0.2">
      <c r="A94" s="61">
        <v>93</v>
      </c>
      <c r="B94" s="26" t="s">
        <v>111</v>
      </c>
      <c r="C94" s="6" t="s">
        <v>433</v>
      </c>
      <c r="D94" s="8" t="s">
        <v>579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>
        <v>8</v>
      </c>
      <c r="Y94" s="1">
        <v>10</v>
      </c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>
        <v>10</v>
      </c>
      <c r="AL94" s="1">
        <v>20</v>
      </c>
      <c r="AM94" s="1"/>
      <c r="AN94" s="1">
        <v>18.3</v>
      </c>
      <c r="AO94" s="1"/>
      <c r="AP94" s="1"/>
      <c r="AQ94" s="35">
        <f>IF(AR94&lt;6,SUM(E94:AP94),SUM(LARGE(E94:AP94,{1;2;3;4;5;6})))</f>
        <v>66.3</v>
      </c>
      <c r="AR94" s="55">
        <f>COUNT(E94:AP94)</f>
        <v>5</v>
      </c>
      <c r="BK94" s="12"/>
      <c r="BL94" s="22"/>
      <c r="BM94" s="12"/>
      <c r="BN94" s="22"/>
      <c r="BO94" s="22"/>
      <c r="BP94" s="22"/>
      <c r="BQ94" s="22"/>
      <c r="BR94" s="22"/>
      <c r="BS94" s="22"/>
    </row>
    <row r="95" spans="1:71" x14ac:dyDescent="0.2">
      <c r="A95" s="61">
        <v>94</v>
      </c>
      <c r="B95" s="26" t="s">
        <v>111</v>
      </c>
      <c r="C95" s="6" t="s">
        <v>118</v>
      </c>
      <c r="D95" s="8" t="s">
        <v>510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>
        <v>10</v>
      </c>
      <c r="AD95" s="1"/>
      <c r="AE95" s="1"/>
      <c r="AF95" s="1"/>
      <c r="AG95" s="1"/>
      <c r="AH95" s="1"/>
      <c r="AI95" s="1">
        <v>55</v>
      </c>
      <c r="AJ95" s="1"/>
      <c r="AK95" s="1"/>
      <c r="AL95" s="1"/>
      <c r="AM95" s="1"/>
      <c r="AN95" s="1"/>
      <c r="AO95" s="1"/>
      <c r="AP95" s="1"/>
      <c r="AQ95" s="35">
        <f>IF(AR95&lt;6,SUM(E95:AP95),SUM(LARGE(E95:AP95,{1;2;3;4;5;6})))</f>
        <v>65</v>
      </c>
      <c r="AR95" s="55">
        <f>COUNT(E95:AP95)</f>
        <v>2</v>
      </c>
      <c r="BK95" s="12"/>
      <c r="BL95" s="22"/>
      <c r="BM95" s="12"/>
      <c r="BN95" s="22"/>
      <c r="BO95" s="22"/>
      <c r="BP95" s="22"/>
      <c r="BQ95" s="22"/>
      <c r="BR95" s="22"/>
      <c r="BS95" s="22"/>
    </row>
    <row r="96" spans="1:71" x14ac:dyDescent="0.2">
      <c r="A96" s="61">
        <v>95</v>
      </c>
      <c r="B96" s="26" t="s">
        <v>111</v>
      </c>
      <c r="C96" s="6" t="s">
        <v>112</v>
      </c>
      <c r="D96" s="8" t="s">
        <v>46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9">
        <v>0</v>
      </c>
      <c r="S96" s="19"/>
      <c r="T96" s="1"/>
      <c r="U96" s="1"/>
      <c r="V96" s="1"/>
      <c r="W96" s="1"/>
      <c r="X96" s="1">
        <v>55</v>
      </c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35">
        <f>IF(AR96&lt;6,SUM(E96:AP96),SUM(LARGE(E96:AP96,{1;2;3;4;5;6})))</f>
        <v>55</v>
      </c>
      <c r="AR96" s="55">
        <f>COUNT(E96:AP96)</f>
        <v>2</v>
      </c>
      <c r="BK96" s="12"/>
      <c r="BL96" s="22"/>
      <c r="BM96" s="12"/>
      <c r="BN96" s="22"/>
      <c r="BO96" s="22"/>
      <c r="BP96" s="22"/>
      <c r="BQ96" s="22"/>
      <c r="BR96" s="22"/>
      <c r="BS96" s="22"/>
    </row>
    <row r="97" spans="1:71" x14ac:dyDescent="0.2">
      <c r="A97" s="61">
        <v>96</v>
      </c>
      <c r="B97" s="26" t="s">
        <v>111</v>
      </c>
      <c r="C97" s="6"/>
      <c r="D97" s="8" t="s">
        <v>653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>
        <v>17</v>
      </c>
      <c r="AA97" s="1"/>
      <c r="AB97" s="1"/>
      <c r="AC97" s="1">
        <v>8</v>
      </c>
      <c r="AD97" s="1"/>
      <c r="AE97" s="1"/>
      <c r="AF97" s="1"/>
      <c r="AG97" s="1"/>
      <c r="AH97" s="1"/>
      <c r="AI97" s="1">
        <v>30</v>
      </c>
      <c r="AJ97" s="1"/>
      <c r="AK97" s="1"/>
      <c r="AL97" s="1"/>
      <c r="AM97" s="1"/>
      <c r="AN97" s="1"/>
      <c r="AO97" s="1"/>
      <c r="AP97" s="1"/>
      <c r="AQ97" s="35">
        <f>IF(AR97&lt;6,SUM(E97:AP97),SUM(LARGE(E97:AP97,{1;2;3;4;5;6})))</f>
        <v>55</v>
      </c>
      <c r="AR97" s="55">
        <f>COUNT(E97:AP97)</f>
        <v>3</v>
      </c>
      <c r="BK97" s="12"/>
      <c r="BL97" s="22"/>
      <c r="BM97" s="12"/>
      <c r="BN97" s="22"/>
      <c r="BO97" s="22"/>
      <c r="BP97" s="22"/>
      <c r="BQ97" s="22"/>
      <c r="BR97" s="22"/>
      <c r="BS97" s="22"/>
    </row>
    <row r="98" spans="1:71" x14ac:dyDescent="0.2">
      <c r="A98" s="69">
        <v>97</v>
      </c>
      <c r="B98" s="26" t="s">
        <v>111</v>
      </c>
      <c r="C98" s="6" t="s">
        <v>120</v>
      </c>
      <c r="D98" s="8" t="s">
        <v>938</v>
      </c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>
        <v>55</v>
      </c>
      <c r="AO98" s="51"/>
      <c r="AP98" s="1"/>
      <c r="AQ98" s="35">
        <f>IF(AR98&lt;6,SUM(E98:AP98),SUM(LARGE(E98:AP98,{1;2;3;4;5;6})))</f>
        <v>55</v>
      </c>
      <c r="AR98" s="55">
        <f>COUNT(E98:AP98)</f>
        <v>1</v>
      </c>
      <c r="BK98" s="12"/>
      <c r="BL98" s="22"/>
      <c r="BM98" s="12"/>
      <c r="BN98" s="22"/>
      <c r="BO98" s="22"/>
      <c r="BP98" s="22"/>
      <c r="BQ98" s="22"/>
      <c r="BR98" s="22"/>
      <c r="BS98" s="22"/>
    </row>
    <row r="99" spans="1:71" x14ac:dyDescent="0.2">
      <c r="A99" s="69">
        <v>98</v>
      </c>
      <c r="B99" s="26" t="s">
        <v>111</v>
      </c>
      <c r="C99" s="8" t="s">
        <v>112</v>
      </c>
      <c r="D99" s="8" t="s">
        <v>476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>
        <v>10</v>
      </c>
      <c r="Z99" s="1">
        <v>4</v>
      </c>
      <c r="AA99" s="1"/>
      <c r="AB99" s="1">
        <v>6</v>
      </c>
      <c r="AC99" s="1"/>
      <c r="AD99" s="1"/>
      <c r="AE99" s="1"/>
      <c r="AF99" s="1"/>
      <c r="AG99" s="1"/>
      <c r="AH99" s="1"/>
      <c r="AI99" s="1"/>
      <c r="AJ99" s="1"/>
      <c r="AK99" s="1"/>
      <c r="AL99" s="1">
        <v>9.3000000000000007</v>
      </c>
      <c r="AM99" s="1"/>
      <c r="AN99" s="1">
        <v>25</v>
      </c>
      <c r="AO99" s="1"/>
      <c r="AP99" s="1"/>
      <c r="AQ99" s="35">
        <f>IF(AR99&lt;6,SUM(E99:AP99),SUM(LARGE(E99:AP99,{1;2;3;4;5;6})))</f>
        <v>54.3</v>
      </c>
      <c r="AR99" s="55">
        <f>COUNT(E99:AP99)</f>
        <v>5</v>
      </c>
      <c r="BK99" s="12"/>
      <c r="BL99" s="22"/>
      <c r="BM99" s="12"/>
      <c r="BN99" s="22"/>
      <c r="BO99" s="22"/>
      <c r="BP99" s="22"/>
      <c r="BQ99" s="22"/>
      <c r="BR99" s="22"/>
      <c r="BS99" s="22"/>
    </row>
    <row r="100" spans="1:71" x14ac:dyDescent="0.2">
      <c r="A100" s="69">
        <v>99</v>
      </c>
      <c r="B100" s="26" t="s">
        <v>111</v>
      </c>
      <c r="C100" s="6" t="s">
        <v>118</v>
      </c>
      <c r="D100" s="8" t="s">
        <v>675</v>
      </c>
      <c r="E100" s="52"/>
      <c r="F100" s="52"/>
      <c r="G100" s="52"/>
      <c r="H100" s="52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>
        <v>9.3000000000000007</v>
      </c>
      <c r="AM100" s="51"/>
      <c r="AN100" s="51">
        <v>45</v>
      </c>
      <c r="AO100" s="51"/>
      <c r="AP100" s="51"/>
      <c r="AQ100" s="35">
        <f>IF(AR100&lt;6,SUM(E100:AP100),SUM(LARGE(E100:AP100,{1;2;3;4;5;6})))</f>
        <v>54.3</v>
      </c>
      <c r="AR100" s="55">
        <f>COUNT(E100:AP100)</f>
        <v>2</v>
      </c>
      <c r="BK100" s="12"/>
      <c r="BL100" s="22"/>
      <c r="BM100" s="12"/>
      <c r="BN100" s="22"/>
      <c r="BO100" s="22"/>
      <c r="BP100" s="22"/>
      <c r="BQ100" s="22"/>
      <c r="BR100" s="22"/>
      <c r="BS100" s="22"/>
    </row>
    <row r="101" spans="1:71" x14ac:dyDescent="0.2">
      <c r="A101" s="69">
        <v>100</v>
      </c>
      <c r="B101" s="26" t="s">
        <v>111</v>
      </c>
      <c r="C101" s="6" t="s">
        <v>205</v>
      </c>
      <c r="D101" s="8" t="s">
        <v>502</v>
      </c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>
        <v>17</v>
      </c>
      <c r="AC101" s="51"/>
      <c r="AD101" s="51"/>
      <c r="AE101" s="51"/>
      <c r="AF101" s="51">
        <v>20</v>
      </c>
      <c r="AG101" s="51">
        <v>14</v>
      </c>
      <c r="AH101" s="51"/>
      <c r="AI101" s="51"/>
      <c r="AJ101" s="51"/>
      <c r="AK101" s="51"/>
      <c r="AL101" s="51"/>
      <c r="AM101" s="51"/>
      <c r="AN101" s="51"/>
      <c r="AO101" s="51"/>
      <c r="AP101" s="1"/>
      <c r="AQ101" s="35">
        <f>IF(AR101&lt;6,SUM(E101:AP101),SUM(LARGE(E101:AP101,{1;2;3;4;5;6})))</f>
        <v>51</v>
      </c>
      <c r="AR101" s="55">
        <f>COUNT(E101:AP101)</f>
        <v>3</v>
      </c>
      <c r="BK101" s="12"/>
      <c r="BL101" s="22"/>
      <c r="BM101" s="12"/>
      <c r="BN101" s="22"/>
      <c r="BO101" s="22"/>
      <c r="BP101" s="22"/>
      <c r="BQ101" s="22"/>
      <c r="BR101" s="22"/>
      <c r="BS101" s="22"/>
    </row>
    <row r="102" spans="1:71" x14ac:dyDescent="0.2">
      <c r="A102" s="69">
        <v>101</v>
      </c>
      <c r="B102" s="26" t="s">
        <v>111</v>
      </c>
      <c r="C102" s="6" t="s">
        <v>120</v>
      </c>
      <c r="D102" s="8" t="s">
        <v>405</v>
      </c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1">
        <v>7</v>
      </c>
      <c r="Y102" s="51"/>
      <c r="Z102" s="51">
        <v>3</v>
      </c>
      <c r="AA102" s="51"/>
      <c r="AB102" s="51"/>
      <c r="AC102" s="51"/>
      <c r="AD102" s="51">
        <v>20</v>
      </c>
      <c r="AE102" s="51"/>
      <c r="AF102" s="51"/>
      <c r="AG102" s="51"/>
      <c r="AH102" s="51"/>
      <c r="AI102" s="51"/>
      <c r="AJ102" s="51"/>
      <c r="AK102" s="51">
        <v>10</v>
      </c>
      <c r="AL102" s="51">
        <v>10.7</v>
      </c>
      <c r="AM102" s="51"/>
      <c r="AN102" s="51"/>
      <c r="AO102" s="51"/>
      <c r="AP102" s="1"/>
      <c r="AQ102" s="35">
        <f>IF(AR102&lt;6,SUM(E102:AP102),SUM(LARGE(E102:AP102,{1;2;3;4;5;6})))</f>
        <v>50.7</v>
      </c>
      <c r="AR102" s="55">
        <f>COUNT(E102:AP102)</f>
        <v>5</v>
      </c>
      <c r="BK102" s="12"/>
      <c r="BL102" s="22"/>
      <c r="BM102" s="12"/>
      <c r="BN102" s="22"/>
      <c r="BO102" s="22"/>
      <c r="BP102" s="22"/>
      <c r="BQ102" s="22"/>
      <c r="BR102" s="22"/>
      <c r="BS102" s="22"/>
    </row>
    <row r="103" spans="1:71" x14ac:dyDescent="0.2">
      <c r="A103" s="69">
        <v>102</v>
      </c>
      <c r="B103" s="26" t="s">
        <v>111</v>
      </c>
      <c r="C103" s="6" t="s">
        <v>433</v>
      </c>
      <c r="D103" s="8" t="s">
        <v>228</v>
      </c>
      <c r="E103" s="1"/>
      <c r="F103" s="1"/>
      <c r="G103" s="1"/>
      <c r="H103" s="1"/>
      <c r="I103" s="1"/>
      <c r="J103" s="1"/>
      <c r="K103" s="19"/>
      <c r="L103" s="1"/>
      <c r="M103" s="18"/>
      <c r="N103" s="1"/>
      <c r="O103" s="1"/>
      <c r="P103" s="1"/>
      <c r="Q103" s="1"/>
      <c r="R103" s="1">
        <v>25</v>
      </c>
      <c r="S103" s="1"/>
      <c r="T103" s="1">
        <v>25</v>
      </c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51"/>
      <c r="AQ103" s="35">
        <f>IF(AR103&lt;6,SUM(E103:AP103),SUM(LARGE(E103:AP103,{1;2;3;4;5;6})))</f>
        <v>50</v>
      </c>
      <c r="AR103" s="55">
        <f>COUNT(E103:AP103)</f>
        <v>2</v>
      </c>
      <c r="BK103" s="12"/>
      <c r="BL103" s="22"/>
      <c r="BM103" s="12"/>
      <c r="BN103" s="22"/>
      <c r="BO103" s="22"/>
      <c r="BP103" s="22"/>
      <c r="BQ103" s="22"/>
      <c r="BR103" s="22"/>
      <c r="BS103" s="22"/>
    </row>
    <row r="104" spans="1:71" x14ac:dyDescent="0.2">
      <c r="A104" s="69">
        <v>103</v>
      </c>
      <c r="B104" s="26" t="s">
        <v>111</v>
      </c>
      <c r="C104" s="6" t="s">
        <v>112</v>
      </c>
      <c r="D104" s="8" t="s">
        <v>334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>
        <v>25</v>
      </c>
      <c r="Z104" s="1"/>
      <c r="AA104" s="1"/>
      <c r="AB104" s="1">
        <v>25</v>
      </c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51"/>
      <c r="AQ104" s="35">
        <f>IF(AR104&lt;6,SUM(E104:AP104),SUM(LARGE(E104:AP104,{1;2;3;4;5;6})))</f>
        <v>50</v>
      </c>
      <c r="AR104" s="55">
        <f>COUNT(E104:AP104)</f>
        <v>2</v>
      </c>
      <c r="BK104" s="12"/>
      <c r="BL104" s="22"/>
      <c r="BM104" s="12"/>
      <c r="BN104" s="22"/>
      <c r="BO104" s="22"/>
      <c r="BP104" s="22"/>
      <c r="BQ104" s="22"/>
      <c r="BR104" s="22"/>
      <c r="BS104" s="22"/>
    </row>
    <row r="105" spans="1:71" x14ac:dyDescent="0.2">
      <c r="A105" s="69">
        <v>104</v>
      </c>
      <c r="B105" s="26" t="s">
        <v>111</v>
      </c>
      <c r="C105" s="6" t="s">
        <v>113</v>
      </c>
      <c r="D105" s="8" t="s">
        <v>293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>
        <v>30</v>
      </c>
      <c r="AE105" s="1"/>
      <c r="AF105" s="1"/>
      <c r="AG105" s="1"/>
      <c r="AH105" s="1"/>
      <c r="AI105" s="1"/>
      <c r="AJ105" s="1"/>
      <c r="AK105" s="1"/>
      <c r="AL105" s="1">
        <v>17</v>
      </c>
      <c r="AM105" s="1"/>
      <c r="AN105" s="1"/>
      <c r="AO105" s="1"/>
      <c r="AP105" s="1"/>
      <c r="AQ105" s="35">
        <f>IF(AR105&lt;6,SUM(E105:AP105),SUM(LARGE(E105:AP105,{1;2;3;4;5;6})))</f>
        <v>47</v>
      </c>
      <c r="AR105" s="55">
        <f>COUNT(E105:AP105)</f>
        <v>2</v>
      </c>
      <c r="BK105" s="12"/>
      <c r="BL105" s="22"/>
      <c r="BM105" s="12"/>
      <c r="BN105" s="22"/>
      <c r="BO105" s="22"/>
      <c r="BP105" s="22"/>
      <c r="BQ105" s="22"/>
      <c r="BR105" s="22"/>
      <c r="BS105" s="22"/>
    </row>
    <row r="106" spans="1:71" x14ac:dyDescent="0.2">
      <c r="A106" s="69">
        <v>105</v>
      </c>
      <c r="B106" s="26" t="s">
        <v>111</v>
      </c>
      <c r="C106" s="6"/>
      <c r="D106" s="8" t="s">
        <v>338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>
        <v>10</v>
      </c>
      <c r="S106" s="37"/>
      <c r="T106" s="37">
        <v>9.3000000000000007</v>
      </c>
      <c r="U106" s="37"/>
      <c r="V106" s="37"/>
      <c r="W106" s="37"/>
      <c r="X106" s="37"/>
      <c r="Y106" s="37"/>
      <c r="Z106" s="37"/>
      <c r="AA106" s="86">
        <v>0</v>
      </c>
      <c r="AB106" s="86"/>
      <c r="AC106" s="86"/>
      <c r="AD106" s="37">
        <v>25</v>
      </c>
      <c r="AE106" s="37"/>
      <c r="AF106" s="37"/>
      <c r="AG106" s="37"/>
      <c r="AH106" s="86"/>
      <c r="AI106" s="37"/>
      <c r="AJ106" s="37"/>
      <c r="AK106" s="37"/>
      <c r="AL106" s="37"/>
      <c r="AM106" s="37"/>
      <c r="AN106" s="37"/>
      <c r="AO106" s="37"/>
      <c r="AP106" s="1"/>
      <c r="AQ106" s="35">
        <f>IF(AR106&lt;6,SUM(E106:AP106),SUM(LARGE(E106:AP106,{1;2;3;4;5;6})))</f>
        <v>44.3</v>
      </c>
      <c r="AR106" s="55">
        <f>COUNT(E106:AP106)</f>
        <v>4</v>
      </c>
      <c r="BK106" s="12"/>
      <c r="BL106" s="22"/>
      <c r="BM106" s="12"/>
      <c r="BN106" s="22"/>
      <c r="BO106" s="22"/>
      <c r="BP106" s="22"/>
      <c r="BQ106" s="22"/>
      <c r="BR106" s="22"/>
      <c r="BS106" s="22"/>
    </row>
    <row r="107" spans="1:71" x14ac:dyDescent="0.2">
      <c r="A107" s="69">
        <v>106</v>
      </c>
      <c r="B107" s="26" t="s">
        <v>111</v>
      </c>
      <c r="C107" s="6" t="s">
        <v>392</v>
      </c>
      <c r="D107" s="8" t="s">
        <v>99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>
        <v>14</v>
      </c>
      <c r="S107" s="9"/>
      <c r="T107" s="9"/>
      <c r="U107" s="9"/>
      <c r="V107" s="9"/>
      <c r="W107" s="9"/>
      <c r="X107" s="9">
        <v>30</v>
      </c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1"/>
      <c r="AQ107" s="35">
        <f>IF(AR107&lt;6,SUM(E107:AP107),SUM(LARGE(E107:AP107,{1;2;3;4;5;6})))</f>
        <v>44</v>
      </c>
      <c r="AR107" s="55">
        <f>COUNT(E107:AP107)</f>
        <v>2</v>
      </c>
      <c r="BK107" s="12"/>
      <c r="BL107" s="22"/>
      <c r="BM107" s="12"/>
      <c r="BN107" s="22"/>
      <c r="BO107" s="22"/>
      <c r="BP107" s="22"/>
      <c r="BQ107" s="22"/>
      <c r="BR107" s="22"/>
      <c r="BS107" s="22"/>
    </row>
    <row r="108" spans="1:71" x14ac:dyDescent="0.2">
      <c r="A108" s="69">
        <v>107</v>
      </c>
      <c r="B108" s="26" t="s">
        <v>111</v>
      </c>
      <c r="C108" s="6" t="s">
        <v>112</v>
      </c>
      <c r="D108" s="8" t="s">
        <v>180</v>
      </c>
      <c r="E108" s="18"/>
      <c r="F108" s="18"/>
      <c r="G108" s="18"/>
      <c r="H108" s="18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>
        <v>14</v>
      </c>
      <c r="Y108" s="9"/>
      <c r="Z108" s="9"/>
      <c r="AA108" s="9"/>
      <c r="AB108" s="9">
        <v>12</v>
      </c>
      <c r="AC108" s="9">
        <v>10</v>
      </c>
      <c r="AD108" s="9"/>
      <c r="AE108" s="9"/>
      <c r="AF108" s="9"/>
      <c r="AG108" s="18">
        <v>0</v>
      </c>
      <c r="AH108" s="9"/>
      <c r="AI108" s="9"/>
      <c r="AJ108" s="9"/>
      <c r="AK108" s="9"/>
      <c r="AL108" s="9">
        <v>8</v>
      </c>
      <c r="AM108" s="9"/>
      <c r="AN108" s="9"/>
      <c r="AO108" s="9"/>
      <c r="AP108" s="1"/>
      <c r="AQ108" s="35">
        <f>IF(AR108&lt;6,SUM(E108:AP108),SUM(LARGE(E108:AP108,{1;2;3;4;5;6})))</f>
        <v>44</v>
      </c>
      <c r="AR108" s="55">
        <f>COUNT(E108:AP108)</f>
        <v>5</v>
      </c>
      <c r="BK108" s="12"/>
      <c r="BL108" s="22"/>
      <c r="BM108" s="12"/>
      <c r="BN108" s="22"/>
      <c r="BO108" s="22"/>
      <c r="BP108" s="22"/>
      <c r="BQ108" s="22"/>
      <c r="BR108" s="22"/>
      <c r="BS108" s="22"/>
    </row>
    <row r="109" spans="1:71" x14ac:dyDescent="0.2">
      <c r="A109" s="69">
        <v>108</v>
      </c>
      <c r="B109" s="26" t="s">
        <v>111</v>
      </c>
      <c r="C109" s="6" t="s">
        <v>113</v>
      </c>
      <c r="D109" s="8" t="s">
        <v>619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>
        <v>17</v>
      </c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>
        <v>25</v>
      </c>
      <c r="AJ109" s="29"/>
      <c r="AK109" s="29"/>
      <c r="AL109" s="29"/>
      <c r="AM109" s="29"/>
      <c r="AN109" s="29"/>
      <c r="AO109" s="29"/>
      <c r="AP109" s="1"/>
      <c r="AQ109" s="35">
        <f>IF(AR109&lt;6,SUM(E109:AP109),SUM(LARGE(E109:AP109,{1;2;3;4;5;6})))</f>
        <v>42</v>
      </c>
      <c r="AR109" s="55">
        <f>COUNT(E109:AP109)</f>
        <v>2</v>
      </c>
      <c r="BK109" s="12"/>
      <c r="BL109" s="22"/>
      <c r="BM109" s="12"/>
      <c r="BN109" s="22"/>
      <c r="BO109" s="22"/>
      <c r="BP109" s="22"/>
      <c r="BQ109" s="22"/>
      <c r="BR109" s="22"/>
      <c r="BS109" s="22"/>
    </row>
    <row r="110" spans="1:71" x14ac:dyDescent="0.2">
      <c r="A110" s="69">
        <v>109</v>
      </c>
      <c r="B110" s="26" t="s">
        <v>111</v>
      </c>
      <c r="C110" s="6"/>
      <c r="D110" s="8" t="s">
        <v>674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>
        <v>12</v>
      </c>
      <c r="AH110" s="1"/>
      <c r="AI110" s="1"/>
      <c r="AJ110" s="1"/>
      <c r="AK110" s="1"/>
      <c r="AL110" s="1"/>
      <c r="AM110" s="1"/>
      <c r="AN110" s="1">
        <v>30</v>
      </c>
      <c r="AO110" s="1"/>
      <c r="AP110" s="1"/>
      <c r="AQ110" s="35">
        <f>IF(AR110&lt;6,SUM(E110:AP110),SUM(LARGE(E110:AP110,{1;2;3;4;5;6})))</f>
        <v>42</v>
      </c>
      <c r="AR110" s="55">
        <f>COUNT(E110:AP110)</f>
        <v>2</v>
      </c>
      <c r="BK110" s="12"/>
      <c r="BL110" s="22"/>
      <c r="BM110" s="12"/>
      <c r="BN110" s="22"/>
      <c r="BO110" s="22"/>
      <c r="BP110" s="22"/>
      <c r="BQ110" s="22"/>
      <c r="BR110" s="22"/>
      <c r="BS110" s="22"/>
    </row>
    <row r="111" spans="1:71" x14ac:dyDescent="0.2">
      <c r="A111" s="69">
        <v>110</v>
      </c>
      <c r="B111" s="26" t="s">
        <v>111</v>
      </c>
      <c r="C111" s="6"/>
      <c r="D111" s="8" t="s">
        <v>903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>
        <v>14</v>
      </c>
      <c r="AL111" s="1">
        <v>9.3000000000000007</v>
      </c>
      <c r="AM111" s="1"/>
      <c r="AN111" s="1">
        <v>18.3</v>
      </c>
      <c r="AO111" s="1"/>
      <c r="AP111" s="1"/>
      <c r="AQ111" s="35">
        <f>IF(AR111&lt;6,SUM(E111:AP111),SUM(LARGE(E111:AP111,{1;2;3;4;5;6})))</f>
        <v>41.6</v>
      </c>
      <c r="AR111" s="55">
        <f>COUNT(E111:AP111)</f>
        <v>3</v>
      </c>
      <c r="BK111" s="12"/>
      <c r="BL111" s="22"/>
      <c r="BM111" s="12"/>
      <c r="BN111" s="22"/>
      <c r="BO111" s="22"/>
      <c r="BP111" s="22"/>
      <c r="BQ111" s="22"/>
      <c r="BR111" s="22"/>
      <c r="BS111" s="22"/>
    </row>
    <row r="112" spans="1:71" x14ac:dyDescent="0.2">
      <c r="A112" s="69">
        <v>111</v>
      </c>
      <c r="B112" s="26" t="s">
        <v>111</v>
      </c>
      <c r="C112" s="6" t="s">
        <v>113</v>
      </c>
      <c r="D112" s="8" t="s">
        <v>701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>
        <v>35</v>
      </c>
      <c r="AE112" s="1"/>
      <c r="AF112" s="1"/>
      <c r="AG112" s="1"/>
      <c r="AH112" s="1"/>
      <c r="AI112" s="19">
        <v>0</v>
      </c>
      <c r="AJ112" s="19"/>
      <c r="AK112" s="19"/>
      <c r="AL112" s="19"/>
      <c r="AM112" s="19"/>
      <c r="AN112" s="19"/>
      <c r="AO112" s="19"/>
      <c r="AP112" s="1"/>
      <c r="AQ112" s="35">
        <f>IF(AR112&lt;6,SUM(E112:AP112),SUM(LARGE(E112:AP112,{1;2;3;4;5;6})))</f>
        <v>35</v>
      </c>
      <c r="AR112" s="55">
        <f>COUNT(E112:AP112)</f>
        <v>2</v>
      </c>
      <c r="BK112" s="12"/>
      <c r="BL112" s="22"/>
      <c r="BM112" s="12"/>
      <c r="BN112" s="22"/>
      <c r="BO112" s="22"/>
      <c r="BP112" s="22"/>
      <c r="BQ112" s="22"/>
      <c r="BR112" s="22"/>
      <c r="BS112" s="22"/>
    </row>
    <row r="113" spans="1:71" x14ac:dyDescent="0.2">
      <c r="A113" s="69">
        <v>112</v>
      </c>
      <c r="B113" s="26" t="s">
        <v>111</v>
      </c>
      <c r="C113" s="6" t="s">
        <v>113</v>
      </c>
      <c r="D113" s="8" t="s">
        <v>406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>
        <v>35</v>
      </c>
      <c r="AJ113" s="1"/>
      <c r="AK113" s="1"/>
      <c r="AL113" s="1"/>
      <c r="AM113" s="1"/>
      <c r="AN113" s="1"/>
      <c r="AO113" s="1"/>
      <c r="AP113" s="1"/>
      <c r="AQ113" s="35">
        <f>IF(AR113&lt;6,SUM(E113:AP113),SUM(LARGE(E113:AP113,{1;2;3;4;5;6})))</f>
        <v>35</v>
      </c>
      <c r="AR113" s="55">
        <f>COUNT(E113:AP113)</f>
        <v>1</v>
      </c>
      <c r="BK113" s="12"/>
      <c r="BL113" s="22"/>
      <c r="BM113" s="12"/>
      <c r="BN113" s="22"/>
      <c r="BO113" s="22"/>
      <c r="BP113" s="22"/>
      <c r="BQ113" s="22"/>
      <c r="BR113" s="22"/>
      <c r="BS113" s="22"/>
    </row>
    <row r="114" spans="1:71" x14ac:dyDescent="0.2">
      <c r="A114" s="69">
        <v>113</v>
      </c>
      <c r="B114" s="26" t="s">
        <v>111</v>
      </c>
      <c r="C114" s="6" t="s">
        <v>123</v>
      </c>
      <c r="D114" s="6" t="s">
        <v>153</v>
      </c>
      <c r="E114" s="1"/>
      <c r="F114" s="1"/>
      <c r="G114" s="1"/>
      <c r="H114" s="1"/>
      <c r="I114" s="1"/>
      <c r="J114" s="1"/>
      <c r="K114" s="1"/>
      <c r="L114" s="1"/>
      <c r="M114" s="1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">
        <v>14</v>
      </c>
      <c r="AC114" s="19"/>
      <c r="AD114" s="19"/>
      <c r="AE114" s="19"/>
      <c r="AF114" s="19"/>
      <c r="AG114" s="1">
        <v>17</v>
      </c>
      <c r="AH114" s="19"/>
      <c r="AI114" s="19"/>
      <c r="AJ114" s="19"/>
      <c r="AK114" s="19"/>
      <c r="AL114" s="19"/>
      <c r="AM114" s="19"/>
      <c r="AN114" s="19"/>
      <c r="AO114" s="19"/>
      <c r="AP114" s="1"/>
      <c r="AQ114" s="35">
        <f>IF(AR114&lt;6,SUM(E114:AP114),SUM(LARGE(E114:AP114,{1;2;3;4;5;6})))</f>
        <v>31</v>
      </c>
      <c r="AR114" s="55">
        <f>COUNT(E114:AP114)</f>
        <v>2</v>
      </c>
      <c r="BK114" s="12"/>
      <c r="BL114" s="22"/>
      <c r="BM114" s="12"/>
      <c r="BN114" s="22"/>
      <c r="BO114" s="22"/>
      <c r="BP114" s="22"/>
      <c r="BQ114" s="22"/>
      <c r="BR114" s="22"/>
      <c r="BS114" s="22"/>
    </row>
    <row r="115" spans="1:71" x14ac:dyDescent="0.2">
      <c r="A115" s="69">
        <v>114</v>
      </c>
      <c r="B115" s="26" t="s">
        <v>111</v>
      </c>
      <c r="C115" s="6"/>
      <c r="D115" s="8" t="s">
        <v>138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>
        <v>30</v>
      </c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35">
        <f>IF(AR115&lt;6,SUM(E115:AP115),SUM(LARGE(E115:AP115,{1;2;3;4;5;6})))</f>
        <v>30</v>
      </c>
      <c r="AR115" s="55">
        <f>COUNT(E115:AP115)</f>
        <v>1</v>
      </c>
      <c r="BK115" s="12"/>
      <c r="BL115" s="22"/>
      <c r="BM115" s="12"/>
      <c r="BN115" s="22"/>
      <c r="BO115" s="22"/>
      <c r="BP115" s="22"/>
      <c r="BQ115" s="22"/>
      <c r="BR115" s="22"/>
      <c r="BS115" s="22"/>
    </row>
    <row r="116" spans="1:71" x14ac:dyDescent="0.2">
      <c r="A116" s="69">
        <v>115</v>
      </c>
      <c r="B116" s="26" t="s">
        <v>111</v>
      </c>
      <c r="C116" s="6" t="s">
        <v>433</v>
      </c>
      <c r="D116" s="8" t="s">
        <v>442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>
        <v>10</v>
      </c>
      <c r="S116" s="29"/>
      <c r="T116" s="29">
        <v>9.3000000000000007</v>
      </c>
      <c r="U116" s="29"/>
      <c r="V116" s="29"/>
      <c r="W116" s="29"/>
      <c r="X116" s="29"/>
      <c r="Y116" s="29"/>
      <c r="Z116" s="29"/>
      <c r="AA116" s="29"/>
      <c r="AB116" s="29">
        <v>10</v>
      </c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1"/>
      <c r="AQ116" s="35">
        <f>IF(AR116&lt;6,SUM(E116:AP116),SUM(LARGE(E116:AP116,{1;2;3;4;5;6})))</f>
        <v>29.3</v>
      </c>
      <c r="AR116" s="55">
        <f>COUNT(E116:AP116)</f>
        <v>3</v>
      </c>
      <c r="BK116" s="12"/>
      <c r="BL116" s="22"/>
      <c r="BM116" s="12"/>
      <c r="BN116" s="22"/>
      <c r="BO116" s="22"/>
      <c r="BP116" s="22"/>
      <c r="BQ116" s="22"/>
      <c r="BR116" s="22"/>
      <c r="BS116" s="22"/>
    </row>
    <row r="117" spans="1:71" x14ac:dyDescent="0.2">
      <c r="A117" s="69">
        <v>116</v>
      </c>
      <c r="B117" s="26" t="s">
        <v>111</v>
      </c>
      <c r="C117" s="6" t="s">
        <v>433</v>
      </c>
      <c r="D117" s="8" t="s">
        <v>18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>
        <v>20</v>
      </c>
      <c r="AE117" s="1"/>
      <c r="AF117" s="1"/>
      <c r="AG117" s="1">
        <v>8</v>
      </c>
      <c r="AH117" s="1"/>
      <c r="AI117" s="1"/>
      <c r="AJ117" s="1"/>
      <c r="AK117" s="1"/>
      <c r="AL117" s="1"/>
      <c r="AM117" s="1"/>
      <c r="AN117" s="1"/>
      <c r="AO117" s="1"/>
      <c r="AP117" s="51"/>
      <c r="AQ117" s="35">
        <f>IF(AR117&lt;6,SUM(E117:AP117),SUM(LARGE(E117:AP117,{1;2;3;4;5;6})))</f>
        <v>28</v>
      </c>
      <c r="AR117" s="55">
        <f>COUNT(E117:AP117)</f>
        <v>2</v>
      </c>
      <c r="BK117" s="12"/>
      <c r="BL117" s="22"/>
      <c r="BM117" s="12"/>
      <c r="BN117" s="22"/>
      <c r="BO117" s="22"/>
      <c r="BP117" s="22"/>
      <c r="BQ117" s="22"/>
      <c r="BR117" s="22"/>
      <c r="BS117" s="22"/>
    </row>
    <row r="118" spans="1:71" x14ac:dyDescent="0.2">
      <c r="A118" s="69">
        <v>117</v>
      </c>
      <c r="B118" s="26" t="s">
        <v>111</v>
      </c>
      <c r="C118" s="6" t="s">
        <v>120</v>
      </c>
      <c r="D118" s="8" t="s">
        <v>339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9">
        <v>0</v>
      </c>
      <c r="U118" s="19"/>
      <c r="V118" s="19"/>
      <c r="W118" s="1"/>
      <c r="X118" s="1"/>
      <c r="Y118" s="1"/>
      <c r="Z118" s="1">
        <v>8</v>
      </c>
      <c r="AA118" s="1"/>
      <c r="AB118" s="1"/>
      <c r="AC118" s="1"/>
      <c r="AD118" s="1">
        <v>20</v>
      </c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35">
        <f>IF(AR118&lt;6,SUM(E118:AP118),SUM(LARGE(E118:AP118,{1;2;3;4;5;6})))</f>
        <v>28</v>
      </c>
      <c r="AR118" s="55">
        <f>COUNT(E118:AP118)</f>
        <v>3</v>
      </c>
      <c r="BK118" s="12"/>
      <c r="BL118" s="22"/>
      <c r="BM118" s="12"/>
      <c r="BN118" s="22"/>
      <c r="BO118" s="22"/>
      <c r="BP118" s="22"/>
      <c r="BQ118" s="22"/>
      <c r="BR118" s="22"/>
      <c r="BS118" s="22"/>
    </row>
    <row r="119" spans="1:71" x14ac:dyDescent="0.2">
      <c r="A119" s="69">
        <v>118</v>
      </c>
      <c r="B119" s="26" t="s">
        <v>111</v>
      </c>
      <c r="C119" s="6" t="s">
        <v>433</v>
      </c>
      <c r="D119" s="8" t="s">
        <v>580</v>
      </c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>
        <v>7</v>
      </c>
      <c r="AM119" s="51"/>
      <c r="AN119" s="51">
        <v>18.3</v>
      </c>
      <c r="AO119" s="51"/>
      <c r="AP119" s="1"/>
      <c r="AQ119" s="35">
        <f>IF(AR119&lt;6,SUM(E119:AP119),SUM(LARGE(E119:AP119,{1;2;3;4;5;6})))</f>
        <v>25.3</v>
      </c>
      <c r="AR119" s="55">
        <f>COUNT(E119:AP119)</f>
        <v>2</v>
      </c>
      <c r="BK119" s="12"/>
      <c r="BL119" s="22"/>
      <c r="BM119" s="12"/>
      <c r="BN119" s="22"/>
      <c r="BO119" s="22"/>
      <c r="BP119" s="22"/>
      <c r="BQ119" s="22"/>
      <c r="BR119" s="22"/>
      <c r="BS119" s="22"/>
    </row>
    <row r="120" spans="1:71" x14ac:dyDescent="0.2">
      <c r="A120" s="69">
        <v>119</v>
      </c>
      <c r="B120" s="26" t="s">
        <v>156</v>
      </c>
      <c r="C120" s="6" t="s">
        <v>433</v>
      </c>
      <c r="D120" s="8" t="s">
        <v>355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>
        <v>17</v>
      </c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>
        <v>8</v>
      </c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35">
        <f>IF(AR120&lt;6,SUM(E120:AP120),SUM(LARGE(E120:AP120,{1;2;3;4;5;6})))</f>
        <v>25</v>
      </c>
      <c r="AR120" s="55">
        <f>COUNT(E120:AP120)</f>
        <v>2</v>
      </c>
      <c r="BK120" s="12"/>
      <c r="BL120" s="22"/>
      <c r="BM120" s="12"/>
      <c r="BN120" s="22"/>
      <c r="BO120" s="22"/>
      <c r="BP120" s="22"/>
      <c r="BQ120" s="22"/>
      <c r="BR120" s="22"/>
      <c r="BS120" s="22"/>
    </row>
    <row r="121" spans="1:71" x14ac:dyDescent="0.2">
      <c r="A121" s="69">
        <v>120</v>
      </c>
      <c r="B121" s="26" t="s">
        <v>111</v>
      </c>
      <c r="C121" s="6" t="s">
        <v>113</v>
      </c>
      <c r="D121" s="8" t="s">
        <v>331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>
        <v>25</v>
      </c>
      <c r="Z121" s="18">
        <v>0</v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8">
        <v>0</v>
      </c>
      <c r="AM121" s="18"/>
      <c r="AN121" s="18"/>
      <c r="AO121" s="18"/>
      <c r="AP121" s="1"/>
      <c r="AQ121" s="35">
        <f>IF(AR121&lt;6,SUM(E121:AP121),SUM(LARGE(E121:AP121,{1;2;3;4;5;6})))</f>
        <v>25</v>
      </c>
      <c r="AR121" s="55">
        <f>COUNT(E121:AP121)</f>
        <v>3</v>
      </c>
      <c r="BK121" s="12"/>
      <c r="BL121" s="22"/>
      <c r="BM121" s="12"/>
      <c r="BN121" s="22"/>
      <c r="BO121" s="22"/>
      <c r="BP121" s="22"/>
      <c r="BQ121" s="22"/>
      <c r="BR121" s="22"/>
      <c r="BS121" s="22"/>
    </row>
    <row r="122" spans="1:71" x14ac:dyDescent="0.2">
      <c r="A122" s="69">
        <v>121</v>
      </c>
      <c r="B122" s="6" t="s">
        <v>111</v>
      </c>
      <c r="C122" s="6" t="s">
        <v>120</v>
      </c>
      <c r="D122" s="6" t="s">
        <v>332</v>
      </c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>
        <v>25</v>
      </c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"/>
      <c r="AQ122" s="35">
        <f>IF(AR122&lt;6,SUM(E122:AP122),SUM(LARGE(E122:AP122,{1;2;3;4;5;6})))</f>
        <v>25</v>
      </c>
      <c r="AR122" s="55">
        <f>COUNT(E122:AP122)</f>
        <v>1</v>
      </c>
      <c r="BK122" s="12"/>
      <c r="BL122" s="22"/>
      <c r="BM122" s="12"/>
      <c r="BN122" s="22"/>
      <c r="BO122" s="22"/>
      <c r="BP122" s="22"/>
      <c r="BQ122" s="22"/>
      <c r="BR122" s="22"/>
      <c r="BS122" s="22"/>
    </row>
    <row r="123" spans="1:71" x14ac:dyDescent="0.2">
      <c r="A123" s="69">
        <v>122</v>
      </c>
      <c r="B123" s="26" t="s">
        <v>111</v>
      </c>
      <c r="C123" s="6" t="s">
        <v>392</v>
      </c>
      <c r="D123" s="8" t="s">
        <v>622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>
        <v>25</v>
      </c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1"/>
      <c r="AQ123" s="35">
        <f>IF(AR123&lt;6,SUM(E123:AP123),SUM(LARGE(E123:AP123,{1;2;3;4;5;6})))</f>
        <v>25</v>
      </c>
      <c r="AR123" s="55">
        <f>COUNT(E123:AP123)</f>
        <v>1</v>
      </c>
      <c r="BK123" s="12"/>
      <c r="BL123" s="22"/>
      <c r="BM123" s="12"/>
      <c r="BN123" s="22"/>
      <c r="BO123" s="22"/>
      <c r="BP123" s="22"/>
      <c r="BQ123" s="22"/>
      <c r="BR123" s="22"/>
      <c r="BS123" s="22"/>
    </row>
    <row r="124" spans="1:71" x14ac:dyDescent="0.2">
      <c r="A124" s="69">
        <v>123</v>
      </c>
      <c r="B124" s="26" t="s">
        <v>111</v>
      </c>
      <c r="C124" s="6"/>
      <c r="D124" s="8" t="s">
        <v>225</v>
      </c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>
        <v>25</v>
      </c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35">
        <f>IF(AR124&lt;6,SUM(E124:AP124),SUM(LARGE(E124:AP124,{1;2;3;4;5;6})))</f>
        <v>25</v>
      </c>
      <c r="AR124" s="55">
        <f>COUNT(E124:AP124)</f>
        <v>1</v>
      </c>
      <c r="BK124" s="12"/>
      <c r="BL124" s="22"/>
      <c r="BM124" s="12"/>
      <c r="BN124" s="22"/>
      <c r="BO124" s="22"/>
      <c r="BP124" s="22"/>
      <c r="BQ124" s="22"/>
      <c r="BR124" s="22"/>
      <c r="BS124" s="22"/>
    </row>
    <row r="125" spans="1:71" x14ac:dyDescent="0.2">
      <c r="A125" s="69">
        <v>124</v>
      </c>
      <c r="B125" s="26" t="s">
        <v>111</v>
      </c>
      <c r="C125" s="6"/>
      <c r="D125" s="8" t="s">
        <v>833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>
        <v>5</v>
      </c>
      <c r="AH125" s="1"/>
      <c r="AI125" s="1"/>
      <c r="AJ125" s="1"/>
      <c r="AK125" s="1">
        <v>8</v>
      </c>
      <c r="AL125" s="1">
        <v>8</v>
      </c>
      <c r="AM125" s="1"/>
      <c r="AN125" s="1"/>
      <c r="AO125" s="1"/>
      <c r="AP125" s="1"/>
      <c r="AQ125" s="35">
        <f>IF(AR125&lt;6,SUM(E125:AP125),SUM(LARGE(E125:AP125,{1;2;3;4;5;6})))</f>
        <v>21</v>
      </c>
      <c r="AR125" s="55">
        <f>COUNT(E125:AP125)</f>
        <v>3</v>
      </c>
      <c r="BK125" s="12"/>
      <c r="BL125" s="22"/>
      <c r="BM125" s="12"/>
      <c r="BN125" s="22"/>
      <c r="BO125" s="22"/>
      <c r="BP125" s="22"/>
      <c r="BQ125" s="22"/>
      <c r="BR125" s="22"/>
      <c r="BS125" s="22"/>
    </row>
    <row r="126" spans="1:71" x14ac:dyDescent="0.2">
      <c r="A126" s="69">
        <v>125</v>
      </c>
      <c r="B126" s="26" t="s">
        <v>254</v>
      </c>
      <c r="C126" s="6" t="s">
        <v>433</v>
      </c>
      <c r="D126" s="8" t="s">
        <v>253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>
        <v>10</v>
      </c>
      <c r="S126" s="1"/>
      <c r="T126" s="1">
        <v>10.7</v>
      </c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35">
        <f>IF(AR126&lt;6,SUM(E126:AP126),SUM(LARGE(E126:AP126,{1;2;3;4;5;6})))</f>
        <v>20.7</v>
      </c>
      <c r="AR126" s="55">
        <f>COUNT(E126:AP126)</f>
        <v>2</v>
      </c>
      <c r="BK126" s="12"/>
      <c r="BL126" s="22"/>
      <c r="BM126" s="12"/>
      <c r="BN126" s="22"/>
      <c r="BO126" s="22"/>
      <c r="BP126" s="22"/>
      <c r="BQ126" s="22"/>
      <c r="BR126" s="22"/>
      <c r="BS126" s="22"/>
    </row>
    <row r="127" spans="1:71" x14ac:dyDescent="0.2">
      <c r="A127" s="69">
        <v>126</v>
      </c>
      <c r="B127" s="26" t="s">
        <v>111</v>
      </c>
      <c r="C127" s="6" t="s">
        <v>433</v>
      </c>
      <c r="D127" s="8" t="s">
        <v>302</v>
      </c>
      <c r="E127" s="87"/>
      <c r="F127" s="87"/>
      <c r="G127" s="87"/>
      <c r="H127" s="87"/>
      <c r="I127" s="87"/>
      <c r="J127" s="87"/>
      <c r="K127" s="29"/>
      <c r="L127" s="87"/>
      <c r="M127" s="87"/>
      <c r="N127" s="87"/>
      <c r="O127" s="87"/>
      <c r="P127" s="87"/>
      <c r="Q127" s="87"/>
      <c r="R127" s="87"/>
      <c r="S127" s="87"/>
      <c r="T127" s="29">
        <v>10.7</v>
      </c>
      <c r="U127" s="29"/>
      <c r="V127" s="29"/>
      <c r="W127" s="87"/>
      <c r="X127" s="29">
        <v>10</v>
      </c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1"/>
      <c r="AQ127" s="35">
        <f>IF(AR127&lt;6,SUM(E127:AP127),SUM(LARGE(E127:AP127,{1;2;3;4;5;6})))</f>
        <v>20.7</v>
      </c>
      <c r="AR127" s="55">
        <f>COUNT(E127:AP127)</f>
        <v>2</v>
      </c>
      <c r="BK127" s="12"/>
      <c r="BL127" s="22"/>
      <c r="BM127" s="12"/>
      <c r="BN127" s="22"/>
      <c r="BO127" s="22"/>
      <c r="BP127" s="22"/>
      <c r="BQ127" s="22"/>
      <c r="BR127" s="22"/>
      <c r="BS127" s="22"/>
    </row>
    <row r="128" spans="1:71" x14ac:dyDescent="0.2">
      <c r="A128" s="69">
        <v>127</v>
      </c>
      <c r="B128" s="26" t="s">
        <v>111</v>
      </c>
      <c r="C128" s="6" t="s">
        <v>295</v>
      </c>
      <c r="D128" s="8" t="s">
        <v>470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>
        <v>10</v>
      </c>
      <c r="AA128" s="1"/>
      <c r="AB128" s="1"/>
      <c r="AC128" s="1"/>
      <c r="AD128" s="1"/>
      <c r="AE128" s="19">
        <v>0</v>
      </c>
      <c r="AF128" s="1"/>
      <c r="AG128" s="1"/>
      <c r="AH128" s="1">
        <v>10</v>
      </c>
      <c r="AI128" s="1"/>
      <c r="AJ128" s="1"/>
      <c r="AK128" s="1"/>
      <c r="AL128" s="1"/>
      <c r="AM128" s="1"/>
      <c r="AN128" s="1"/>
      <c r="AO128" s="1"/>
      <c r="AP128" s="1"/>
      <c r="AQ128" s="35">
        <f>IF(AR128&lt;6,SUM(E128:AP128),SUM(LARGE(E128:AP128,{1;2;3;4;5;6})))</f>
        <v>20</v>
      </c>
      <c r="AR128" s="55">
        <f>COUNT(E128:AP128)</f>
        <v>3</v>
      </c>
      <c r="BK128" s="12"/>
      <c r="BL128" s="22"/>
      <c r="BM128" s="12"/>
      <c r="BN128" s="22"/>
      <c r="BO128" s="22"/>
      <c r="BP128" s="22"/>
      <c r="BQ128" s="22"/>
      <c r="BR128" s="22"/>
      <c r="BS128" s="22"/>
    </row>
    <row r="129" spans="1:71" x14ac:dyDescent="0.2">
      <c r="A129" s="69">
        <v>128</v>
      </c>
      <c r="B129" s="26" t="s">
        <v>111</v>
      </c>
      <c r="C129" s="6" t="s">
        <v>113</v>
      </c>
      <c r="D129" s="8" t="s">
        <v>636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>
        <v>20</v>
      </c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1"/>
      <c r="AQ129" s="35">
        <f>IF(AR129&lt;6,SUM(E129:AP129),SUM(LARGE(E129:AP129,{1;2;3;4;5;6})))</f>
        <v>20</v>
      </c>
      <c r="AR129" s="55">
        <f>COUNT(E129:AP129)</f>
        <v>1</v>
      </c>
      <c r="BK129" s="12"/>
      <c r="BL129" s="22"/>
      <c r="BM129" s="12"/>
      <c r="BN129" s="22"/>
      <c r="BO129" s="22"/>
      <c r="BP129" s="22"/>
      <c r="BQ129" s="22"/>
      <c r="BR129" s="22"/>
      <c r="BS129" s="22"/>
    </row>
    <row r="130" spans="1:71" x14ac:dyDescent="0.2">
      <c r="A130" s="69">
        <v>129</v>
      </c>
      <c r="B130" s="26" t="s">
        <v>111</v>
      </c>
      <c r="C130" s="6" t="s">
        <v>113</v>
      </c>
      <c r="D130" s="8" t="s">
        <v>592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>
        <v>20</v>
      </c>
      <c r="AJ130" s="1"/>
      <c r="AK130" s="1"/>
      <c r="AL130" s="1"/>
      <c r="AM130" s="1"/>
      <c r="AN130" s="1"/>
      <c r="AO130" s="1"/>
      <c r="AP130" s="1"/>
      <c r="AQ130" s="35">
        <f>IF(AR130&lt;6,SUM(E130:AP130),SUM(LARGE(E130:AP130,{1;2;3;4;5;6})))</f>
        <v>20</v>
      </c>
      <c r="AR130" s="55">
        <f>COUNT(E130:AP130)</f>
        <v>1</v>
      </c>
      <c r="BK130" s="12"/>
      <c r="BL130" s="22"/>
      <c r="BM130" s="12"/>
      <c r="BN130" s="22"/>
      <c r="BO130" s="22"/>
      <c r="BP130" s="22"/>
      <c r="BQ130" s="22"/>
      <c r="BR130" s="22"/>
      <c r="BS130" s="22"/>
    </row>
    <row r="131" spans="1:71" x14ac:dyDescent="0.2">
      <c r="A131" s="69">
        <v>130</v>
      </c>
      <c r="B131" s="26" t="s">
        <v>111</v>
      </c>
      <c r="C131" s="6" t="s">
        <v>393</v>
      </c>
      <c r="D131" s="8" t="s">
        <v>578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>
        <v>20</v>
      </c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35">
        <f>IF(AR131&lt;6,SUM(E131:AP131),SUM(LARGE(E131:AP131,{1;2;3;4;5;6})))</f>
        <v>20</v>
      </c>
      <c r="AR131" s="55">
        <f>COUNT(E131:AP131)</f>
        <v>1</v>
      </c>
      <c r="BK131" s="12"/>
      <c r="BL131" s="22"/>
      <c r="BM131" s="12"/>
      <c r="BN131" s="22"/>
      <c r="BO131" s="22"/>
      <c r="BP131" s="22"/>
      <c r="BQ131" s="22"/>
      <c r="BR131" s="22"/>
      <c r="BS131" s="22"/>
    </row>
    <row r="132" spans="1:71" x14ac:dyDescent="0.2">
      <c r="A132" s="69">
        <v>131</v>
      </c>
      <c r="B132" s="26" t="s">
        <v>111</v>
      </c>
      <c r="C132" s="6" t="s">
        <v>205</v>
      </c>
      <c r="D132" s="8" t="s">
        <v>247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>
        <v>20</v>
      </c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1"/>
      <c r="AQ132" s="35">
        <f>IF(AR132&lt;6,SUM(E132:AP132),SUM(LARGE(E132:AP132,{1;2;3;4;5;6})))</f>
        <v>20</v>
      </c>
      <c r="AR132" s="55">
        <f>COUNT(E132:AP132)</f>
        <v>1</v>
      </c>
      <c r="BK132" s="12"/>
      <c r="BL132" s="22"/>
      <c r="BM132" s="12"/>
      <c r="BN132" s="22"/>
      <c r="BO132" s="22"/>
      <c r="BP132" s="22"/>
      <c r="BQ132" s="22"/>
      <c r="BR132" s="22"/>
      <c r="BS132" s="22"/>
    </row>
    <row r="133" spans="1:71" x14ac:dyDescent="0.2">
      <c r="A133" s="69">
        <v>132</v>
      </c>
      <c r="B133" s="26" t="s">
        <v>111</v>
      </c>
      <c r="C133" s="6" t="s">
        <v>120</v>
      </c>
      <c r="D133" s="8" t="s">
        <v>689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>
        <v>20</v>
      </c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35">
        <f>IF(AR133&lt;6,SUM(E133:AP133),SUM(LARGE(E133:AP133,{1;2;3;4;5;6})))</f>
        <v>20</v>
      </c>
      <c r="AR133" s="55">
        <f>COUNT(E133:AP133)</f>
        <v>1</v>
      </c>
      <c r="BK133" s="12"/>
      <c r="BL133" s="22"/>
      <c r="BM133" s="12"/>
      <c r="BN133" s="22"/>
      <c r="BO133" s="22"/>
      <c r="BP133" s="22"/>
      <c r="BQ133" s="22"/>
      <c r="BR133" s="22"/>
      <c r="BS133" s="22"/>
    </row>
    <row r="134" spans="1:71" x14ac:dyDescent="0.2">
      <c r="A134" s="69">
        <v>133</v>
      </c>
      <c r="B134" s="26" t="s">
        <v>111</v>
      </c>
      <c r="C134" s="6"/>
      <c r="D134" s="8" t="s">
        <v>642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>
        <v>8</v>
      </c>
      <c r="Z134" s="1"/>
      <c r="AA134" s="1"/>
      <c r="AB134" s="1"/>
      <c r="AC134" s="1">
        <v>12</v>
      </c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9">
        <v>0</v>
      </c>
      <c r="AO134" s="1"/>
      <c r="AP134" s="1"/>
      <c r="AQ134" s="35">
        <f>IF(AR134&lt;6,SUM(E134:AP134),SUM(LARGE(E134:AP134,{1;2;3;4;5;6})))</f>
        <v>20</v>
      </c>
      <c r="AR134" s="55">
        <f>COUNT(E134:AP134)</f>
        <v>3</v>
      </c>
      <c r="BK134" s="12"/>
      <c r="BL134" s="22"/>
      <c r="BM134" s="12"/>
      <c r="BN134" s="22"/>
      <c r="BO134" s="22"/>
      <c r="BP134" s="22"/>
      <c r="BQ134" s="22"/>
      <c r="BR134" s="22"/>
      <c r="BS134" s="22"/>
    </row>
    <row r="135" spans="1:71" x14ac:dyDescent="0.2">
      <c r="A135" s="69">
        <v>134</v>
      </c>
      <c r="B135" s="26" t="s">
        <v>111</v>
      </c>
      <c r="C135" s="6"/>
      <c r="D135" s="8" t="s">
        <v>716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>
        <v>20</v>
      </c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35">
        <f>IF(AR135&lt;6,SUM(E135:AP135),SUM(LARGE(E135:AP135,{1;2;3;4;5;6})))</f>
        <v>20</v>
      </c>
      <c r="AR135" s="55">
        <f>COUNT(E135:AP135)</f>
        <v>1</v>
      </c>
      <c r="BK135" s="12"/>
      <c r="BL135" s="22"/>
      <c r="BM135" s="12"/>
      <c r="BN135" s="22"/>
      <c r="BO135" s="22"/>
      <c r="BP135" s="22"/>
      <c r="BQ135" s="22"/>
      <c r="BR135" s="22"/>
      <c r="BS135" s="22"/>
    </row>
    <row r="136" spans="1:71" x14ac:dyDescent="0.2">
      <c r="A136" s="69">
        <v>135</v>
      </c>
      <c r="B136" s="26" t="s">
        <v>111</v>
      </c>
      <c r="C136" s="6"/>
      <c r="D136" s="8" t="s">
        <v>770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>
        <v>6</v>
      </c>
      <c r="AG136" s="1">
        <v>6</v>
      </c>
      <c r="AH136" s="1"/>
      <c r="AI136" s="1"/>
      <c r="AJ136" s="1"/>
      <c r="AK136" s="1">
        <v>7</v>
      </c>
      <c r="AL136" s="1"/>
      <c r="AM136" s="1"/>
      <c r="AN136" s="1"/>
      <c r="AO136" s="1"/>
      <c r="AP136" s="1"/>
      <c r="AQ136" s="35">
        <f>IF(AR136&lt;6,SUM(E136:AP136),SUM(LARGE(E136:AP136,{1;2;3;4;5;6})))</f>
        <v>19</v>
      </c>
      <c r="AR136" s="55">
        <f>COUNT(E136:AP136)</f>
        <v>3</v>
      </c>
      <c r="BK136" s="12"/>
      <c r="BL136" s="22"/>
      <c r="BM136" s="12"/>
      <c r="BN136" s="22"/>
      <c r="BO136" s="22"/>
      <c r="BP136" s="22"/>
      <c r="BQ136" s="22"/>
      <c r="BR136" s="22"/>
      <c r="BS136" s="22"/>
    </row>
    <row r="137" spans="1:71" x14ac:dyDescent="0.2">
      <c r="A137" s="69">
        <v>136</v>
      </c>
      <c r="B137" s="26" t="s">
        <v>111</v>
      </c>
      <c r="C137" s="6" t="s">
        <v>205</v>
      </c>
      <c r="D137" s="8" t="s">
        <v>108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>
        <v>18.3</v>
      </c>
      <c r="AM137" s="1"/>
      <c r="AN137" s="1"/>
      <c r="AO137" s="1"/>
      <c r="AP137" s="1"/>
      <c r="AQ137" s="35">
        <f>IF(AR137&lt;6,SUM(E137:AP137),SUM(LARGE(E137:AP137,{1;2;3;4;5;6})))</f>
        <v>18.3</v>
      </c>
      <c r="AR137" s="55">
        <f>COUNT(E137:AP137)</f>
        <v>1</v>
      </c>
      <c r="BK137" s="12"/>
      <c r="BL137" s="22"/>
      <c r="BM137" s="12"/>
      <c r="BN137" s="22"/>
      <c r="BO137" s="22"/>
      <c r="BP137" s="22"/>
      <c r="BQ137" s="22"/>
      <c r="BR137" s="22"/>
      <c r="BS137" s="22"/>
    </row>
    <row r="138" spans="1:71" x14ac:dyDescent="0.2">
      <c r="A138" s="69">
        <v>137</v>
      </c>
      <c r="B138" s="26" t="s">
        <v>111</v>
      </c>
      <c r="C138" s="6"/>
      <c r="D138" s="8" t="s">
        <v>916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>
        <v>18.3</v>
      </c>
      <c r="AM138" s="9"/>
      <c r="AN138" s="9"/>
      <c r="AO138" s="9"/>
      <c r="AP138" s="9"/>
      <c r="AQ138" s="35">
        <f>IF(AR138&lt;6,SUM(E138:AP138),SUM(LARGE(E138:AP138,{1;2;3;4;5;6})))</f>
        <v>18.3</v>
      </c>
      <c r="AR138" s="55">
        <f>COUNT(E138:AP138)</f>
        <v>1</v>
      </c>
      <c r="BK138" s="12"/>
      <c r="BL138" s="22"/>
      <c r="BM138" s="12"/>
      <c r="BN138" s="22"/>
      <c r="BO138" s="22"/>
      <c r="BP138" s="22"/>
      <c r="BQ138" s="22"/>
      <c r="BR138" s="22"/>
      <c r="BS138" s="22"/>
    </row>
    <row r="139" spans="1:71" x14ac:dyDescent="0.2">
      <c r="A139" s="69">
        <v>138</v>
      </c>
      <c r="B139" s="26" t="s">
        <v>111</v>
      </c>
      <c r="C139" s="6" t="s">
        <v>252</v>
      </c>
      <c r="D139" s="8" t="s">
        <v>395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>
        <v>17</v>
      </c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9"/>
      <c r="AQ139" s="35">
        <f>IF(AR139&lt;6,SUM(E139:AP139),SUM(LARGE(E139:AP139,{1;2;3;4;5;6})))</f>
        <v>17</v>
      </c>
      <c r="AR139" s="55">
        <f>COUNT(E139:AP139)</f>
        <v>1</v>
      </c>
      <c r="BK139" s="12"/>
      <c r="BL139" s="22"/>
      <c r="BM139" s="12"/>
      <c r="BN139" s="22"/>
      <c r="BO139" s="22"/>
      <c r="BP139" s="22"/>
      <c r="BQ139" s="22"/>
      <c r="BR139" s="22"/>
      <c r="BS139" s="22"/>
    </row>
    <row r="140" spans="1:71" x14ac:dyDescent="0.2">
      <c r="A140" s="69">
        <v>139</v>
      </c>
      <c r="B140" s="26" t="s">
        <v>111</v>
      </c>
      <c r="C140" s="6" t="s">
        <v>205</v>
      </c>
      <c r="D140" s="8" t="s">
        <v>537</v>
      </c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>
        <v>7</v>
      </c>
      <c r="AG140" s="51">
        <v>10</v>
      </c>
      <c r="AH140" s="51"/>
      <c r="AI140" s="51"/>
      <c r="AJ140" s="51"/>
      <c r="AK140" s="51"/>
      <c r="AL140" s="51"/>
      <c r="AM140" s="51"/>
      <c r="AN140" s="51"/>
      <c r="AO140" s="51"/>
      <c r="AP140" s="1"/>
      <c r="AQ140" s="35">
        <f>IF(AR140&lt;6,SUM(E140:AP140),SUM(LARGE(E140:AP140,{1;2;3;4;5;6})))</f>
        <v>17</v>
      </c>
      <c r="AR140" s="55">
        <f>COUNT(E140:AP140)</f>
        <v>2</v>
      </c>
      <c r="BK140" s="12"/>
      <c r="BL140" s="22"/>
      <c r="BM140" s="12"/>
      <c r="BN140" s="22"/>
      <c r="BO140" s="22"/>
      <c r="BP140" s="22"/>
      <c r="BQ140" s="22"/>
      <c r="BR140" s="22"/>
      <c r="BS140" s="22"/>
    </row>
    <row r="141" spans="1:71" x14ac:dyDescent="0.2">
      <c r="A141" s="69">
        <v>140</v>
      </c>
      <c r="B141" s="26" t="s">
        <v>111</v>
      </c>
      <c r="C141" s="6"/>
      <c r="D141" s="6" t="s">
        <v>734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9">
        <v>0</v>
      </c>
      <c r="AG141" s="1"/>
      <c r="AH141" s="1">
        <v>17</v>
      </c>
      <c r="AI141" s="1"/>
      <c r="AJ141" s="1"/>
      <c r="AK141" s="1"/>
      <c r="AL141" s="1"/>
      <c r="AM141" s="1"/>
      <c r="AN141" s="1">
        <v>0</v>
      </c>
      <c r="AO141" s="1"/>
      <c r="AP141" s="51"/>
      <c r="AQ141" s="35">
        <f>IF(AR141&lt;6,SUM(E141:AP141),SUM(LARGE(E141:AP141,{1;2;3;4;5;6})))</f>
        <v>17</v>
      </c>
      <c r="AR141" s="55">
        <f>COUNT(E141:AP141)</f>
        <v>3</v>
      </c>
      <c r="BK141" s="12"/>
      <c r="BL141" s="22"/>
      <c r="BM141" s="12"/>
      <c r="BN141" s="22"/>
      <c r="BO141" s="22"/>
      <c r="BP141" s="22"/>
      <c r="BQ141" s="22"/>
      <c r="BR141" s="22"/>
      <c r="BS141" s="22"/>
    </row>
    <row r="142" spans="1:71" x14ac:dyDescent="0.2">
      <c r="A142" s="69">
        <v>141</v>
      </c>
      <c r="B142" s="26" t="s">
        <v>128</v>
      </c>
      <c r="C142" s="6"/>
      <c r="D142" s="8" t="s">
        <v>703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>
        <v>17</v>
      </c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1"/>
      <c r="AQ142" s="35">
        <f>IF(AR142&lt;6,SUM(E142:AP142),SUM(LARGE(E142:AP142,{1;2;3;4;5;6})))</f>
        <v>17</v>
      </c>
      <c r="AR142" s="55">
        <f>COUNT(E142:AP142)</f>
        <v>1</v>
      </c>
      <c r="BK142" s="12"/>
      <c r="BL142" s="22"/>
      <c r="BM142" s="12"/>
      <c r="BN142" s="22"/>
      <c r="BO142" s="22"/>
      <c r="BP142" s="22"/>
      <c r="BQ142" s="22"/>
      <c r="BR142" s="22"/>
      <c r="BS142" s="22"/>
    </row>
    <row r="143" spans="1:71" x14ac:dyDescent="0.2">
      <c r="A143" s="69">
        <v>142</v>
      </c>
      <c r="B143" s="26" t="s">
        <v>111</v>
      </c>
      <c r="C143" s="6" t="s">
        <v>118</v>
      </c>
      <c r="D143" s="8" t="s">
        <v>511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9">
        <v>5</v>
      </c>
      <c r="AG143" s="9">
        <v>7</v>
      </c>
      <c r="AH143" s="18"/>
      <c r="AI143" s="18"/>
      <c r="AJ143" s="18"/>
      <c r="AK143" s="9">
        <v>5</v>
      </c>
      <c r="AL143" s="18"/>
      <c r="AM143" s="18"/>
      <c r="AN143" s="18"/>
      <c r="AO143" s="18"/>
      <c r="AP143" s="9"/>
      <c r="AQ143" s="35">
        <f>IF(AR143&lt;6,SUM(E143:AP143),SUM(LARGE(E143:AP143,{1;2;3;4;5;6})))</f>
        <v>17</v>
      </c>
      <c r="AR143" s="55">
        <f>COUNT(E143:AP143)</f>
        <v>3</v>
      </c>
      <c r="BK143" s="12"/>
      <c r="BL143" s="22"/>
      <c r="BM143" s="12"/>
      <c r="BN143" s="22"/>
      <c r="BO143" s="22"/>
      <c r="BP143" s="22"/>
      <c r="BQ143" s="22"/>
      <c r="BR143" s="22"/>
      <c r="BS143" s="22"/>
    </row>
    <row r="144" spans="1:71" x14ac:dyDescent="0.2">
      <c r="A144" s="69">
        <v>143</v>
      </c>
      <c r="B144" s="26" t="s">
        <v>111</v>
      </c>
      <c r="C144" s="6" t="s">
        <v>112</v>
      </c>
      <c r="D144" s="8" t="s">
        <v>560</v>
      </c>
      <c r="E144" s="51"/>
      <c r="F144" s="51"/>
      <c r="G144" s="51"/>
      <c r="H144" s="51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1">
        <v>5</v>
      </c>
      <c r="AC144" s="52"/>
      <c r="AD144" s="52"/>
      <c r="AE144" s="52"/>
      <c r="AF144" s="52"/>
      <c r="AG144" s="51">
        <v>4</v>
      </c>
      <c r="AH144" s="52"/>
      <c r="AI144" s="52"/>
      <c r="AJ144" s="52"/>
      <c r="AK144" s="51">
        <v>4</v>
      </c>
      <c r="AL144" s="51">
        <v>4</v>
      </c>
      <c r="AM144" s="51"/>
      <c r="AN144" s="51"/>
      <c r="AO144" s="51"/>
      <c r="AP144" s="9"/>
      <c r="AQ144" s="35">
        <f>IF(AR144&lt;6,SUM(E144:AP144),SUM(LARGE(E144:AP144,{1;2;3;4;5;6})))</f>
        <v>17</v>
      </c>
      <c r="AR144" s="55">
        <f>COUNT(E144:AP144)</f>
        <v>4</v>
      </c>
      <c r="BK144" s="12"/>
      <c r="BL144" s="22"/>
      <c r="BM144" s="12"/>
      <c r="BN144" s="22"/>
      <c r="BO144" s="22"/>
      <c r="BP144" s="22"/>
      <c r="BQ144" s="22"/>
      <c r="BR144" s="22"/>
      <c r="BS144" s="22"/>
    </row>
    <row r="145" spans="1:71" x14ac:dyDescent="0.2">
      <c r="A145" s="69">
        <v>144</v>
      </c>
      <c r="B145" s="26" t="s">
        <v>111</v>
      </c>
      <c r="C145" s="6" t="s">
        <v>205</v>
      </c>
      <c r="D145" s="8" t="s">
        <v>562</v>
      </c>
      <c r="E145" s="1"/>
      <c r="F145" s="1"/>
      <c r="G145" s="1"/>
      <c r="H145" s="1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">
        <v>3</v>
      </c>
      <c r="AG145" s="1">
        <v>4</v>
      </c>
      <c r="AH145" s="19"/>
      <c r="AI145" s="19"/>
      <c r="AJ145" s="19"/>
      <c r="AK145" s="1">
        <v>4</v>
      </c>
      <c r="AL145" s="1">
        <v>4</v>
      </c>
      <c r="AM145" s="1"/>
      <c r="AN145" s="1"/>
      <c r="AO145" s="1"/>
      <c r="AP145" s="1"/>
      <c r="AQ145" s="35">
        <f>IF(AR145&lt;6,SUM(E145:AP145),SUM(LARGE(E145:AP145,{1;2;3;4;5;6})))</f>
        <v>15</v>
      </c>
      <c r="AR145" s="55">
        <f>COUNT(E145:AP145)</f>
        <v>4</v>
      </c>
      <c r="BK145" s="12"/>
      <c r="BL145" s="22"/>
      <c r="BM145" s="12"/>
      <c r="BN145" s="22"/>
      <c r="BO145" s="22"/>
      <c r="BP145" s="22"/>
      <c r="BQ145" s="22"/>
      <c r="BR145" s="22"/>
      <c r="BS145" s="22"/>
    </row>
    <row r="146" spans="1:71" x14ac:dyDescent="0.2">
      <c r="A146" s="69">
        <v>145</v>
      </c>
      <c r="B146" s="26" t="s">
        <v>111</v>
      </c>
      <c r="C146" s="6" t="s">
        <v>890</v>
      </c>
      <c r="D146" s="8" t="s">
        <v>654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>
        <v>14</v>
      </c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1"/>
      <c r="AQ146" s="35">
        <f>IF(AR146&lt;6,SUM(E146:AP146),SUM(LARGE(E146:AP146,{1;2;3;4;5;6})))</f>
        <v>14</v>
      </c>
      <c r="AR146" s="55">
        <f>COUNT(E146:AP146)</f>
        <v>1</v>
      </c>
      <c r="BK146" s="12"/>
      <c r="BL146" s="22"/>
      <c r="BM146" s="12"/>
      <c r="BN146" s="22"/>
      <c r="BO146" s="22"/>
      <c r="BP146" s="22"/>
      <c r="BQ146" s="22"/>
      <c r="BR146" s="22"/>
      <c r="BS146" s="22"/>
    </row>
    <row r="147" spans="1:71" x14ac:dyDescent="0.2">
      <c r="A147" s="69">
        <v>146</v>
      </c>
      <c r="B147" s="26" t="s">
        <v>111</v>
      </c>
      <c r="C147" s="6"/>
      <c r="D147" s="8" t="s">
        <v>717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>
        <v>14</v>
      </c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35">
        <f>IF(AR147&lt;6,SUM(E147:AP147),SUM(LARGE(E147:AP147,{1;2;3;4;5;6})))</f>
        <v>14</v>
      </c>
      <c r="AR147" s="55">
        <f>COUNT(E147:AP147)</f>
        <v>1</v>
      </c>
      <c r="BK147" s="12"/>
      <c r="BL147" s="22"/>
      <c r="BM147" s="12"/>
      <c r="BN147" s="22"/>
      <c r="BO147" s="22"/>
      <c r="BP147" s="22"/>
      <c r="BQ147" s="22"/>
      <c r="BR147" s="22"/>
      <c r="BS147" s="22"/>
    </row>
    <row r="148" spans="1:71" x14ac:dyDescent="0.2">
      <c r="A148" s="69">
        <v>147</v>
      </c>
      <c r="B148" s="26" t="s">
        <v>111</v>
      </c>
      <c r="C148" s="8"/>
      <c r="D148" s="8" t="s">
        <v>429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>
        <v>14</v>
      </c>
      <c r="AM148" s="9"/>
      <c r="AN148" s="9"/>
      <c r="AO148" s="9"/>
      <c r="AP148" s="1"/>
      <c r="AQ148" s="35">
        <f>IF(AR148&lt;6,SUM(E148:AP148),SUM(LARGE(E148:AP148,{1;2;3;4;5;6})))</f>
        <v>14</v>
      </c>
      <c r="AR148" s="55">
        <f>COUNT(E148:AP148)</f>
        <v>1</v>
      </c>
      <c r="BK148" s="12"/>
      <c r="BL148" s="22"/>
      <c r="BM148" s="12"/>
      <c r="BN148" s="22"/>
      <c r="BO148" s="22"/>
      <c r="BP148" s="22"/>
      <c r="BQ148" s="22"/>
      <c r="BR148" s="22"/>
      <c r="BS148" s="22"/>
    </row>
    <row r="149" spans="1:71" x14ac:dyDescent="0.2">
      <c r="A149" s="69">
        <v>148</v>
      </c>
      <c r="B149" s="26" t="s">
        <v>111</v>
      </c>
      <c r="C149" s="6" t="s">
        <v>723</v>
      </c>
      <c r="D149" s="8" t="s">
        <v>169</v>
      </c>
      <c r="E149" s="51"/>
      <c r="F149" s="51"/>
      <c r="G149" s="51"/>
      <c r="H149" s="51"/>
      <c r="I149" s="51"/>
      <c r="J149" s="52"/>
      <c r="K149" s="52"/>
      <c r="L149" s="51"/>
      <c r="M149" s="52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>
        <v>12</v>
      </c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1"/>
      <c r="AQ149" s="35">
        <f>IF(AR149&lt;6,SUM(E149:AP149),SUM(LARGE(E149:AP149,{1;2;3;4;5;6})))</f>
        <v>12</v>
      </c>
      <c r="AR149" s="55">
        <f>COUNT(E149:AP149)</f>
        <v>1</v>
      </c>
      <c r="BK149" s="12"/>
      <c r="BL149" s="22"/>
      <c r="BM149" s="12"/>
      <c r="BN149" s="22"/>
      <c r="BO149" s="22"/>
      <c r="BP149" s="22"/>
      <c r="BQ149" s="22"/>
      <c r="BR149" s="22"/>
      <c r="BS149" s="22"/>
    </row>
    <row r="150" spans="1:71" x14ac:dyDescent="0.2">
      <c r="A150" s="69">
        <v>149</v>
      </c>
      <c r="B150" s="26" t="s">
        <v>111</v>
      </c>
      <c r="C150" s="6" t="s">
        <v>118</v>
      </c>
      <c r="D150" s="8" t="s">
        <v>620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>
        <v>4</v>
      </c>
      <c r="AC150" s="1"/>
      <c r="AD150" s="1"/>
      <c r="AE150" s="1"/>
      <c r="AF150" s="1">
        <v>4</v>
      </c>
      <c r="AG150" s="1"/>
      <c r="AH150" s="1"/>
      <c r="AI150" s="1"/>
      <c r="AJ150" s="1"/>
      <c r="AK150" s="1"/>
      <c r="AL150" s="1">
        <v>4</v>
      </c>
      <c r="AM150" s="1"/>
      <c r="AN150" s="1"/>
      <c r="AO150" s="1"/>
      <c r="AP150" s="1"/>
      <c r="AQ150" s="35">
        <f>IF(AR150&lt;6,SUM(E150:AP150),SUM(LARGE(E150:AP150,{1;2;3;4;5;6})))</f>
        <v>12</v>
      </c>
      <c r="AR150" s="55">
        <f>COUNT(E150:AP150)</f>
        <v>3</v>
      </c>
      <c r="BK150" s="12"/>
      <c r="BL150" s="22"/>
      <c r="BM150" s="12"/>
      <c r="BN150" s="22"/>
      <c r="BO150" s="22"/>
      <c r="BP150" s="22"/>
      <c r="BQ150" s="22"/>
      <c r="BR150" s="22"/>
      <c r="BS150" s="22"/>
    </row>
    <row r="151" spans="1:71" x14ac:dyDescent="0.2">
      <c r="A151" s="69">
        <v>150</v>
      </c>
      <c r="B151" s="26" t="s">
        <v>156</v>
      </c>
      <c r="C151" s="6"/>
      <c r="D151" s="8" t="s">
        <v>850</v>
      </c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>
        <v>7</v>
      </c>
      <c r="AI151" s="51"/>
      <c r="AJ151" s="51"/>
      <c r="AK151" s="51"/>
      <c r="AL151" s="51">
        <v>5</v>
      </c>
      <c r="AM151" s="51"/>
      <c r="AN151" s="51"/>
      <c r="AO151" s="51"/>
      <c r="AP151" s="51"/>
      <c r="AQ151" s="35">
        <f>IF(AR151&lt;6,SUM(E151:AP151),SUM(LARGE(E151:AP151,{1;2;3;4;5;6})))</f>
        <v>12</v>
      </c>
      <c r="AR151" s="55">
        <f>COUNT(E151:AP151)</f>
        <v>2</v>
      </c>
      <c r="BK151" s="12"/>
      <c r="BL151" s="22"/>
      <c r="BM151" s="12"/>
      <c r="BN151" s="22"/>
      <c r="BO151" s="22"/>
      <c r="BP151" s="22"/>
      <c r="BQ151" s="22"/>
      <c r="BR151" s="22"/>
      <c r="BS151" s="22"/>
    </row>
    <row r="152" spans="1:71" x14ac:dyDescent="0.2">
      <c r="A152" s="69">
        <v>151</v>
      </c>
      <c r="B152" s="26" t="s">
        <v>111</v>
      </c>
      <c r="C152" s="6" t="s">
        <v>262</v>
      </c>
      <c r="D152" s="8" t="s">
        <v>589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>
        <v>10</v>
      </c>
      <c r="AI152" s="1"/>
      <c r="AJ152" s="1"/>
      <c r="AK152" s="1"/>
      <c r="AL152" s="1"/>
      <c r="AM152" s="1"/>
      <c r="AN152" s="1"/>
      <c r="AO152" s="1"/>
      <c r="AP152" s="1"/>
      <c r="AQ152" s="35">
        <f>IF(AR152&lt;6,SUM(E152:AP152),SUM(LARGE(E152:AP152,{1;2;3;4;5;6})))</f>
        <v>10</v>
      </c>
      <c r="AR152" s="55">
        <f>COUNT(E152:AP152)</f>
        <v>1</v>
      </c>
      <c r="BK152" s="12"/>
      <c r="BL152" s="22"/>
      <c r="BM152" s="12"/>
      <c r="BN152" s="22"/>
      <c r="BO152" s="22"/>
      <c r="BP152" s="22"/>
      <c r="BQ152" s="22"/>
      <c r="BR152" s="22"/>
      <c r="BS152" s="22"/>
    </row>
    <row r="153" spans="1:71" x14ac:dyDescent="0.2">
      <c r="A153" s="69">
        <v>152</v>
      </c>
      <c r="B153" s="26" t="s">
        <v>111</v>
      </c>
      <c r="C153" s="6" t="s">
        <v>113</v>
      </c>
      <c r="D153" s="8" t="s">
        <v>426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>
        <v>10</v>
      </c>
      <c r="AA153" s="1">
        <v>0</v>
      </c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35">
        <f>IF(AR153&lt;6,SUM(E153:AP153),SUM(LARGE(E153:AP153,{1;2;3;4;5;6})))</f>
        <v>10</v>
      </c>
      <c r="AR153" s="55">
        <f>COUNT(E153:AP153)</f>
        <v>2</v>
      </c>
      <c r="BK153" s="12"/>
      <c r="BL153" s="22"/>
      <c r="BM153" s="12"/>
      <c r="BN153" s="22"/>
      <c r="BO153" s="22"/>
      <c r="BP153" s="22"/>
      <c r="BQ153" s="22"/>
      <c r="BR153" s="22"/>
      <c r="BS153" s="22"/>
    </row>
    <row r="154" spans="1:71" x14ac:dyDescent="0.2">
      <c r="A154" s="69">
        <v>153</v>
      </c>
      <c r="B154" s="26" t="s">
        <v>111</v>
      </c>
      <c r="C154" s="6" t="s">
        <v>113</v>
      </c>
      <c r="D154" s="8" t="s">
        <v>313</v>
      </c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>
        <v>10</v>
      </c>
      <c r="AA154" s="29"/>
      <c r="AB154" s="29"/>
      <c r="AC154" s="29"/>
      <c r="AD154" s="87">
        <v>0</v>
      </c>
      <c r="AE154" s="87"/>
      <c r="AF154" s="87"/>
      <c r="AG154" s="87"/>
      <c r="AH154" s="29"/>
      <c r="AI154" s="29"/>
      <c r="AJ154" s="29"/>
      <c r="AK154" s="29"/>
      <c r="AL154" s="29"/>
      <c r="AM154" s="29"/>
      <c r="AN154" s="29"/>
      <c r="AO154" s="29"/>
      <c r="AP154" s="1"/>
      <c r="AQ154" s="35">
        <f>IF(AR154&lt;6,SUM(E154:AP154),SUM(LARGE(E154:AP154,{1;2;3;4;5;6})))</f>
        <v>10</v>
      </c>
      <c r="AR154" s="55">
        <f>COUNT(E154:AP154)</f>
        <v>2</v>
      </c>
      <c r="BK154" s="12"/>
      <c r="BL154" s="22"/>
      <c r="BM154" s="12"/>
      <c r="BN154" s="22"/>
      <c r="BO154" s="22"/>
      <c r="BP154" s="22"/>
      <c r="BQ154" s="22"/>
      <c r="BR154" s="22"/>
      <c r="BS154" s="22"/>
    </row>
    <row r="155" spans="1:71" x14ac:dyDescent="0.2">
      <c r="A155" s="69">
        <v>154</v>
      </c>
      <c r="B155" s="26" t="s">
        <v>111</v>
      </c>
      <c r="C155" s="6"/>
      <c r="D155" s="8" t="s">
        <v>137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>
        <v>10</v>
      </c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1"/>
      <c r="AQ155" s="35">
        <f>IF(AR155&lt;6,SUM(E155:AP155),SUM(LARGE(E155:AP155,{1;2;3;4;5;6})))</f>
        <v>10</v>
      </c>
      <c r="AR155" s="55">
        <f>COUNT(E155:AP155)</f>
        <v>1</v>
      </c>
      <c r="BK155" s="12"/>
      <c r="BL155" s="22"/>
      <c r="BM155" s="12"/>
      <c r="BN155" s="22"/>
      <c r="BO155" s="22"/>
      <c r="BP155" s="22"/>
      <c r="BQ155" s="22"/>
      <c r="BR155" s="22"/>
      <c r="BS155" s="22"/>
    </row>
    <row r="156" spans="1:71" x14ac:dyDescent="0.2">
      <c r="A156" s="69">
        <v>155</v>
      </c>
      <c r="B156" s="26" t="s">
        <v>111</v>
      </c>
      <c r="C156" s="6"/>
      <c r="D156" s="8" t="s">
        <v>652</v>
      </c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>
        <v>10</v>
      </c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1"/>
      <c r="AQ156" s="35">
        <f>IF(AR156&lt;6,SUM(E156:AP156),SUM(LARGE(E156:AP156,{1;2;3;4;5;6})))</f>
        <v>10</v>
      </c>
      <c r="AR156" s="55">
        <f>COUNT(E156:AP156)</f>
        <v>1</v>
      </c>
      <c r="BK156" s="12"/>
      <c r="BL156" s="22"/>
      <c r="BM156" s="12"/>
      <c r="BN156" s="22"/>
      <c r="BO156" s="22"/>
      <c r="BP156" s="22"/>
      <c r="BQ156" s="22"/>
      <c r="BR156" s="22"/>
      <c r="BS156" s="22"/>
    </row>
    <row r="157" spans="1:71" x14ac:dyDescent="0.2">
      <c r="A157" s="69">
        <v>156</v>
      </c>
      <c r="B157" s="26" t="s">
        <v>111</v>
      </c>
      <c r="C157" s="6"/>
      <c r="D157" s="8" t="s">
        <v>720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>
        <v>10</v>
      </c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35">
        <f>IF(AR157&lt;6,SUM(E157:AP157),SUM(LARGE(E157:AP157,{1;2;3;4;5;6})))</f>
        <v>10</v>
      </c>
      <c r="AR157" s="55">
        <f>COUNT(E157:AP157)</f>
        <v>1</v>
      </c>
      <c r="BK157" s="12"/>
      <c r="BL157" s="22"/>
      <c r="BM157" s="12"/>
      <c r="BN157" s="22"/>
      <c r="BO157" s="22"/>
      <c r="BP157" s="22"/>
      <c r="BQ157" s="22"/>
      <c r="BR157" s="22"/>
      <c r="BS157" s="22"/>
    </row>
    <row r="158" spans="1:71" x14ac:dyDescent="0.2">
      <c r="A158" s="69">
        <v>157</v>
      </c>
      <c r="B158" s="26" t="s">
        <v>111</v>
      </c>
      <c r="C158" s="6"/>
      <c r="D158" s="8" t="s">
        <v>506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>
        <v>10</v>
      </c>
      <c r="AH158" s="9"/>
      <c r="AI158" s="9"/>
      <c r="AJ158" s="9"/>
      <c r="AK158" s="9"/>
      <c r="AL158" s="9"/>
      <c r="AM158" s="9"/>
      <c r="AN158" s="9"/>
      <c r="AO158" s="9"/>
      <c r="AP158" s="1"/>
      <c r="AQ158" s="35">
        <f>IF(AR158&lt;6,SUM(E158:AP158),SUM(LARGE(E158:AP158,{1;2;3;4;5;6})))</f>
        <v>10</v>
      </c>
      <c r="AR158" s="55">
        <f>COUNT(E158:AP158)</f>
        <v>1</v>
      </c>
      <c r="BK158" s="12"/>
      <c r="BL158" s="22"/>
      <c r="BM158" s="12"/>
      <c r="BN158" s="22"/>
      <c r="BO158" s="22"/>
      <c r="BP158" s="22"/>
      <c r="BQ158" s="22"/>
      <c r="BR158" s="22"/>
      <c r="BS158" s="22"/>
    </row>
    <row r="159" spans="1:71" x14ac:dyDescent="0.2">
      <c r="A159" s="69">
        <v>158</v>
      </c>
      <c r="B159" s="26" t="s">
        <v>111</v>
      </c>
      <c r="C159" s="6"/>
      <c r="D159" s="8" t="s">
        <v>377</v>
      </c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1">
        <v>10</v>
      </c>
      <c r="AH159" s="52"/>
      <c r="AI159" s="52"/>
      <c r="AJ159" s="52"/>
      <c r="AK159" s="52"/>
      <c r="AL159" s="52"/>
      <c r="AM159" s="52"/>
      <c r="AN159" s="52"/>
      <c r="AO159" s="52"/>
      <c r="AP159" s="1"/>
      <c r="AQ159" s="35">
        <f>IF(AR159&lt;6,SUM(E159:AP159),SUM(LARGE(E159:AP159,{1;2;3;4;5;6})))</f>
        <v>10</v>
      </c>
      <c r="AR159" s="55">
        <f>COUNT(E159:AP159)</f>
        <v>1</v>
      </c>
      <c r="BK159" s="12"/>
      <c r="BL159" s="22"/>
      <c r="BM159" s="12"/>
      <c r="BN159" s="22"/>
      <c r="BO159" s="22"/>
      <c r="BP159" s="22"/>
      <c r="BQ159" s="22"/>
      <c r="BR159" s="22"/>
      <c r="BS159" s="22"/>
    </row>
    <row r="160" spans="1:71" x14ac:dyDescent="0.2">
      <c r="A160" s="69">
        <v>159</v>
      </c>
      <c r="B160" s="26" t="s">
        <v>111</v>
      </c>
      <c r="C160" s="6" t="s">
        <v>881</v>
      </c>
      <c r="D160" s="8" t="s">
        <v>150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>
        <v>9.3000000000000007</v>
      </c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35">
        <f>IF(AR160&lt;6,SUM(E160:AP160),SUM(LARGE(E160:AP160,{1;2;3;4;5;6})))</f>
        <v>9.3000000000000007</v>
      </c>
      <c r="AR160" s="55">
        <f>COUNT(E160:AP160)</f>
        <v>1</v>
      </c>
      <c r="BK160" s="12"/>
      <c r="BL160" s="22"/>
      <c r="BM160" s="12"/>
      <c r="BN160" s="22"/>
      <c r="BO160" s="22"/>
      <c r="BP160" s="22"/>
      <c r="BQ160" s="22"/>
      <c r="BR160" s="22"/>
      <c r="BS160" s="22"/>
    </row>
    <row r="161" spans="1:71" x14ac:dyDescent="0.2">
      <c r="A161" s="69">
        <v>160</v>
      </c>
      <c r="B161" s="26" t="s">
        <v>111</v>
      </c>
      <c r="C161" s="6" t="s">
        <v>752</v>
      </c>
      <c r="D161" s="8" t="s">
        <v>774</v>
      </c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">
        <v>3</v>
      </c>
      <c r="AG161" s="19"/>
      <c r="AH161" s="1">
        <v>6</v>
      </c>
      <c r="AI161" s="19"/>
      <c r="AJ161" s="19"/>
      <c r="AK161" s="19"/>
      <c r="AL161" s="19"/>
      <c r="AM161" s="19"/>
      <c r="AN161" s="19"/>
      <c r="AO161" s="19"/>
      <c r="AP161" s="1"/>
      <c r="AQ161" s="35">
        <f>IF(AR161&lt;6,SUM(E161:AP161),SUM(LARGE(E161:AP161,{1;2;3;4;5;6})))</f>
        <v>9</v>
      </c>
      <c r="AR161" s="55">
        <f>COUNT(E161:AP161)</f>
        <v>2</v>
      </c>
      <c r="BK161" s="12"/>
      <c r="BL161" s="22"/>
      <c r="BM161" s="12"/>
      <c r="BN161" s="22"/>
      <c r="BO161" s="22"/>
      <c r="BP161" s="22"/>
      <c r="BQ161" s="22"/>
      <c r="BR161" s="22"/>
      <c r="BS161" s="22"/>
    </row>
    <row r="162" spans="1:71" x14ac:dyDescent="0.2">
      <c r="A162" s="69">
        <v>161</v>
      </c>
      <c r="B162" s="26" t="s">
        <v>111</v>
      </c>
      <c r="C162" s="6"/>
      <c r="D162" s="8" t="s">
        <v>441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>
        <v>5</v>
      </c>
      <c r="AI162" s="9"/>
      <c r="AJ162" s="9"/>
      <c r="AK162" s="9"/>
      <c r="AL162" s="9">
        <v>4</v>
      </c>
      <c r="AM162" s="9"/>
      <c r="AN162" s="9"/>
      <c r="AO162" s="9"/>
      <c r="AP162" s="1"/>
      <c r="AQ162" s="35">
        <f>IF(AR162&lt;6,SUM(E162:AP162),SUM(LARGE(E162:AP162,{1;2;3;4;5;6})))</f>
        <v>9</v>
      </c>
      <c r="AR162" s="55">
        <f>COUNT(E162:AP162)</f>
        <v>2</v>
      </c>
      <c r="BK162" s="12"/>
      <c r="BL162" s="22"/>
      <c r="BM162" s="12"/>
      <c r="BN162" s="22"/>
      <c r="BO162" s="22"/>
      <c r="BP162" s="22"/>
      <c r="BQ162" s="22"/>
      <c r="BR162" s="22"/>
      <c r="BS162" s="22"/>
    </row>
    <row r="163" spans="1:71" x14ac:dyDescent="0.2">
      <c r="A163" s="69">
        <v>162</v>
      </c>
      <c r="B163" s="26" t="s">
        <v>111</v>
      </c>
      <c r="C163" s="6" t="s">
        <v>610</v>
      </c>
      <c r="D163" s="8" t="s">
        <v>648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>
        <v>8</v>
      </c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1"/>
      <c r="AQ163" s="35">
        <f>IF(AR163&lt;6,SUM(E163:AP163),SUM(LARGE(E163:AP163,{1;2;3;4;5;6})))</f>
        <v>8</v>
      </c>
      <c r="AR163" s="55">
        <f>COUNT(E163:AP163)</f>
        <v>1</v>
      </c>
      <c r="BK163" s="12"/>
      <c r="BL163" s="22"/>
      <c r="BM163" s="12"/>
      <c r="BN163" s="22"/>
      <c r="BO163" s="22"/>
      <c r="BP163" s="22"/>
      <c r="BQ163" s="22"/>
      <c r="BR163" s="22"/>
      <c r="BS163" s="22"/>
    </row>
    <row r="164" spans="1:71" x14ac:dyDescent="0.2">
      <c r="A164" s="69">
        <v>163</v>
      </c>
      <c r="B164" s="26" t="s">
        <v>111</v>
      </c>
      <c r="C164" s="6" t="s">
        <v>433</v>
      </c>
      <c r="D164" s="8" t="s">
        <v>229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>
        <v>8</v>
      </c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35">
        <f>IF(AR164&lt;6,SUM(E164:AP164),SUM(LARGE(E164:AP164,{1;2;3;4;5;6})))</f>
        <v>8</v>
      </c>
      <c r="AR164" s="55">
        <f>COUNT(E164:AP164)</f>
        <v>1</v>
      </c>
      <c r="BK164" s="12"/>
      <c r="BL164" s="22"/>
      <c r="BM164" s="12"/>
      <c r="BN164" s="22"/>
      <c r="BO164" s="22"/>
      <c r="BP164" s="22"/>
      <c r="BQ164" s="22"/>
      <c r="BR164" s="22"/>
      <c r="BS164" s="22"/>
    </row>
    <row r="165" spans="1:71" x14ac:dyDescent="0.2">
      <c r="A165" s="69">
        <v>164</v>
      </c>
      <c r="B165" s="26" t="s">
        <v>111</v>
      </c>
      <c r="C165" s="6" t="s">
        <v>112</v>
      </c>
      <c r="D165" s="8" t="s">
        <v>48</v>
      </c>
      <c r="E165" s="51"/>
      <c r="F165" s="51"/>
      <c r="G165" s="51"/>
      <c r="H165" s="51"/>
      <c r="I165" s="51"/>
      <c r="J165" s="51"/>
      <c r="K165" s="51"/>
      <c r="L165" s="51"/>
      <c r="M165" s="51"/>
      <c r="N165" s="52"/>
      <c r="O165" s="52"/>
      <c r="P165" s="52"/>
      <c r="Q165" s="52"/>
      <c r="R165" s="51">
        <v>8</v>
      </c>
      <c r="S165" s="51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1"/>
      <c r="AQ165" s="35">
        <f>IF(AR165&lt;6,SUM(E165:AP165),SUM(LARGE(E165:AP165,{1;2;3;4;5;6})))</f>
        <v>8</v>
      </c>
      <c r="AR165" s="55">
        <f>COUNT(E165:AP165)</f>
        <v>1</v>
      </c>
      <c r="BK165" s="12"/>
      <c r="BL165" s="22"/>
      <c r="BM165" s="12"/>
      <c r="BN165" s="22"/>
      <c r="BO165" s="22"/>
      <c r="BP165" s="22"/>
      <c r="BQ165" s="22"/>
      <c r="BR165" s="22"/>
      <c r="BS165" s="22"/>
    </row>
    <row r="166" spans="1:71" x14ac:dyDescent="0.2">
      <c r="A166" s="69">
        <v>165</v>
      </c>
      <c r="B166" s="26" t="s">
        <v>111</v>
      </c>
      <c r="C166" s="6" t="s">
        <v>120</v>
      </c>
      <c r="D166" s="8" t="s">
        <v>352</v>
      </c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9">
        <v>8</v>
      </c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"/>
      <c r="AQ166" s="35">
        <f>IF(AR166&lt;6,SUM(E166:AP166),SUM(LARGE(E166:AP166,{1;2;3;4;5;6})))</f>
        <v>8</v>
      </c>
      <c r="AR166" s="55">
        <f>COUNT(E166:AP166)</f>
        <v>1</v>
      </c>
      <c r="BK166" s="12"/>
      <c r="BL166" s="22"/>
      <c r="BM166" s="12"/>
      <c r="BN166" s="22"/>
      <c r="BO166" s="22"/>
      <c r="BP166" s="22"/>
      <c r="BQ166" s="22"/>
      <c r="BR166" s="22"/>
      <c r="BS166" s="22"/>
    </row>
    <row r="167" spans="1:71" x14ac:dyDescent="0.2">
      <c r="A167" s="69">
        <v>166</v>
      </c>
      <c r="B167" s="26" t="s">
        <v>111</v>
      </c>
      <c r="C167" s="6"/>
      <c r="D167" s="8" t="s">
        <v>651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>
        <v>8</v>
      </c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1"/>
      <c r="AQ167" s="35">
        <f>IF(AR167&lt;6,SUM(E167:AP167),SUM(LARGE(E167:AP167,{1;2;3;4;5;6})))</f>
        <v>8</v>
      </c>
      <c r="AR167" s="55">
        <f>COUNT(E167:AP167)</f>
        <v>1</v>
      </c>
      <c r="BK167" s="12"/>
      <c r="BL167" s="22"/>
      <c r="BM167" s="12"/>
      <c r="BN167" s="22"/>
      <c r="BO167" s="22"/>
      <c r="BP167" s="22"/>
      <c r="BQ167" s="22"/>
      <c r="BR167" s="22"/>
      <c r="BS167" s="22"/>
    </row>
    <row r="168" spans="1:71" x14ac:dyDescent="0.2">
      <c r="A168" s="69">
        <v>167</v>
      </c>
      <c r="B168" s="26" t="s">
        <v>111</v>
      </c>
      <c r="C168" s="6"/>
      <c r="D168" s="8" t="s">
        <v>647</v>
      </c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>
        <v>8</v>
      </c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1"/>
      <c r="AQ168" s="35">
        <f>IF(AR168&lt;6,SUM(E168:AP168),SUM(LARGE(E168:AP168,{1;2;3;4;5;6})))</f>
        <v>8</v>
      </c>
      <c r="AR168" s="55">
        <f>COUNT(E168:AP168)</f>
        <v>1</v>
      </c>
      <c r="BK168" s="12"/>
      <c r="BL168" s="22"/>
      <c r="BM168" s="12"/>
      <c r="BN168" s="22"/>
      <c r="BO168" s="22"/>
      <c r="BP168" s="22"/>
      <c r="BQ168" s="22"/>
      <c r="BR168" s="22"/>
      <c r="BS168" s="22"/>
    </row>
    <row r="169" spans="1:71" x14ac:dyDescent="0.2">
      <c r="A169" s="69">
        <v>168</v>
      </c>
      <c r="B169" s="26" t="s">
        <v>111</v>
      </c>
      <c r="C169" s="6"/>
      <c r="D169" s="6" t="s">
        <v>721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>
        <v>8</v>
      </c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51"/>
      <c r="AQ169" s="35">
        <f>IF(AR169&lt;6,SUM(E169:AP169),SUM(LARGE(E169:AP169,{1;2;3;4;5;6})))</f>
        <v>8</v>
      </c>
      <c r="AR169" s="55">
        <f>COUNT(E169:AP169)</f>
        <v>1</v>
      </c>
      <c r="BK169" s="12"/>
      <c r="BL169" s="22"/>
      <c r="BM169" s="12"/>
      <c r="BN169" s="22"/>
      <c r="BO169" s="22"/>
      <c r="BP169" s="22"/>
      <c r="BQ169" s="22"/>
      <c r="BR169" s="22"/>
      <c r="BS169" s="22"/>
    </row>
    <row r="170" spans="1:71" x14ac:dyDescent="0.2">
      <c r="A170" s="69">
        <v>169</v>
      </c>
      <c r="B170" s="26" t="s">
        <v>128</v>
      </c>
      <c r="C170" s="8"/>
      <c r="D170" s="8" t="s">
        <v>704</v>
      </c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9">
        <v>8</v>
      </c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9"/>
      <c r="AQ170" s="35">
        <f>IF(AR170&lt;6,SUM(E170:AP170),SUM(LARGE(E170:AP170,{1;2;3;4;5;6})))</f>
        <v>8</v>
      </c>
      <c r="AR170" s="55">
        <f>COUNT(E170:AP170)</f>
        <v>1</v>
      </c>
      <c r="BK170" s="12"/>
      <c r="BL170" s="22"/>
      <c r="BM170" s="12"/>
      <c r="BN170" s="22"/>
      <c r="BO170" s="22"/>
      <c r="BP170" s="22"/>
      <c r="BQ170" s="22"/>
      <c r="BR170" s="22"/>
      <c r="BS170" s="22"/>
    </row>
    <row r="171" spans="1:71" x14ac:dyDescent="0.2">
      <c r="A171" s="69">
        <v>170</v>
      </c>
      <c r="B171" s="26" t="s">
        <v>111</v>
      </c>
      <c r="C171" s="6"/>
      <c r="D171" s="8" t="s">
        <v>832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>
        <v>8</v>
      </c>
      <c r="AH171" s="1"/>
      <c r="AI171" s="1"/>
      <c r="AJ171" s="1"/>
      <c r="AK171" s="1"/>
      <c r="AL171" s="1"/>
      <c r="AM171" s="1"/>
      <c r="AN171" s="1"/>
      <c r="AO171" s="1"/>
      <c r="AP171" s="1"/>
      <c r="AQ171" s="35">
        <f>IF(AR171&lt;6,SUM(E171:AP171),SUM(LARGE(E171:AP171,{1;2;3;4;5;6})))</f>
        <v>8</v>
      </c>
      <c r="AR171" s="55">
        <f>COUNT(E171:AP171)</f>
        <v>1</v>
      </c>
      <c r="BK171" s="12"/>
      <c r="BL171" s="22"/>
      <c r="BM171" s="12"/>
      <c r="BN171" s="22"/>
      <c r="BO171" s="22"/>
      <c r="BP171" s="22"/>
      <c r="BQ171" s="22"/>
      <c r="BR171" s="22"/>
      <c r="BS171" s="22"/>
    </row>
    <row r="172" spans="1:71" x14ac:dyDescent="0.2">
      <c r="A172" s="69">
        <v>171</v>
      </c>
      <c r="B172" s="26" t="s">
        <v>111</v>
      </c>
      <c r="C172" s="6"/>
      <c r="D172" s="8" t="s">
        <v>486</v>
      </c>
      <c r="E172" s="51"/>
      <c r="F172" s="51"/>
      <c r="G172" s="51"/>
      <c r="H172" s="51"/>
      <c r="I172" s="52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>
        <v>8</v>
      </c>
      <c r="AM172" s="51"/>
      <c r="AN172" s="51"/>
      <c r="AO172" s="51"/>
      <c r="AP172" s="1"/>
      <c r="AQ172" s="35">
        <f>IF(AR172&lt;6,SUM(E172:AP172),SUM(LARGE(E172:AP172,{1;2;3;4;5;6})))</f>
        <v>8</v>
      </c>
      <c r="AR172" s="55">
        <f>COUNT(E172:AP172)</f>
        <v>1</v>
      </c>
      <c r="BK172" s="12"/>
      <c r="BL172" s="22"/>
      <c r="BM172" s="12"/>
      <c r="BN172" s="22"/>
      <c r="BO172" s="22"/>
      <c r="BP172" s="22"/>
      <c r="BQ172" s="22"/>
      <c r="BR172" s="22"/>
      <c r="BS172" s="22"/>
    </row>
    <row r="173" spans="1:71" x14ac:dyDescent="0.2">
      <c r="A173" s="69">
        <v>172</v>
      </c>
      <c r="B173" s="26" t="s">
        <v>111</v>
      </c>
      <c r="C173" s="6"/>
      <c r="D173" s="8" t="s">
        <v>697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>
        <v>7</v>
      </c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35">
        <f>IF(AR173&lt;6,SUM(E173:AP173),SUM(LARGE(E173:AP173,{1;2;3;4;5;6})))</f>
        <v>7</v>
      </c>
      <c r="AR173" s="55">
        <f>COUNT(E173:AP173)</f>
        <v>1</v>
      </c>
      <c r="BK173" s="12"/>
      <c r="BL173" s="22"/>
      <c r="BM173" s="12"/>
      <c r="BN173" s="22"/>
      <c r="BO173" s="22"/>
      <c r="BP173" s="22"/>
      <c r="BQ173" s="22"/>
      <c r="BR173" s="22"/>
      <c r="BS173" s="22"/>
    </row>
    <row r="174" spans="1:71" x14ac:dyDescent="0.2">
      <c r="A174" s="69">
        <v>173</v>
      </c>
      <c r="B174" s="26" t="s">
        <v>111</v>
      </c>
      <c r="C174" s="6"/>
      <c r="D174" s="8" t="s">
        <v>643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>
        <v>6</v>
      </c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35">
        <f>IF(AR174&lt;6,SUM(E174:AP174),SUM(LARGE(E174:AP174,{1;2;3;4;5;6})))</f>
        <v>6</v>
      </c>
      <c r="AR174" s="55">
        <f>COUNT(E174:AP174)</f>
        <v>1</v>
      </c>
      <c r="BK174" s="12"/>
      <c r="BL174" s="22"/>
      <c r="BM174" s="12"/>
      <c r="BN174" s="22"/>
      <c r="BO174" s="22"/>
      <c r="BP174" s="22"/>
      <c r="BQ174" s="22"/>
      <c r="BR174" s="22"/>
      <c r="BS174" s="22"/>
    </row>
    <row r="175" spans="1:71" x14ac:dyDescent="0.2">
      <c r="A175" s="69">
        <v>174</v>
      </c>
      <c r="B175" s="26" t="s">
        <v>111</v>
      </c>
      <c r="C175" s="6"/>
      <c r="D175" s="8" t="s">
        <v>655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>
        <v>6</v>
      </c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35">
        <f>IF(AR175&lt;6,SUM(E175:AP175),SUM(LARGE(E175:AP175,{1;2;3;4;5;6})))</f>
        <v>6</v>
      </c>
      <c r="AR175" s="55">
        <f>COUNT(E175:AP175)</f>
        <v>1</v>
      </c>
      <c r="BK175" s="12"/>
      <c r="BL175" s="22"/>
      <c r="BM175" s="12"/>
      <c r="BN175" s="22"/>
      <c r="BO175" s="22"/>
      <c r="BP175" s="22"/>
      <c r="BQ175" s="22"/>
      <c r="BR175" s="22"/>
      <c r="BS175" s="22"/>
    </row>
    <row r="176" spans="1:71" x14ac:dyDescent="0.2">
      <c r="A176" s="69">
        <v>175</v>
      </c>
      <c r="B176" s="26" t="s">
        <v>111</v>
      </c>
      <c r="C176" s="6" t="s">
        <v>112</v>
      </c>
      <c r="D176" s="8" t="s">
        <v>676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9">
        <v>0</v>
      </c>
      <c r="AD176" s="1"/>
      <c r="AE176" s="1"/>
      <c r="AF176" s="1"/>
      <c r="AG176" s="1"/>
      <c r="AH176" s="1"/>
      <c r="AI176" s="1"/>
      <c r="AJ176" s="1"/>
      <c r="AK176" s="1"/>
      <c r="AL176" s="1">
        <v>6</v>
      </c>
      <c r="AM176" s="1"/>
      <c r="AN176" s="1"/>
      <c r="AO176" s="1"/>
      <c r="AP176" s="1"/>
      <c r="AQ176" s="35">
        <f>IF(AR176&lt;6,SUM(E176:AP176),SUM(LARGE(E176:AP176,{1;2;3;4;5;6})))</f>
        <v>6</v>
      </c>
      <c r="AR176" s="55">
        <f>COUNT(E176:AP176)</f>
        <v>2</v>
      </c>
      <c r="BK176" s="12"/>
      <c r="BL176" s="22"/>
      <c r="BM176" s="12"/>
      <c r="BN176" s="22"/>
      <c r="BO176" s="22"/>
      <c r="BP176" s="22"/>
      <c r="BQ176" s="22"/>
      <c r="BR176" s="22"/>
      <c r="BS176" s="22"/>
    </row>
    <row r="177" spans="1:71" x14ac:dyDescent="0.2">
      <c r="A177" s="69">
        <v>176</v>
      </c>
      <c r="B177" s="26" t="s">
        <v>111</v>
      </c>
      <c r="C177" s="6"/>
      <c r="D177" s="8" t="s">
        <v>301</v>
      </c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>
        <v>6</v>
      </c>
      <c r="AL177" s="51"/>
      <c r="AM177" s="51"/>
      <c r="AN177" s="51"/>
      <c r="AO177" s="51"/>
      <c r="AP177" s="1"/>
      <c r="AQ177" s="35">
        <f>IF(AR177&lt;6,SUM(E177:AP177),SUM(LARGE(E177:AP177,{1;2;3;4;5;6})))</f>
        <v>6</v>
      </c>
      <c r="AR177" s="55">
        <f>COUNT(E177:AP177)</f>
        <v>1</v>
      </c>
      <c r="BK177" s="12"/>
      <c r="BL177" s="22"/>
      <c r="BM177" s="12"/>
      <c r="BN177" s="22"/>
      <c r="BO177" s="22"/>
      <c r="BP177" s="22"/>
      <c r="BQ177" s="22"/>
      <c r="BR177" s="22"/>
      <c r="BS177" s="22"/>
    </row>
    <row r="178" spans="1:71" x14ac:dyDescent="0.2">
      <c r="A178" s="69">
        <v>177</v>
      </c>
      <c r="B178" s="26" t="s">
        <v>111</v>
      </c>
      <c r="C178" s="6" t="s">
        <v>890</v>
      </c>
      <c r="D178" s="8" t="s">
        <v>657</v>
      </c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>
        <v>5</v>
      </c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1"/>
      <c r="AQ178" s="35">
        <f>IF(AR178&lt;6,SUM(E178:AP178),SUM(LARGE(E178:AP178,{1;2;3;4;5;6})))</f>
        <v>5</v>
      </c>
      <c r="AR178" s="55">
        <f>COUNT(E178:AP178)</f>
        <v>1</v>
      </c>
      <c r="BK178" s="12"/>
      <c r="BL178" s="22"/>
      <c r="BM178" s="12"/>
      <c r="BN178" s="22"/>
      <c r="BO178" s="22"/>
      <c r="BP178" s="22"/>
      <c r="BQ178" s="22"/>
      <c r="BR178" s="22"/>
      <c r="BS178" s="22"/>
    </row>
    <row r="179" spans="1:71" x14ac:dyDescent="0.2">
      <c r="A179" s="69">
        <v>178</v>
      </c>
      <c r="B179" s="26" t="s">
        <v>111</v>
      </c>
      <c r="C179" s="6"/>
      <c r="D179" s="8" t="s">
        <v>561</v>
      </c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>
        <v>5</v>
      </c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1"/>
      <c r="AQ179" s="35">
        <f>IF(AR179&lt;6,SUM(E179:AP179),SUM(LARGE(E179:AP179,{1;2;3;4;5;6})))</f>
        <v>5</v>
      </c>
      <c r="AR179" s="55">
        <f>COUNT(E179:AP179)</f>
        <v>1</v>
      </c>
      <c r="BK179" s="12"/>
      <c r="BL179" s="22"/>
      <c r="BM179" s="12"/>
      <c r="BN179" s="22"/>
      <c r="BO179" s="22"/>
      <c r="BP179" s="22"/>
      <c r="BQ179" s="22"/>
      <c r="BR179" s="22"/>
      <c r="BS179" s="22"/>
    </row>
    <row r="180" spans="1:71" x14ac:dyDescent="0.2">
      <c r="A180" s="69">
        <v>179</v>
      </c>
      <c r="B180" s="26" t="s">
        <v>111</v>
      </c>
      <c r="C180" s="6"/>
      <c r="D180" s="8" t="s">
        <v>208</v>
      </c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>
        <v>5</v>
      </c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1"/>
      <c r="AQ180" s="35">
        <f>IF(AR180&lt;6,SUM(E180:AP180),SUM(LARGE(E180:AP180,{1;2;3;4;5;6})))</f>
        <v>5</v>
      </c>
      <c r="AR180" s="55">
        <f>COUNT(E180:AP180)</f>
        <v>1</v>
      </c>
      <c r="BK180" s="12"/>
      <c r="BL180" s="22"/>
      <c r="BM180" s="12"/>
      <c r="BN180" s="22"/>
      <c r="BO180" s="22"/>
      <c r="BP180" s="22"/>
      <c r="BQ180" s="22"/>
      <c r="BR180" s="22"/>
      <c r="BS180" s="22"/>
    </row>
    <row r="181" spans="1:71" x14ac:dyDescent="0.2">
      <c r="A181" s="69">
        <v>180</v>
      </c>
      <c r="B181" s="26" t="s">
        <v>111</v>
      </c>
      <c r="C181" s="6" t="s">
        <v>752</v>
      </c>
      <c r="D181" s="8" t="s">
        <v>771</v>
      </c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>
        <v>4</v>
      </c>
      <c r="AG181" s="29"/>
      <c r="AH181" s="29"/>
      <c r="AI181" s="29"/>
      <c r="AJ181" s="29"/>
      <c r="AK181" s="29"/>
      <c r="AL181" s="29"/>
      <c r="AM181" s="29"/>
      <c r="AN181" s="29"/>
      <c r="AO181" s="29"/>
      <c r="AP181" s="1"/>
      <c r="AQ181" s="35">
        <f>IF(AR181&lt;6,SUM(E181:AP181),SUM(LARGE(E181:AP181,{1;2;3;4;5;6})))</f>
        <v>4</v>
      </c>
      <c r="AR181" s="55">
        <f>COUNT(E181:AP181)</f>
        <v>1</v>
      </c>
      <c r="BK181" s="12"/>
      <c r="BL181" s="22"/>
      <c r="BM181" s="12"/>
      <c r="BN181" s="22"/>
      <c r="BO181" s="22"/>
      <c r="BP181" s="22"/>
      <c r="BQ181" s="22"/>
      <c r="BR181" s="22"/>
      <c r="BS181" s="22"/>
    </row>
    <row r="182" spans="1:71" x14ac:dyDescent="0.2">
      <c r="A182" s="69">
        <v>181</v>
      </c>
      <c r="B182" s="26" t="s">
        <v>111</v>
      </c>
      <c r="C182" s="6" t="s">
        <v>205</v>
      </c>
      <c r="D182" s="8" t="s">
        <v>897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>
        <v>4</v>
      </c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35">
        <f>IF(AR182&lt;6,SUM(E182:AP182),SUM(LARGE(E182:AP182,{1;2;3;4;5;6})))</f>
        <v>4</v>
      </c>
      <c r="AR182" s="55">
        <f>COUNT(E182:AP182)</f>
        <v>1</v>
      </c>
      <c r="BK182" s="12"/>
      <c r="BL182" s="22"/>
      <c r="BM182" s="12"/>
      <c r="BN182" s="22"/>
      <c r="BO182" s="22"/>
      <c r="BP182" s="22"/>
      <c r="BQ182" s="22"/>
      <c r="BR182" s="22"/>
      <c r="BS182" s="22"/>
    </row>
    <row r="183" spans="1:71" x14ac:dyDescent="0.2">
      <c r="A183" s="69">
        <v>182</v>
      </c>
      <c r="B183" s="26" t="s">
        <v>111</v>
      </c>
      <c r="C183" s="6" t="s">
        <v>205</v>
      </c>
      <c r="D183" s="8" t="s">
        <v>835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>
        <v>4</v>
      </c>
      <c r="AH183" s="9"/>
      <c r="AI183" s="9"/>
      <c r="AJ183" s="9"/>
      <c r="AK183" s="9"/>
      <c r="AL183" s="9"/>
      <c r="AM183" s="9"/>
      <c r="AN183" s="9"/>
      <c r="AO183" s="9"/>
      <c r="AP183" s="1"/>
      <c r="AQ183" s="35">
        <f>IF(AR183&lt;6,SUM(E183:AP183),SUM(LARGE(E183:AP183,{1;2;3;4;5;6})))</f>
        <v>4</v>
      </c>
      <c r="AR183" s="55">
        <f>COUNT(E183:AP183)</f>
        <v>1</v>
      </c>
      <c r="BK183" s="12"/>
      <c r="BL183" s="22"/>
      <c r="BM183" s="12"/>
      <c r="BN183" s="22"/>
      <c r="BO183" s="22"/>
      <c r="BP183" s="22"/>
      <c r="BQ183" s="22"/>
      <c r="BR183" s="22"/>
      <c r="BS183" s="22"/>
    </row>
    <row r="184" spans="1:71" x14ac:dyDescent="0.2">
      <c r="A184" s="69">
        <v>183</v>
      </c>
      <c r="B184" s="26" t="s">
        <v>111</v>
      </c>
      <c r="C184" s="6" t="s">
        <v>205</v>
      </c>
      <c r="D184" s="6" t="s">
        <v>852</v>
      </c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>
        <v>4</v>
      </c>
      <c r="AI184" s="51"/>
      <c r="AJ184" s="51"/>
      <c r="AK184" s="51"/>
      <c r="AL184" s="51"/>
      <c r="AM184" s="51"/>
      <c r="AN184" s="51"/>
      <c r="AO184" s="51"/>
      <c r="AP184" s="9"/>
      <c r="AQ184" s="35">
        <f>IF(AR184&lt;6,SUM(E184:AP184),SUM(LARGE(E184:AP184,{1;2;3;4;5;6})))</f>
        <v>4</v>
      </c>
      <c r="AR184" s="55">
        <f>COUNT(E184:AP184)</f>
        <v>1</v>
      </c>
      <c r="BK184" s="12"/>
      <c r="BL184" s="22"/>
      <c r="BM184" s="12"/>
      <c r="BN184" s="22"/>
      <c r="BO184" s="22"/>
      <c r="BP184" s="22"/>
      <c r="BQ184" s="22"/>
      <c r="BR184" s="22"/>
      <c r="BS184" s="22"/>
    </row>
    <row r="185" spans="1:71" x14ac:dyDescent="0.2">
      <c r="A185" s="69">
        <v>184</v>
      </c>
      <c r="B185" s="26" t="s">
        <v>111</v>
      </c>
      <c r="C185" s="6" t="s">
        <v>120</v>
      </c>
      <c r="D185" s="8" t="s">
        <v>458</v>
      </c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>
        <v>4</v>
      </c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1"/>
      <c r="AQ185" s="35">
        <f>IF(AR185&lt;6,SUM(E185:AP185),SUM(LARGE(E185:AP185,{1;2;3;4;5;6})))</f>
        <v>4</v>
      </c>
      <c r="AR185" s="55">
        <f>COUNT(E185:AP185)</f>
        <v>1</v>
      </c>
      <c r="BK185" s="12"/>
      <c r="BL185" s="22"/>
      <c r="BM185" s="12"/>
      <c r="BN185" s="22"/>
      <c r="BO185" s="22"/>
      <c r="BP185" s="22"/>
      <c r="BQ185" s="22"/>
      <c r="BR185" s="22"/>
      <c r="BS185" s="22"/>
    </row>
    <row r="186" spans="1:71" x14ac:dyDescent="0.2">
      <c r="A186" s="69">
        <v>185</v>
      </c>
      <c r="B186" s="26" t="s">
        <v>111</v>
      </c>
      <c r="C186" s="6" t="s">
        <v>723</v>
      </c>
      <c r="D186" s="8" t="s">
        <v>842</v>
      </c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">
        <v>4</v>
      </c>
      <c r="AI186" s="19"/>
      <c r="AJ186" s="19"/>
      <c r="AK186" s="19"/>
      <c r="AL186" s="19"/>
      <c r="AM186" s="19"/>
      <c r="AN186" s="19"/>
      <c r="AO186" s="19"/>
      <c r="AP186" s="1"/>
      <c r="AQ186" s="35">
        <f>IF(AR186&lt;6,SUM(E186:AP186),SUM(LARGE(E186:AP186,{1;2;3;4;5;6})))</f>
        <v>4</v>
      </c>
      <c r="AR186" s="55">
        <f>COUNT(E186:AP186)</f>
        <v>1</v>
      </c>
      <c r="BK186" s="12"/>
      <c r="BL186" s="22"/>
      <c r="BM186" s="12"/>
      <c r="BN186" s="22"/>
      <c r="BO186" s="22"/>
      <c r="BP186" s="22"/>
      <c r="BQ186" s="22"/>
      <c r="BR186" s="22"/>
      <c r="BS186" s="22"/>
    </row>
    <row r="187" spans="1:71" x14ac:dyDescent="0.2">
      <c r="A187" s="69">
        <v>186</v>
      </c>
      <c r="B187" s="26" t="s">
        <v>111</v>
      </c>
      <c r="C187" s="6"/>
      <c r="D187" s="8" t="s">
        <v>499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>
        <v>4</v>
      </c>
      <c r="AA187" s="1"/>
      <c r="AB187" s="1"/>
      <c r="AC187" s="19">
        <v>0</v>
      </c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35">
        <f>IF(AR187&lt;6,SUM(E187:AP187),SUM(LARGE(E187:AP187,{1;2;3;4;5;6})))</f>
        <v>4</v>
      </c>
      <c r="AR187" s="55">
        <f>COUNT(E187:AP187)</f>
        <v>2</v>
      </c>
      <c r="BK187" s="12"/>
      <c r="BL187" s="22"/>
      <c r="BM187" s="12"/>
      <c r="BN187" s="22"/>
      <c r="BO187" s="22"/>
      <c r="BP187" s="22"/>
      <c r="BQ187" s="22"/>
      <c r="BR187" s="22"/>
      <c r="BS187" s="22"/>
    </row>
    <row r="188" spans="1:71" x14ac:dyDescent="0.2">
      <c r="A188" s="69">
        <v>187</v>
      </c>
      <c r="B188" s="26" t="s">
        <v>111</v>
      </c>
      <c r="C188" s="6"/>
      <c r="D188" s="8" t="s">
        <v>656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>
        <v>4</v>
      </c>
      <c r="AA188" s="9"/>
      <c r="AB188" s="9"/>
      <c r="AC188" s="9"/>
      <c r="AD188" s="9"/>
      <c r="AE188" s="9"/>
      <c r="AF188" s="9"/>
      <c r="AG188" s="9"/>
      <c r="AH188" s="9"/>
      <c r="AI188" s="18">
        <v>0</v>
      </c>
      <c r="AJ188" s="18"/>
      <c r="AK188" s="18"/>
      <c r="AL188" s="18"/>
      <c r="AM188" s="18"/>
      <c r="AN188" s="18"/>
      <c r="AO188" s="18"/>
      <c r="AP188" s="1"/>
      <c r="AQ188" s="35">
        <f>IF(AR188&lt;6,SUM(E188:AP188),SUM(LARGE(E188:AP188,{1;2;3;4;5;6})))</f>
        <v>4</v>
      </c>
      <c r="AR188" s="55">
        <f>COUNT(E188:AP188)</f>
        <v>2</v>
      </c>
      <c r="BK188" s="12"/>
      <c r="BL188" s="22"/>
      <c r="BM188" s="12"/>
      <c r="BN188" s="22"/>
      <c r="BO188" s="22"/>
      <c r="BP188" s="22"/>
      <c r="BQ188" s="22"/>
      <c r="BR188" s="22"/>
      <c r="BS188" s="22"/>
    </row>
    <row r="189" spans="1:71" x14ac:dyDescent="0.2">
      <c r="A189" s="69">
        <v>188</v>
      </c>
      <c r="B189" s="26" t="s">
        <v>111</v>
      </c>
      <c r="C189" s="6"/>
      <c r="D189" s="8" t="s">
        <v>772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>
        <v>4</v>
      </c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35">
        <f>IF(AR189&lt;6,SUM(E189:AP189),SUM(LARGE(E189:AP189,{1;2;3;4;5;6})))</f>
        <v>4</v>
      </c>
      <c r="AR189" s="55">
        <f>COUNT(E189:AP189)</f>
        <v>1</v>
      </c>
      <c r="BK189" s="12"/>
      <c r="BL189" s="22"/>
      <c r="BM189" s="12"/>
      <c r="BN189" s="22"/>
      <c r="BO189" s="22"/>
      <c r="BP189" s="22"/>
      <c r="BQ189" s="22"/>
      <c r="BR189" s="22"/>
      <c r="BS189" s="22"/>
    </row>
    <row r="190" spans="1:71" x14ac:dyDescent="0.2">
      <c r="A190" s="69">
        <v>189</v>
      </c>
      <c r="B190" s="26" t="s">
        <v>111</v>
      </c>
      <c r="C190" s="8"/>
      <c r="D190" s="8" t="s">
        <v>844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>
        <v>4</v>
      </c>
      <c r="AI190" s="9"/>
      <c r="AJ190" s="9"/>
      <c r="AK190" s="9"/>
      <c r="AL190" s="9"/>
      <c r="AM190" s="9"/>
      <c r="AN190" s="9"/>
      <c r="AO190" s="9"/>
      <c r="AP190" s="51"/>
      <c r="AQ190" s="35">
        <f>IF(AR190&lt;6,SUM(E190:AP190),SUM(LARGE(E190:AP190,{1;2;3;4;5;6})))</f>
        <v>4</v>
      </c>
      <c r="AR190" s="55">
        <f>COUNT(E190:AP190)</f>
        <v>1</v>
      </c>
      <c r="BK190" s="12"/>
      <c r="BL190" s="22"/>
      <c r="BM190" s="12"/>
      <c r="BN190" s="22"/>
      <c r="BO190" s="22"/>
      <c r="BP190" s="22"/>
      <c r="BQ190" s="22"/>
      <c r="BR190" s="22"/>
      <c r="BS190" s="22"/>
    </row>
    <row r="191" spans="1:71" x14ac:dyDescent="0.2">
      <c r="A191" s="69">
        <v>190</v>
      </c>
      <c r="B191" s="26" t="s">
        <v>111</v>
      </c>
      <c r="C191" s="6" t="s">
        <v>120</v>
      </c>
      <c r="D191" s="8" t="s">
        <v>357</v>
      </c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1">
        <v>3</v>
      </c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1"/>
      <c r="AQ191" s="35">
        <f>IF(AR191&lt;6,SUM(E191:AP191),SUM(LARGE(E191:AP191,{1;2;3;4;5;6})))</f>
        <v>3</v>
      </c>
      <c r="AR191" s="55">
        <f>COUNT(E191:AP191)</f>
        <v>1</v>
      </c>
      <c r="BK191" s="12"/>
      <c r="BL191" s="22"/>
      <c r="BM191" s="12"/>
      <c r="BN191" s="22"/>
      <c r="BO191" s="22"/>
      <c r="BP191" s="22"/>
      <c r="BQ191" s="22"/>
      <c r="BR191" s="22"/>
      <c r="BS191" s="22"/>
    </row>
    <row r="192" spans="1:71" x14ac:dyDescent="0.2">
      <c r="A192" s="69">
        <v>191</v>
      </c>
      <c r="B192" s="26" t="s">
        <v>111</v>
      </c>
      <c r="C192" s="6" t="s">
        <v>120</v>
      </c>
      <c r="D192" s="8" t="s">
        <v>692</v>
      </c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">
        <v>3</v>
      </c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"/>
      <c r="AQ192" s="35">
        <f>IF(AR192&lt;6,SUM(E192:AP192),SUM(LARGE(E192:AP192,{1;2;3;4;5;6})))</f>
        <v>3</v>
      </c>
      <c r="AR192" s="55">
        <f>COUNT(E192:AP192)</f>
        <v>1</v>
      </c>
      <c r="BK192" s="12"/>
      <c r="BL192" s="22"/>
      <c r="BM192" s="12"/>
      <c r="BN192" s="22"/>
      <c r="BO192" s="22"/>
      <c r="BP192" s="22"/>
      <c r="BQ192" s="22"/>
      <c r="BR192" s="22"/>
      <c r="BS192" s="22"/>
    </row>
    <row r="193" spans="1:72" x14ac:dyDescent="0.2">
      <c r="A193" s="69">
        <v>192</v>
      </c>
      <c r="B193" s="26" t="s">
        <v>111</v>
      </c>
      <c r="C193" s="6"/>
      <c r="D193" s="8" t="s">
        <v>650</v>
      </c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>
        <v>3</v>
      </c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35">
        <f>IF(AR193&lt;6,SUM(E193:AP193),SUM(LARGE(E193:AP193,{1;2;3;4;5;6})))</f>
        <v>3</v>
      </c>
      <c r="AR193" s="55">
        <f>COUNT(E193:AP193)</f>
        <v>1</v>
      </c>
      <c r="BK193" s="12"/>
      <c r="BL193" s="22"/>
      <c r="BM193" s="12"/>
      <c r="BN193" s="22"/>
      <c r="BO193" s="22"/>
      <c r="BP193" s="22"/>
      <c r="BQ193" s="22"/>
      <c r="BR193" s="22"/>
      <c r="BS193" s="22"/>
    </row>
    <row r="194" spans="1:72" x14ac:dyDescent="0.2">
      <c r="A194" s="69">
        <v>193</v>
      </c>
      <c r="B194" s="26" t="s">
        <v>111</v>
      </c>
      <c r="C194" s="6" t="s">
        <v>118</v>
      </c>
      <c r="D194" s="8" t="s">
        <v>910</v>
      </c>
      <c r="E194" s="18"/>
      <c r="F194" s="18"/>
      <c r="G194" s="18"/>
      <c r="H194" s="18"/>
      <c r="I194" s="18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>
        <v>3</v>
      </c>
      <c r="AM194" s="9"/>
      <c r="AN194" s="9"/>
      <c r="AO194" s="9"/>
      <c r="AP194" s="1"/>
      <c r="AQ194" s="35">
        <f>IF(AR194&lt;6,SUM(E194:AP194),SUM(LARGE(E194:AP194,{1;2;3;4;5;6})))</f>
        <v>3</v>
      </c>
      <c r="AR194" s="55">
        <f>COUNT(E194:AP194)</f>
        <v>1</v>
      </c>
      <c r="BK194" s="12"/>
      <c r="BL194" s="22"/>
      <c r="BM194" s="12"/>
      <c r="BN194" s="22"/>
      <c r="BO194" s="22"/>
      <c r="BP194" s="22"/>
      <c r="BQ194" s="22"/>
      <c r="BR194" s="22"/>
      <c r="BS194" s="22"/>
    </row>
    <row r="195" spans="1:72" x14ac:dyDescent="0.2">
      <c r="A195" s="69">
        <v>194</v>
      </c>
      <c r="B195" s="26" t="s">
        <v>111</v>
      </c>
      <c r="C195" s="6" t="s">
        <v>307</v>
      </c>
      <c r="D195" s="8" t="s">
        <v>715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9">
        <v>0</v>
      </c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35">
        <f>IF(AR195&lt;6,SUM(E195:AP195),SUM(LARGE(E195:AP195,{1;2;3;4;5;6})))</f>
        <v>0</v>
      </c>
      <c r="AR195" s="55">
        <f>COUNT(E195:AP195)</f>
        <v>1</v>
      </c>
      <c r="BK195" s="12"/>
      <c r="BL195" s="22"/>
      <c r="BM195" s="12"/>
      <c r="BN195" s="22"/>
      <c r="BO195" s="22"/>
      <c r="BP195" s="22"/>
      <c r="BQ195" s="22"/>
      <c r="BR195" s="22"/>
      <c r="BS195" s="22"/>
    </row>
    <row r="196" spans="1:72" x14ac:dyDescent="0.2">
      <c r="A196" s="69">
        <v>195</v>
      </c>
      <c r="B196" s="26" t="s">
        <v>111</v>
      </c>
      <c r="C196" s="6" t="s">
        <v>262</v>
      </c>
      <c r="D196" s="8" t="s">
        <v>483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>
        <v>0</v>
      </c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1"/>
      <c r="AQ196" s="35">
        <f>IF(AR196&lt;6,SUM(E196:AP196),SUM(LARGE(E196:AP196,{1;2;3;4;5;6})))</f>
        <v>0</v>
      </c>
      <c r="AR196" s="55">
        <f>COUNT(E196:AP196)</f>
        <v>1</v>
      </c>
      <c r="BK196" s="12"/>
      <c r="BL196" s="22"/>
      <c r="BM196" s="12"/>
      <c r="BN196" s="22"/>
      <c r="BO196" s="22"/>
      <c r="BP196" s="22"/>
      <c r="BQ196" s="22"/>
      <c r="BR196" s="22"/>
      <c r="BS196" s="22"/>
    </row>
    <row r="197" spans="1:72" x14ac:dyDescent="0.2">
      <c r="A197" s="69">
        <v>196</v>
      </c>
      <c r="B197" s="26" t="s">
        <v>156</v>
      </c>
      <c r="C197" s="6" t="s">
        <v>433</v>
      </c>
      <c r="D197" s="8" t="s">
        <v>505</v>
      </c>
      <c r="E197" s="18"/>
      <c r="F197" s="18"/>
      <c r="G197" s="18"/>
      <c r="H197" s="18"/>
      <c r="I197" s="18"/>
      <c r="J197" s="18"/>
      <c r="K197" s="18"/>
      <c r="L197" s="18"/>
      <c r="M197" s="9"/>
      <c r="N197" s="18"/>
      <c r="O197" s="18"/>
      <c r="P197" s="18"/>
      <c r="Q197" s="18"/>
      <c r="R197" s="18">
        <v>0</v>
      </c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"/>
      <c r="AQ197" s="35">
        <f>IF(AR197&lt;6,SUM(E197:AP197),SUM(LARGE(E197:AP197,{1;2;3;4;5;6})))</f>
        <v>0</v>
      </c>
      <c r="AR197" s="55">
        <f>COUNT(E197:AP197)</f>
        <v>1</v>
      </c>
      <c r="BK197" s="12"/>
      <c r="BL197" s="22"/>
      <c r="BM197" s="12"/>
      <c r="BN197" s="22"/>
      <c r="BO197" s="22"/>
      <c r="BP197" s="22"/>
      <c r="BQ197" s="22"/>
      <c r="BR197" s="22"/>
      <c r="BS197" s="22"/>
    </row>
    <row r="198" spans="1:72" x14ac:dyDescent="0.2">
      <c r="A198" s="69">
        <v>197</v>
      </c>
      <c r="B198" s="26" t="s">
        <v>111</v>
      </c>
      <c r="C198" s="6" t="s">
        <v>117</v>
      </c>
      <c r="D198" s="8" t="s">
        <v>29</v>
      </c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18">
        <v>0</v>
      </c>
      <c r="AJ198" s="18"/>
      <c r="AK198" s="18"/>
      <c r="AL198" s="18"/>
      <c r="AM198" s="18"/>
      <c r="AN198" s="18"/>
      <c r="AO198" s="18"/>
      <c r="AP198" s="1"/>
      <c r="AQ198" s="35">
        <f>IF(AR198&lt;6,SUM(E198:AP198),SUM(LARGE(E198:AP198,{1;2;3;4;5;6})))</f>
        <v>0</v>
      </c>
      <c r="AR198" s="55">
        <f>COUNT(E198:AP198)</f>
        <v>1</v>
      </c>
      <c r="BK198" s="12"/>
      <c r="BL198" s="22"/>
      <c r="BM198" s="12"/>
      <c r="BN198" s="22"/>
      <c r="BO198" s="22"/>
      <c r="BP198" s="22"/>
      <c r="BQ198" s="22"/>
      <c r="BR198" s="22"/>
      <c r="BS198" s="22"/>
    </row>
    <row r="199" spans="1:72" x14ac:dyDescent="0.2">
      <c r="A199" s="69">
        <v>198</v>
      </c>
      <c r="B199" s="26" t="s">
        <v>156</v>
      </c>
      <c r="C199" s="6" t="s">
        <v>113</v>
      </c>
      <c r="D199" s="8" t="s">
        <v>541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9">
        <v>0</v>
      </c>
      <c r="Y199" s="19">
        <v>0</v>
      </c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51"/>
      <c r="AQ199" s="35">
        <f>IF(AR199&lt;6,SUM(E199:AP199),SUM(LARGE(E199:AP199,{1;2;3;4;5;6})))</f>
        <v>0</v>
      </c>
      <c r="AR199" s="55">
        <f>COUNT(E199:AP199)</f>
        <v>2</v>
      </c>
      <c r="BK199" s="12"/>
      <c r="BL199" s="22"/>
      <c r="BM199" s="12"/>
      <c r="BN199" s="22"/>
      <c r="BO199" s="22"/>
      <c r="BP199" s="22"/>
      <c r="BQ199" s="22"/>
      <c r="BR199" s="22"/>
      <c r="BS199" s="22"/>
    </row>
    <row r="200" spans="1:72" x14ac:dyDescent="0.2">
      <c r="A200" s="69">
        <v>199</v>
      </c>
      <c r="B200" s="26" t="s">
        <v>111</v>
      </c>
      <c r="C200" s="6" t="s">
        <v>112</v>
      </c>
      <c r="D200" s="8" t="s">
        <v>160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>
        <v>0</v>
      </c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35">
        <f>IF(AR200&lt;6,SUM(E200:AP200),SUM(LARGE(E200:AP200,{1;2;3;4;5;6})))</f>
        <v>0</v>
      </c>
      <c r="AR200" s="55">
        <f>COUNT(E200:AP200)</f>
        <v>1</v>
      </c>
      <c r="BK200" s="12"/>
      <c r="BL200" s="22"/>
      <c r="BM200" s="12"/>
      <c r="BN200" s="22"/>
      <c r="BO200" s="22"/>
      <c r="BP200" s="22"/>
      <c r="BQ200" s="22"/>
      <c r="BR200" s="22"/>
      <c r="BS200" s="22"/>
    </row>
    <row r="201" spans="1:72" x14ac:dyDescent="0.2">
      <c r="A201" s="69">
        <v>200</v>
      </c>
      <c r="B201" s="26" t="s">
        <v>111</v>
      </c>
      <c r="C201" s="6" t="s">
        <v>112</v>
      </c>
      <c r="D201" s="8" t="s">
        <v>151</v>
      </c>
      <c r="E201" s="19"/>
      <c r="F201" s="19"/>
      <c r="G201" s="19"/>
      <c r="H201" s="19"/>
      <c r="I201" s="19"/>
      <c r="J201" s="1"/>
      <c r="K201" s="1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>
        <v>0</v>
      </c>
      <c r="AE201" s="19"/>
      <c r="AF201" s="19"/>
      <c r="AG201" s="19">
        <v>0</v>
      </c>
      <c r="AH201" s="19"/>
      <c r="AI201" s="19"/>
      <c r="AJ201" s="19"/>
      <c r="AK201" s="19"/>
      <c r="AL201" s="19"/>
      <c r="AM201" s="19"/>
      <c r="AN201" s="19"/>
      <c r="AO201" s="19"/>
      <c r="AP201" s="1"/>
      <c r="AQ201" s="35">
        <f>IF(AR201&lt;6,SUM(E201:AP201),SUM(LARGE(E201:AP201,{1;2;3;4;5;6})))</f>
        <v>0</v>
      </c>
      <c r="AR201" s="55">
        <f>COUNT(E201:AP201)</f>
        <v>2</v>
      </c>
      <c r="BK201" s="12"/>
      <c r="BL201" s="22"/>
      <c r="BM201" s="12"/>
      <c r="BN201" s="22"/>
      <c r="BO201" s="22"/>
      <c r="BP201" s="22"/>
      <c r="BQ201" s="22"/>
      <c r="BR201" s="22"/>
      <c r="BS201" s="22"/>
    </row>
    <row r="202" spans="1:72" ht="14.25" customHeight="1" x14ac:dyDescent="0.2">
      <c r="A202" s="69">
        <v>201</v>
      </c>
      <c r="B202" s="26" t="s">
        <v>111</v>
      </c>
      <c r="C202" s="6" t="s">
        <v>393</v>
      </c>
      <c r="D202" s="8" t="s">
        <v>274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9">
        <v>0</v>
      </c>
      <c r="U202" s="19"/>
      <c r="V202" s="19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35">
        <f>IF(AR202&lt;6,SUM(E202:AP202),SUM(LARGE(E202:AP202,{1;2;3;4;5;6})))</f>
        <v>0</v>
      </c>
      <c r="AR202" s="55">
        <f>COUNT(E202:AP202)</f>
        <v>1</v>
      </c>
      <c r="BK202" s="22"/>
      <c r="BL202" s="3"/>
      <c r="BM202" s="22"/>
      <c r="BN202" s="22"/>
      <c r="BO202" s="22"/>
      <c r="BP202" s="22"/>
      <c r="BQ202" s="22"/>
      <c r="BR202" s="22"/>
      <c r="BS202" s="24"/>
    </row>
    <row r="203" spans="1:72" x14ac:dyDescent="0.2">
      <c r="A203" s="69">
        <v>202</v>
      </c>
      <c r="B203" s="26" t="s">
        <v>111</v>
      </c>
      <c r="C203" s="6" t="s">
        <v>393</v>
      </c>
      <c r="D203" s="8" t="s">
        <v>581</v>
      </c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2">
        <v>0</v>
      </c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1"/>
      <c r="AQ203" s="35">
        <f>IF(AR203&lt;6,SUM(E203:AP203),SUM(LARGE(E203:AP203,{1;2;3;4;5;6})))</f>
        <v>0</v>
      </c>
      <c r="AR203" s="55">
        <f>COUNT(E203:AP203)</f>
        <v>1</v>
      </c>
      <c r="BK203" s="24"/>
      <c r="BL203" s="3"/>
      <c r="BM203" s="24"/>
      <c r="BN203" s="24"/>
      <c r="BO203" s="24"/>
      <c r="BP203" s="24"/>
      <c r="BQ203" s="24"/>
      <c r="BR203" s="24"/>
      <c r="BS203" s="24"/>
    </row>
    <row r="204" spans="1:72" x14ac:dyDescent="0.2">
      <c r="A204" s="69">
        <v>203</v>
      </c>
      <c r="B204" s="26" t="s">
        <v>156</v>
      </c>
      <c r="C204" s="6" t="s">
        <v>205</v>
      </c>
      <c r="D204" s="8" t="s">
        <v>186</v>
      </c>
      <c r="E204" s="9"/>
      <c r="F204" s="9"/>
      <c r="G204" s="9"/>
      <c r="H204" s="9"/>
      <c r="I204" s="9"/>
      <c r="J204" s="9"/>
      <c r="K204" s="18"/>
      <c r="L204" s="18"/>
      <c r="M204" s="18"/>
      <c r="N204" s="18"/>
      <c r="O204" s="18"/>
      <c r="P204" s="18"/>
      <c r="Q204" s="18"/>
      <c r="R204" s="18">
        <v>0</v>
      </c>
      <c r="S204" s="18"/>
      <c r="T204" s="18"/>
      <c r="U204" s="18"/>
      <c r="V204" s="18"/>
      <c r="W204" s="18"/>
      <c r="X204" s="18"/>
      <c r="Y204" s="18">
        <v>0</v>
      </c>
      <c r="Z204" s="18">
        <v>0</v>
      </c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"/>
      <c r="AQ204" s="35">
        <f>IF(AR204&lt;6,SUM(E204:AP204),SUM(LARGE(E204:AP204,{1;2;3;4;5;6})))</f>
        <v>0</v>
      </c>
      <c r="AR204" s="55">
        <f>COUNT(E204:AP204)</f>
        <v>3</v>
      </c>
      <c r="BK204" s="24"/>
      <c r="BL204" s="3"/>
      <c r="BM204" s="24"/>
      <c r="BN204" s="24"/>
      <c r="BO204" s="24"/>
      <c r="BP204" s="24"/>
      <c r="BQ204" s="24"/>
      <c r="BR204" s="24"/>
      <c r="BS204" s="24"/>
    </row>
    <row r="205" spans="1:72" x14ac:dyDescent="0.2">
      <c r="A205" s="69">
        <v>204</v>
      </c>
      <c r="B205" s="26" t="s">
        <v>111</v>
      </c>
      <c r="C205" s="6" t="s">
        <v>120</v>
      </c>
      <c r="D205" s="8" t="s">
        <v>350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9">
        <v>0</v>
      </c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35">
        <f>IF(AR205&lt;6,SUM(E205:AP205),SUM(LARGE(E205:AP205,{1;2;3;4;5;6})))</f>
        <v>0</v>
      </c>
      <c r="AR205" s="55">
        <f>COUNT(E205:AP205)</f>
        <v>1</v>
      </c>
      <c r="BK205" s="22"/>
      <c r="BL205" s="3"/>
      <c r="BM205" s="22"/>
      <c r="BN205" s="22"/>
      <c r="BO205" s="22"/>
      <c r="BP205" s="22"/>
      <c r="BQ205" s="22"/>
      <c r="BR205" s="22"/>
      <c r="BS205" s="24"/>
    </row>
    <row r="206" spans="1:72" x14ac:dyDescent="0.2">
      <c r="A206" s="69">
        <v>205</v>
      </c>
      <c r="B206" s="26" t="s">
        <v>111</v>
      </c>
      <c r="C206" s="6" t="s">
        <v>120</v>
      </c>
      <c r="D206" s="8" t="s">
        <v>353</v>
      </c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2">
        <v>0</v>
      </c>
      <c r="Y206" s="52">
        <v>0</v>
      </c>
      <c r="Z206" s="51">
        <v>0</v>
      </c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1"/>
      <c r="AQ206" s="35">
        <f>IF(AR206&lt;6,SUM(E206:AP206),SUM(LARGE(E206:AP206,{1;2;3;4;5;6})))</f>
        <v>0</v>
      </c>
      <c r="AR206" s="55">
        <f>COUNT(E206:AP206)</f>
        <v>3</v>
      </c>
      <c r="BL206" s="22"/>
      <c r="BN206" s="22"/>
      <c r="BO206" s="22"/>
      <c r="BP206" s="22"/>
      <c r="BQ206" s="22"/>
      <c r="BR206" s="22"/>
      <c r="BS206" s="22"/>
      <c r="BT206" s="24"/>
    </row>
    <row r="207" spans="1:72" x14ac:dyDescent="0.2">
      <c r="A207" s="69">
        <v>206</v>
      </c>
      <c r="B207" s="26" t="s">
        <v>111</v>
      </c>
      <c r="C207" s="6" t="s">
        <v>120</v>
      </c>
      <c r="D207" s="8" t="s">
        <v>351</v>
      </c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9">
        <v>0</v>
      </c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35">
        <f>IF(AR207&lt;6,SUM(E207:AP207),SUM(LARGE(E207:AP207,{1;2;3;4;5;6})))</f>
        <v>0</v>
      </c>
      <c r="AR207" s="55">
        <f>COUNT(E207:AP207)</f>
        <v>1</v>
      </c>
    </row>
    <row r="208" spans="1:72" x14ac:dyDescent="0.2">
      <c r="A208" s="69">
        <v>207</v>
      </c>
      <c r="B208" s="26" t="s">
        <v>111</v>
      </c>
      <c r="C208" s="6" t="s">
        <v>121</v>
      </c>
      <c r="D208" s="8" t="s">
        <v>828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9">
        <v>0</v>
      </c>
      <c r="AH208" s="1"/>
      <c r="AI208" s="1"/>
      <c r="AJ208" s="1"/>
      <c r="AK208" s="1"/>
      <c r="AL208" s="1"/>
      <c r="AM208" s="1"/>
      <c r="AN208" s="1"/>
      <c r="AO208" s="1"/>
      <c r="AP208" s="51"/>
      <c r="AQ208" s="35">
        <f>IF(AR208&lt;6,SUM(E208:AP208),SUM(LARGE(E208:AP208,{1;2;3;4;5;6})))</f>
        <v>0</v>
      </c>
      <c r="AR208" s="55">
        <f>COUNT(E208:AP208)</f>
        <v>1</v>
      </c>
      <c r="BL208" s="22"/>
      <c r="BN208" s="22"/>
      <c r="BO208" s="22"/>
      <c r="BP208" s="22"/>
      <c r="BQ208" s="22"/>
      <c r="BR208" s="22"/>
      <c r="BS208" s="22"/>
      <c r="BT208" s="24"/>
    </row>
    <row r="209" spans="1:72" x14ac:dyDescent="0.2">
      <c r="A209" s="69">
        <v>208</v>
      </c>
      <c r="B209" s="26" t="s">
        <v>111</v>
      </c>
      <c r="C209" s="6" t="s">
        <v>887</v>
      </c>
      <c r="D209" s="8" t="s">
        <v>191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>
        <v>0</v>
      </c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1"/>
      <c r="AQ209" s="35">
        <f>IF(AR209&lt;6,SUM(E209:AP209),SUM(LARGE(E209:AP209,{1;2;3;4;5;6})))</f>
        <v>0</v>
      </c>
      <c r="AR209" s="55">
        <f>COUNT(E209:AP209)</f>
        <v>1</v>
      </c>
      <c r="BL209" s="24"/>
      <c r="BN209" s="24"/>
      <c r="BO209" s="24"/>
      <c r="BP209" s="24"/>
      <c r="BQ209" s="24"/>
      <c r="BR209" s="24"/>
      <c r="BS209" s="24"/>
      <c r="BT209" s="24"/>
    </row>
    <row r="210" spans="1:72" x14ac:dyDescent="0.2">
      <c r="A210" s="69">
        <v>209</v>
      </c>
      <c r="B210" s="26" t="s">
        <v>111</v>
      </c>
      <c r="C210" s="8" t="s">
        <v>123</v>
      </c>
      <c r="D210" s="8" t="s">
        <v>81</v>
      </c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2">
        <v>0</v>
      </c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35">
        <f>IF(AR210&lt;6,SUM(E210:AP210),SUM(LARGE(E210:AP210,{1;2;3;4;5;6})))</f>
        <v>0</v>
      </c>
      <c r="AR210" s="55">
        <f>COUNT(E210:AP210)</f>
        <v>1</v>
      </c>
      <c r="BL210" s="24"/>
      <c r="BN210" s="24"/>
      <c r="BO210" s="24"/>
      <c r="BP210" s="24"/>
      <c r="BQ210" s="24"/>
      <c r="BR210" s="24"/>
      <c r="BS210" s="24"/>
      <c r="BT210" s="24"/>
    </row>
    <row r="211" spans="1:72" x14ac:dyDescent="0.2">
      <c r="A211" s="69">
        <v>210</v>
      </c>
      <c r="B211" s="26" t="s">
        <v>111</v>
      </c>
      <c r="C211" s="6" t="s">
        <v>392</v>
      </c>
      <c r="D211" s="10" t="s">
        <v>53</v>
      </c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2">
        <v>0</v>
      </c>
      <c r="U211" s="52"/>
      <c r="V211" s="52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35">
        <f>IF(AR211&lt;6,SUM(E211:AP211),SUM(LARGE(E211:AP211,{1;2;3;4;5;6})))</f>
        <v>0</v>
      </c>
      <c r="AR211" s="55">
        <f>COUNT(E211:AP211)</f>
        <v>1</v>
      </c>
      <c r="BL211" s="22"/>
      <c r="BN211" s="22"/>
      <c r="BO211" s="22"/>
      <c r="BP211" s="22"/>
      <c r="BQ211" s="22"/>
      <c r="BR211" s="22"/>
      <c r="BS211" s="22"/>
      <c r="BT211" s="24"/>
    </row>
    <row r="212" spans="1:72" x14ac:dyDescent="0.2">
      <c r="A212" s="69">
        <v>211</v>
      </c>
      <c r="B212" s="26" t="s">
        <v>111</v>
      </c>
      <c r="C212" s="6" t="s">
        <v>392</v>
      </c>
      <c r="D212" s="8" t="s">
        <v>88</v>
      </c>
      <c r="E212" s="1"/>
      <c r="F212" s="1"/>
      <c r="G212" s="1"/>
      <c r="H212" s="1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>
        <v>0</v>
      </c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"/>
      <c r="AQ212" s="35">
        <f>IF(AR212&lt;6,SUM(E212:AP212),SUM(LARGE(E212:AP212,{1;2;3;4;5;6})))</f>
        <v>0</v>
      </c>
      <c r="AR212" s="55">
        <f>COUNT(E212:AP212)</f>
        <v>1</v>
      </c>
      <c r="BL212" s="22"/>
      <c r="BN212" s="22"/>
      <c r="BO212" s="22"/>
      <c r="BP212" s="22"/>
      <c r="BQ212" s="22"/>
      <c r="BR212" s="22"/>
      <c r="BS212" s="22"/>
      <c r="BT212" s="24"/>
    </row>
    <row r="213" spans="1:72" x14ac:dyDescent="0.2">
      <c r="A213" s="69">
        <v>212</v>
      </c>
      <c r="B213" s="26" t="s">
        <v>111</v>
      </c>
      <c r="C213" s="6"/>
      <c r="D213" s="8" t="s">
        <v>321</v>
      </c>
      <c r="E213" s="9"/>
      <c r="F213" s="9"/>
      <c r="G213" s="9"/>
      <c r="H213" s="9"/>
      <c r="I213" s="9"/>
      <c r="J213" s="9"/>
      <c r="K213" s="18"/>
      <c r="L213" s="9"/>
      <c r="M213" s="18"/>
      <c r="N213" s="9"/>
      <c r="O213" s="9"/>
      <c r="P213" s="9"/>
      <c r="Q213" s="9"/>
      <c r="R213" s="9"/>
      <c r="S213" s="9"/>
      <c r="T213" s="18">
        <v>0</v>
      </c>
      <c r="U213" s="18"/>
      <c r="V213" s="18"/>
      <c r="W213" s="9"/>
      <c r="X213" s="9"/>
      <c r="Y213" s="9"/>
      <c r="Z213" s="9"/>
      <c r="AA213" s="9"/>
      <c r="AB213" s="18">
        <v>0</v>
      </c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1"/>
      <c r="AQ213" s="35">
        <f>IF(AR213&lt;6,SUM(E213:AP213),SUM(LARGE(E213:AP213,{1;2;3;4;5;6})))</f>
        <v>0</v>
      </c>
      <c r="AR213" s="55">
        <f>COUNT(E213:AP213)</f>
        <v>2</v>
      </c>
      <c r="BL213" s="22"/>
      <c r="BN213" s="22"/>
      <c r="BO213" s="22"/>
      <c r="BP213" s="22"/>
      <c r="BQ213" s="22"/>
      <c r="BR213" s="22"/>
      <c r="BS213" s="22"/>
      <c r="BT213" s="24"/>
    </row>
    <row r="214" spans="1:72" s="24" customFormat="1" x14ac:dyDescent="0.2">
      <c r="A214" s="69">
        <v>213</v>
      </c>
      <c r="B214" s="26" t="s">
        <v>111</v>
      </c>
      <c r="C214" s="6"/>
      <c r="D214" s="8" t="s">
        <v>319</v>
      </c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>
        <v>0</v>
      </c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1"/>
      <c r="AQ214" s="35">
        <f>IF(AR214&lt;6,SUM(E214:AP214),SUM(LARGE(E214:AP214,{1;2;3;4;5;6})))</f>
        <v>0</v>
      </c>
      <c r="AR214" s="55">
        <f>COUNT(E214:AP214)</f>
        <v>1</v>
      </c>
      <c r="BL214" s="22"/>
      <c r="BN214" s="22"/>
      <c r="BO214" s="22"/>
      <c r="BP214" s="22"/>
      <c r="BQ214" s="22"/>
      <c r="BR214" s="22"/>
      <c r="BS214" s="22"/>
    </row>
    <row r="215" spans="1:72" s="24" customFormat="1" x14ac:dyDescent="0.2">
      <c r="A215" s="69">
        <v>214</v>
      </c>
      <c r="B215" s="26" t="s">
        <v>111</v>
      </c>
      <c r="C215" s="6"/>
      <c r="D215" s="8" t="s">
        <v>548</v>
      </c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>
        <v>0</v>
      </c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1"/>
      <c r="AQ215" s="35">
        <f>IF(AR215&lt;6,SUM(E215:AP215),SUM(LARGE(E215:AP215,{1;2;3;4;5;6})))</f>
        <v>0</v>
      </c>
      <c r="AR215" s="55">
        <f>COUNT(E215:AP215)</f>
        <v>1</v>
      </c>
      <c r="BL215" s="22"/>
      <c r="BN215" s="22"/>
      <c r="BO215" s="22"/>
      <c r="BP215" s="22"/>
      <c r="BQ215" s="22"/>
      <c r="BR215" s="22"/>
      <c r="BS215" s="22"/>
    </row>
    <row r="216" spans="1:72" s="24" customFormat="1" x14ac:dyDescent="0.2">
      <c r="A216" s="69">
        <v>215</v>
      </c>
      <c r="B216" s="26" t="s">
        <v>111</v>
      </c>
      <c r="C216" s="8"/>
      <c r="D216" s="8" t="s">
        <v>646</v>
      </c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>
        <v>0</v>
      </c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35">
        <f>IF(AR216&lt;6,SUM(E216:AP216),SUM(LARGE(E216:AP216,{1;2;3;4;5;6})))</f>
        <v>0</v>
      </c>
      <c r="AR216" s="55">
        <f>COUNT(E216:AP216)</f>
        <v>1</v>
      </c>
      <c r="BL216" s="22"/>
      <c r="BN216" s="22"/>
      <c r="BO216" s="22"/>
      <c r="BP216" s="22"/>
      <c r="BQ216" s="22"/>
      <c r="BR216" s="22"/>
      <c r="BS216" s="22"/>
    </row>
    <row r="217" spans="1:72" s="24" customFormat="1" x14ac:dyDescent="0.2">
      <c r="A217" s="69">
        <v>216</v>
      </c>
      <c r="B217" s="26" t="s">
        <v>111</v>
      </c>
      <c r="C217" s="6"/>
      <c r="D217" s="8" t="s">
        <v>649</v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9">
        <v>0</v>
      </c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51"/>
      <c r="AQ217" s="35">
        <f>IF(AR217&lt;6,SUM(E217:AP217),SUM(LARGE(E217:AP217,{1;2;3;4;5;6})))</f>
        <v>0</v>
      </c>
      <c r="AR217" s="55">
        <f>COUNT(E217:AP217)</f>
        <v>1</v>
      </c>
      <c r="BL217" s="22"/>
      <c r="BN217" s="22"/>
      <c r="BO217" s="22"/>
      <c r="BP217" s="22"/>
      <c r="BQ217" s="22"/>
      <c r="BR217" s="22"/>
      <c r="BS217" s="22"/>
    </row>
    <row r="218" spans="1:72" s="24" customFormat="1" x14ac:dyDescent="0.2">
      <c r="A218" s="69">
        <v>217</v>
      </c>
      <c r="B218" s="26" t="s">
        <v>111</v>
      </c>
      <c r="C218" s="6"/>
      <c r="D218" s="8" t="s">
        <v>849</v>
      </c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9">
        <v>0</v>
      </c>
      <c r="AI218" s="1"/>
      <c r="AJ218" s="1"/>
      <c r="AK218" s="1"/>
      <c r="AL218" s="1"/>
      <c r="AM218" s="1"/>
      <c r="AN218" s="1"/>
      <c r="AO218" s="1"/>
      <c r="AP218" s="1"/>
      <c r="AQ218" s="35">
        <f>IF(AR218&lt;6,SUM(E218:AP218),SUM(LARGE(E218:AP218,{1;2;3;4;5;6})))</f>
        <v>0</v>
      </c>
      <c r="AR218" s="55">
        <f>COUNT(E218:AP218)</f>
        <v>1</v>
      </c>
      <c r="BL218" s="22"/>
      <c r="BN218" s="22"/>
      <c r="BO218" s="22"/>
      <c r="BP218" s="22"/>
      <c r="BQ218" s="22"/>
      <c r="BR218" s="22"/>
      <c r="BS218" s="22"/>
    </row>
    <row r="219" spans="1:72" s="24" customFormat="1" x14ac:dyDescent="0.2">
      <c r="A219" s="69">
        <v>218</v>
      </c>
      <c r="B219" s="26" t="s">
        <v>111</v>
      </c>
      <c r="C219" s="6" t="s">
        <v>887</v>
      </c>
      <c r="D219" s="8" t="s">
        <v>6</v>
      </c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2">
        <v>0</v>
      </c>
      <c r="AL219" s="51"/>
      <c r="AM219" s="51"/>
      <c r="AN219" s="51"/>
      <c r="AO219" s="51"/>
      <c r="AP219" s="51"/>
      <c r="AQ219" s="35">
        <f>IF(AR219&lt;6,SUM(E219:AP219),SUM(LARGE(E219:AP219,{1;2;3;4;5;6})))</f>
        <v>0</v>
      </c>
      <c r="AR219" s="55">
        <f>COUNT(E219:AP219)</f>
        <v>1</v>
      </c>
      <c r="BL219" s="22"/>
      <c r="BN219" s="22"/>
      <c r="BO219" s="22"/>
      <c r="BP219" s="22"/>
      <c r="BQ219" s="22"/>
      <c r="BR219" s="22"/>
      <c r="BS219" s="22"/>
    </row>
    <row r="220" spans="1:72" s="24" customFormat="1" x14ac:dyDescent="0.2">
      <c r="A220" s="69">
        <v>219</v>
      </c>
      <c r="B220" s="26" t="s">
        <v>111</v>
      </c>
      <c r="C220" s="6" t="s">
        <v>113</v>
      </c>
      <c r="D220" s="8" t="s">
        <v>781</v>
      </c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2">
        <v>0</v>
      </c>
      <c r="AL220" s="51"/>
      <c r="AM220" s="51"/>
      <c r="AN220" s="51"/>
      <c r="AO220" s="51"/>
      <c r="AP220" s="51"/>
      <c r="AQ220" s="35">
        <f>IF(AR220&lt;6,SUM(E220:AP220),SUM(LARGE(E220:AP220,{1;2;3;4;5;6})))</f>
        <v>0</v>
      </c>
      <c r="AR220" s="55">
        <f>COUNT(E220:AP220)</f>
        <v>1</v>
      </c>
      <c r="BL220" s="22"/>
      <c r="BN220" s="22"/>
      <c r="BO220" s="22"/>
      <c r="BP220" s="22"/>
      <c r="BQ220" s="22"/>
      <c r="BR220" s="22"/>
      <c r="BS220" s="22"/>
    </row>
    <row r="221" spans="1:72" s="24" customFormat="1" x14ac:dyDescent="0.2">
      <c r="A221" s="69">
        <v>220</v>
      </c>
      <c r="B221" s="26" t="s">
        <v>111</v>
      </c>
      <c r="C221" s="6"/>
      <c r="D221" s="8" t="s">
        <v>904</v>
      </c>
      <c r="E221" s="1"/>
      <c r="F221" s="1"/>
      <c r="G221" s="1"/>
      <c r="H221" s="1"/>
      <c r="I221" s="19"/>
      <c r="J221" s="1"/>
      <c r="K221" s="1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>
        <v>0</v>
      </c>
      <c r="AL221" s="19"/>
      <c r="AM221" s="19"/>
      <c r="AN221" s="19"/>
      <c r="AO221" s="19"/>
      <c r="AP221" s="1"/>
      <c r="AQ221" s="35">
        <f>IF(AR221&lt;6,SUM(E221:AP221),SUM(LARGE(E221:AP221,{1;2;3;4;5;6})))</f>
        <v>0</v>
      </c>
      <c r="AR221" s="55">
        <f>COUNT(E221:AP221)</f>
        <v>1</v>
      </c>
      <c r="BL221" s="22"/>
      <c r="BN221" s="22"/>
      <c r="BO221" s="22"/>
      <c r="BP221" s="22"/>
      <c r="BQ221" s="22"/>
      <c r="BR221" s="22"/>
      <c r="BS221" s="22"/>
    </row>
    <row r="222" spans="1:72" s="24" customFormat="1" x14ac:dyDescent="0.2">
      <c r="A222" s="69">
        <v>221</v>
      </c>
      <c r="B222" s="26" t="s">
        <v>156</v>
      </c>
      <c r="C222" s="6" t="s">
        <v>252</v>
      </c>
      <c r="D222" s="8" t="s">
        <v>326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9">
        <v>0</v>
      </c>
      <c r="AM222" s="19"/>
      <c r="AN222" s="19"/>
      <c r="AO222" s="19"/>
      <c r="AP222" s="9"/>
      <c r="AQ222" s="35">
        <f>IF(AR222&lt;6,SUM(E222:AP222),SUM(LARGE(E222:AP222,{1;2;3;4;5;6})))</f>
        <v>0</v>
      </c>
      <c r="AR222" s="55">
        <f>COUNT(E222:AP222)</f>
        <v>1</v>
      </c>
      <c r="BL222" s="22"/>
      <c r="BN222" s="22"/>
      <c r="BO222" s="22"/>
      <c r="BP222" s="22"/>
      <c r="BQ222" s="22"/>
      <c r="BR222" s="22"/>
      <c r="BS222" s="22"/>
    </row>
    <row r="223" spans="1:72" s="24" customFormat="1" x14ac:dyDescent="0.2">
      <c r="A223" s="69">
        <v>222</v>
      </c>
      <c r="B223" s="26" t="s">
        <v>111</v>
      </c>
      <c r="C223" s="6"/>
      <c r="D223" s="8" t="s">
        <v>917</v>
      </c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2">
        <v>0</v>
      </c>
      <c r="AM223" s="52"/>
      <c r="AN223" s="52"/>
      <c r="AO223" s="52"/>
      <c r="AP223" s="51"/>
      <c r="AQ223" s="35">
        <f>IF(AR223&lt;6,SUM(E223:AP223),SUM(LARGE(E223:AP223,{1;2;3;4;5;6})))</f>
        <v>0</v>
      </c>
      <c r="AR223" s="55">
        <f>COUNT(E223:AP223)</f>
        <v>1</v>
      </c>
      <c r="BL223" s="22"/>
      <c r="BN223" s="22"/>
      <c r="BO223" s="22"/>
      <c r="BP223" s="22"/>
      <c r="BQ223" s="22"/>
      <c r="BR223" s="22"/>
      <c r="BS223" s="22"/>
    </row>
    <row r="224" spans="1:72" s="24" customFormat="1" x14ac:dyDescent="0.2">
      <c r="A224" s="69">
        <v>223</v>
      </c>
      <c r="B224" s="26" t="s">
        <v>111</v>
      </c>
      <c r="C224" s="6"/>
      <c r="D224" s="8" t="s">
        <v>328</v>
      </c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9">
        <v>0</v>
      </c>
      <c r="AM224" s="19"/>
      <c r="AN224" s="19"/>
      <c r="AO224" s="19"/>
      <c r="AP224" s="1"/>
      <c r="AQ224" s="35">
        <f>IF(AR224&lt;6,SUM(E224:AP224),SUM(LARGE(E224:AP224,{1;2;3;4;5;6})))</f>
        <v>0</v>
      </c>
      <c r="AR224" s="55">
        <f>COUNT(E224:AP224)</f>
        <v>1</v>
      </c>
      <c r="BL224" s="22"/>
      <c r="BN224" s="22"/>
      <c r="BO224" s="22"/>
      <c r="BP224" s="22"/>
      <c r="BQ224" s="22"/>
      <c r="BR224" s="22"/>
      <c r="BS224" s="22"/>
    </row>
    <row r="225" spans="1:71" s="24" customFormat="1" x14ac:dyDescent="0.2">
      <c r="A225" s="69">
        <v>224</v>
      </c>
      <c r="B225" s="26" t="s">
        <v>111</v>
      </c>
      <c r="C225" s="6" t="s">
        <v>262</v>
      </c>
      <c r="D225" s="8" t="s">
        <v>866</v>
      </c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9">
        <v>0</v>
      </c>
      <c r="AO225" s="1"/>
      <c r="AP225" s="1"/>
      <c r="AQ225" s="35">
        <f>IF(AR225&lt;6,SUM(E225:AP225),SUM(LARGE(E225:AP225,{1;2;3;4;5;6})))</f>
        <v>0</v>
      </c>
      <c r="AR225" s="55">
        <f>COUNT(E225:AP225)</f>
        <v>1</v>
      </c>
      <c r="BL225" s="22"/>
      <c r="BN225" s="22"/>
      <c r="BO225" s="22"/>
      <c r="BP225" s="22"/>
      <c r="BQ225" s="22"/>
      <c r="BR225" s="22"/>
      <c r="BS225" s="22"/>
    </row>
    <row r="226" spans="1:71" s="24" customFormat="1" x14ac:dyDescent="0.2">
      <c r="A226" s="69">
        <v>225</v>
      </c>
      <c r="B226" s="26" t="s">
        <v>111</v>
      </c>
      <c r="C226" s="6" t="s">
        <v>117</v>
      </c>
      <c r="D226" s="8" t="s">
        <v>584</v>
      </c>
      <c r="E226" s="29"/>
      <c r="F226" s="29"/>
      <c r="G226" s="29"/>
      <c r="H226" s="29"/>
      <c r="I226" s="29"/>
      <c r="J226" s="29"/>
      <c r="K226" s="87"/>
      <c r="L226" s="29"/>
      <c r="M226" s="29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>
        <v>0</v>
      </c>
      <c r="AO226" s="87"/>
      <c r="AP226" s="1"/>
      <c r="AQ226" s="35">
        <f>IF(AR226&lt;6,SUM(E226:AP226),SUM(LARGE(E226:AP226,{1;2;3;4;5;6})))</f>
        <v>0</v>
      </c>
      <c r="AR226" s="55">
        <f>COUNT(E226:AP226)</f>
        <v>1</v>
      </c>
      <c r="BL226" s="22"/>
      <c r="BN226" s="22"/>
      <c r="BO226" s="22"/>
      <c r="BP226" s="22"/>
      <c r="BQ226" s="22"/>
      <c r="BR226" s="22"/>
      <c r="BS226" s="22"/>
    </row>
    <row r="227" spans="1:71" s="24" customFormat="1" x14ac:dyDescent="0.2">
      <c r="A227" s="69">
        <v>226</v>
      </c>
      <c r="B227" s="26" t="s">
        <v>111</v>
      </c>
      <c r="C227" s="6"/>
      <c r="D227" s="8" t="s">
        <v>949</v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9">
        <v>0</v>
      </c>
      <c r="AO227" s="1"/>
      <c r="AP227" s="9"/>
      <c r="AQ227" s="35">
        <f>IF(AR227&lt;6,SUM(E227:AP227),SUM(LARGE(E227:AP227,{1;2;3;4;5;6})))</f>
        <v>0</v>
      </c>
      <c r="AR227" s="55">
        <f>COUNT(E227:AP227)</f>
        <v>1</v>
      </c>
      <c r="BL227" s="22"/>
      <c r="BN227" s="22"/>
      <c r="BO227" s="22"/>
      <c r="BP227" s="22"/>
      <c r="BQ227" s="22"/>
      <c r="BR227" s="22"/>
      <c r="BS227" s="22"/>
    </row>
    <row r="228" spans="1:71" s="24" customFormat="1" x14ac:dyDescent="0.2">
      <c r="A228" s="69">
        <v>227</v>
      </c>
      <c r="B228" s="26" t="s">
        <v>111</v>
      </c>
      <c r="C228" s="6" t="s">
        <v>112</v>
      </c>
      <c r="D228" s="8" t="s">
        <v>951</v>
      </c>
      <c r="E228" s="1"/>
      <c r="F228" s="1"/>
      <c r="G228" s="1"/>
      <c r="H228" s="1"/>
      <c r="I228" s="1"/>
      <c r="J228" s="1"/>
      <c r="K228" s="1"/>
      <c r="L228" s="1"/>
      <c r="M228" s="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>
        <v>0</v>
      </c>
      <c r="AO228" s="19"/>
      <c r="AP228" s="1"/>
      <c r="AQ228" s="35">
        <f>IF(AR228&lt;6,SUM(E228:AP228),SUM(LARGE(E228:AP228,{1;2;3;4;5;6})))</f>
        <v>0</v>
      </c>
      <c r="AR228" s="55">
        <f>COUNT(E228:AP228)</f>
        <v>1</v>
      </c>
      <c r="BL228" s="22"/>
      <c r="BN228" s="22"/>
      <c r="BO228" s="22"/>
      <c r="BP228" s="22"/>
      <c r="BQ228" s="22"/>
      <c r="BR228" s="22"/>
      <c r="BS228" s="22"/>
    </row>
    <row r="229" spans="1:71" s="24" customFormat="1" x14ac:dyDescent="0.2">
      <c r="A229" s="69">
        <v>228</v>
      </c>
      <c r="B229" s="26" t="s">
        <v>111</v>
      </c>
      <c r="C229" s="6"/>
      <c r="D229" s="8" t="s">
        <v>952</v>
      </c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>
        <v>0</v>
      </c>
      <c r="AO229" s="19"/>
      <c r="AP229" s="51"/>
      <c r="AQ229" s="35">
        <f>IF(AR229&lt;6,SUM(E229:AP229),SUM(LARGE(E229:AP229,{1;2;3;4;5;6})))</f>
        <v>0</v>
      </c>
      <c r="AR229" s="55">
        <f>COUNT(E229:AP229)</f>
        <v>1</v>
      </c>
      <c r="BL229" s="22"/>
      <c r="BN229" s="22"/>
      <c r="BO229" s="22"/>
      <c r="BP229" s="22"/>
      <c r="BQ229" s="22"/>
      <c r="BR229" s="22"/>
      <c r="BS229" s="22"/>
    </row>
    <row r="230" spans="1:71" s="24" customFormat="1" x14ac:dyDescent="0.2">
      <c r="A230" s="69">
        <v>229</v>
      </c>
      <c r="B230" s="26"/>
      <c r="C230" s="8"/>
      <c r="D230" s="8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35">
        <f>IF(AR230&lt;6,SUM(E230:AP230),SUM(LARGE(E230:AP230,{1;2;3;4;5;6})))</f>
        <v>0</v>
      </c>
      <c r="AR230" s="55">
        <f>COUNT(E230:AP230)</f>
        <v>0</v>
      </c>
      <c r="BL230" s="22"/>
      <c r="BN230" s="22"/>
      <c r="BO230" s="22"/>
      <c r="BP230" s="22"/>
      <c r="BQ230" s="22"/>
      <c r="BR230" s="22"/>
      <c r="BS230" s="22"/>
    </row>
    <row r="231" spans="1:71" s="24" customFormat="1" x14ac:dyDescent="0.2">
      <c r="A231" s="69">
        <v>230</v>
      </c>
      <c r="B231" s="26"/>
      <c r="C231" s="6"/>
      <c r="D231" s="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35">
        <f>IF(AR231&lt;6,SUM(E231:AP231),SUM(LARGE(E231:AP231,{1;2;3;4;5;6})))</f>
        <v>0</v>
      </c>
      <c r="AR231" s="55">
        <f>COUNT(E231:AP231)</f>
        <v>0</v>
      </c>
      <c r="BL231" s="22"/>
      <c r="BN231" s="22"/>
      <c r="BO231" s="22"/>
      <c r="BP231" s="22"/>
      <c r="BQ231" s="22"/>
      <c r="BR231" s="22"/>
      <c r="BS231" s="22"/>
    </row>
    <row r="232" spans="1:71" s="24" customFormat="1" x14ac:dyDescent="0.2">
      <c r="A232" s="69">
        <v>231</v>
      </c>
      <c r="B232" s="26"/>
      <c r="C232" s="6"/>
      <c r="D232" s="8"/>
      <c r="E232" s="1"/>
      <c r="F232" s="1"/>
      <c r="G232" s="1"/>
      <c r="H232" s="1"/>
      <c r="I232" s="1"/>
      <c r="J232" s="1"/>
      <c r="K232" s="1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"/>
      <c r="AQ232" s="35">
        <f>IF(AR232&lt;6,SUM(E232:AP232),SUM(LARGE(E232:AP232,{1;2;3;4;5;6})))</f>
        <v>0</v>
      </c>
      <c r="AR232" s="55">
        <f>COUNT(E232:AP232)</f>
        <v>0</v>
      </c>
      <c r="BL232" s="22"/>
      <c r="BN232" s="22"/>
      <c r="BO232" s="22"/>
      <c r="BP232" s="22"/>
      <c r="BQ232" s="22"/>
      <c r="BR232" s="22"/>
      <c r="BS232" s="22"/>
    </row>
    <row r="233" spans="1:71" s="24" customFormat="1" x14ac:dyDescent="0.2">
      <c r="A233" s="69">
        <v>232</v>
      </c>
      <c r="B233" s="26"/>
      <c r="C233" s="6"/>
      <c r="D233" s="8"/>
      <c r="E233" s="52"/>
      <c r="F233" s="52"/>
      <c r="G233" s="52"/>
      <c r="H233" s="52"/>
      <c r="I233" s="52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1"/>
      <c r="AQ233" s="35">
        <f>IF(AR233&lt;6,SUM(E233:AP233),SUM(LARGE(E233:AP233,{1;2;3;4;5;6})))</f>
        <v>0</v>
      </c>
      <c r="AR233" s="55">
        <f>COUNT(E233:AP233)</f>
        <v>0</v>
      </c>
      <c r="BL233" s="22"/>
      <c r="BN233" s="22"/>
      <c r="BO233" s="22"/>
      <c r="BP233" s="22"/>
      <c r="BQ233" s="22"/>
      <c r="BR233" s="22"/>
      <c r="BS233" s="22"/>
    </row>
    <row r="234" spans="1:71" s="24" customFormat="1" x14ac:dyDescent="0.2">
      <c r="A234" s="69">
        <v>233</v>
      </c>
      <c r="B234" s="26"/>
      <c r="C234" s="6"/>
      <c r="D234" s="8"/>
      <c r="E234" s="1"/>
      <c r="F234" s="1"/>
      <c r="G234" s="1"/>
      <c r="H234" s="1"/>
      <c r="I234" s="1"/>
      <c r="J234" s="19"/>
      <c r="K234" s="1"/>
      <c r="L234" s="19"/>
      <c r="M234" s="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"/>
      <c r="AQ234" s="35">
        <f>IF(AR234&lt;6,SUM(E234:AP234),SUM(LARGE(E234:AP234,{1;2;3;4;5;6})))</f>
        <v>0</v>
      </c>
      <c r="AR234" s="55">
        <f>COUNT(E234:AP234)</f>
        <v>0</v>
      </c>
      <c r="BL234" s="22"/>
      <c r="BN234" s="22"/>
      <c r="BO234" s="22"/>
      <c r="BP234" s="22"/>
      <c r="BQ234" s="22"/>
      <c r="BR234" s="22"/>
      <c r="BS234" s="22"/>
    </row>
    <row r="235" spans="1:71" s="24" customFormat="1" x14ac:dyDescent="0.2">
      <c r="A235" s="69">
        <v>234</v>
      </c>
      <c r="B235" s="26"/>
      <c r="C235" s="6"/>
      <c r="D235" s="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1"/>
      <c r="AQ235" s="35">
        <f>IF(AR235&lt;6,SUM(E235:AP235),SUM(LARGE(E235:AP235,{1;2;3;4;5;6})))</f>
        <v>0</v>
      </c>
      <c r="AR235" s="55">
        <f>COUNT(E235:AP235)</f>
        <v>0</v>
      </c>
      <c r="BL235" s="22"/>
      <c r="BN235" s="22"/>
      <c r="BO235" s="22"/>
      <c r="BP235" s="22"/>
      <c r="BQ235" s="22"/>
      <c r="BR235" s="22"/>
      <c r="BS235" s="22"/>
    </row>
    <row r="236" spans="1:71" s="24" customFormat="1" x14ac:dyDescent="0.2">
      <c r="A236" s="69">
        <v>235</v>
      </c>
      <c r="B236" s="26"/>
      <c r="C236" s="6"/>
      <c r="D236" s="6"/>
      <c r="E236" s="51"/>
      <c r="F236" s="51"/>
      <c r="G236" s="51"/>
      <c r="H236" s="51"/>
      <c r="I236" s="51"/>
      <c r="J236" s="51"/>
      <c r="K236" s="52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35">
        <f>IF(AR236&lt;6,SUM(E236:AP236),SUM(LARGE(E236:AP236,{1;2;3;4;5;6})))</f>
        <v>0</v>
      </c>
      <c r="AR236" s="55">
        <f>COUNT(E236:AP236)</f>
        <v>0</v>
      </c>
      <c r="BL236" s="22"/>
      <c r="BN236" s="22"/>
      <c r="BO236" s="22"/>
      <c r="BP236" s="22"/>
      <c r="BQ236" s="22"/>
      <c r="BR236" s="22"/>
      <c r="BS236" s="22"/>
    </row>
    <row r="237" spans="1:71" s="24" customFormat="1" x14ac:dyDescent="0.2">
      <c r="A237" s="69">
        <v>236</v>
      </c>
      <c r="B237" s="26"/>
      <c r="C237" s="6"/>
      <c r="D237" s="6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35">
        <f>IF(AR237&lt;6,SUM(E237:AP237),SUM(LARGE(E237:AP237,{1;2;3;4;5;6})))</f>
        <v>0</v>
      </c>
      <c r="AR237" s="55">
        <f>COUNT(E237:AP237)</f>
        <v>0</v>
      </c>
      <c r="BL237" s="22"/>
      <c r="BN237" s="22"/>
      <c r="BO237" s="22"/>
      <c r="BP237" s="22"/>
      <c r="BQ237" s="22"/>
      <c r="BR237" s="22"/>
      <c r="BS237" s="22"/>
    </row>
    <row r="238" spans="1:71" s="24" customFormat="1" x14ac:dyDescent="0.2">
      <c r="A238" s="69">
        <v>237</v>
      </c>
      <c r="B238" s="26"/>
      <c r="C238" s="6"/>
      <c r="D238" s="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1"/>
      <c r="AQ238" s="35">
        <f>IF(AR238&lt;6,SUM(E238:AP238),SUM(LARGE(E238:AP238,{1;2;3;4;5;6})))</f>
        <v>0</v>
      </c>
      <c r="AR238" s="55">
        <f>COUNT(E238:AP238)</f>
        <v>0</v>
      </c>
      <c r="BL238" s="22"/>
      <c r="BN238" s="22"/>
      <c r="BO238" s="22"/>
      <c r="BP238" s="22"/>
      <c r="BQ238" s="22"/>
      <c r="BR238" s="22"/>
      <c r="BS238" s="22"/>
    </row>
    <row r="239" spans="1:71" s="24" customFormat="1" x14ac:dyDescent="0.2">
      <c r="A239" s="69">
        <v>238</v>
      </c>
      <c r="B239" s="26"/>
      <c r="C239" s="6"/>
      <c r="D239" s="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35">
        <f>IF(AR239&lt;6,SUM(E239:AP239),SUM(LARGE(E239:AP239,{1;2;3;4;5;6})))</f>
        <v>0</v>
      </c>
      <c r="AR239" s="55">
        <f>COUNT(E239:AP239)</f>
        <v>0</v>
      </c>
      <c r="BL239" s="22"/>
      <c r="BN239" s="22"/>
      <c r="BO239" s="22"/>
      <c r="BP239" s="22"/>
      <c r="BQ239" s="22"/>
      <c r="BR239" s="22"/>
      <c r="BS239" s="22"/>
    </row>
    <row r="240" spans="1:71" s="24" customFormat="1" x14ac:dyDescent="0.2">
      <c r="A240" s="69">
        <v>239</v>
      </c>
      <c r="B240" s="26"/>
      <c r="C240" s="6"/>
      <c r="D240" s="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35">
        <f>IF(AR240&lt;6,SUM(E240:AP240),SUM(LARGE(E240:AP240,{1;2;3;4;5;6})))</f>
        <v>0</v>
      </c>
      <c r="AR240" s="55">
        <f>COUNT(E240:AP240)</f>
        <v>0</v>
      </c>
      <c r="BL240" s="22"/>
      <c r="BN240" s="22"/>
      <c r="BO240" s="22"/>
      <c r="BP240" s="22"/>
      <c r="BQ240" s="22"/>
      <c r="BR240" s="22"/>
      <c r="BS240" s="22"/>
    </row>
    <row r="241" spans="1:71" s="24" customFormat="1" x14ac:dyDescent="0.2">
      <c r="A241" s="69">
        <v>240</v>
      </c>
      <c r="B241" s="26"/>
      <c r="C241" s="6"/>
      <c r="D241" s="8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1"/>
      <c r="AQ241" s="35">
        <f>IF(AR241&lt;6,SUM(E241:AP241),SUM(LARGE(E241:AP241,{1;2;3;4;5;6})))</f>
        <v>0</v>
      </c>
      <c r="AR241" s="55">
        <f>COUNT(E241:AP241)</f>
        <v>0</v>
      </c>
      <c r="BL241" s="22"/>
      <c r="BN241" s="22"/>
      <c r="BO241" s="22"/>
      <c r="BP241" s="22"/>
      <c r="BQ241" s="22"/>
      <c r="BR241" s="22"/>
      <c r="BS241" s="22"/>
    </row>
    <row r="242" spans="1:71" s="24" customFormat="1" x14ac:dyDescent="0.2">
      <c r="A242" s="69">
        <v>241</v>
      </c>
      <c r="B242" s="26"/>
      <c r="C242" s="6"/>
      <c r="D242" s="8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35">
        <f>IF(AR242&lt;6,SUM(E242:AP242),SUM(LARGE(E242:AP242,{1;2;3;4;5;6})))</f>
        <v>0</v>
      </c>
      <c r="AR242" s="55">
        <f>COUNT(E242:AP242)</f>
        <v>0</v>
      </c>
      <c r="BL242" s="22"/>
      <c r="BN242" s="22"/>
      <c r="BO242" s="22"/>
      <c r="BP242" s="22"/>
      <c r="BQ242" s="22"/>
      <c r="BR242" s="22"/>
      <c r="BS242" s="22"/>
    </row>
    <row r="243" spans="1:71" s="24" customFormat="1" x14ac:dyDescent="0.2">
      <c r="A243" s="69">
        <v>242</v>
      </c>
      <c r="B243" s="26"/>
      <c r="C243" s="6"/>
      <c r="D243" s="8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1"/>
      <c r="AQ243" s="35">
        <f>IF(AR243&lt;6,SUM(E243:AP243),SUM(LARGE(E243:AP243,{1;2;3;4;5;6})))</f>
        <v>0</v>
      </c>
      <c r="AR243" s="55">
        <f>COUNT(E243:AP243)</f>
        <v>0</v>
      </c>
      <c r="BL243" s="22"/>
      <c r="BN243" s="22"/>
      <c r="BO243" s="22"/>
      <c r="BP243" s="22"/>
      <c r="BQ243" s="22"/>
      <c r="BR243" s="22"/>
      <c r="BS243" s="22"/>
    </row>
    <row r="244" spans="1:71" s="24" customFormat="1" x14ac:dyDescent="0.2">
      <c r="A244" s="69">
        <v>243</v>
      </c>
      <c r="B244" s="6"/>
      <c r="C244" s="6"/>
      <c r="D244" s="6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51"/>
      <c r="AQ244" s="35">
        <f>IF(AR244&lt;6,SUM(E244:AP244),SUM(LARGE(E244:AP244,{1;2;3;4;5;6})))</f>
        <v>0</v>
      </c>
      <c r="AR244" s="55">
        <f>COUNT(E244:AP244)</f>
        <v>0</v>
      </c>
      <c r="BL244" s="22"/>
      <c r="BN244" s="22"/>
      <c r="BO244" s="22"/>
      <c r="BP244" s="22"/>
      <c r="BQ244" s="22"/>
      <c r="BR244" s="22"/>
      <c r="BS244" s="22"/>
    </row>
    <row r="245" spans="1:71" s="24" customFormat="1" x14ac:dyDescent="0.2">
      <c r="A245" s="69">
        <v>244</v>
      </c>
      <c r="B245" s="26"/>
      <c r="C245" s="6"/>
      <c r="D245" s="8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1"/>
      <c r="AQ245" s="35">
        <f>IF(AR245&lt;6,SUM(E245:AP245),SUM(LARGE(E245:AP245,{1;2;3;4;5;6})))</f>
        <v>0</v>
      </c>
      <c r="AR245" s="55">
        <f>COUNT(E245:AP245)</f>
        <v>0</v>
      </c>
      <c r="BL245" s="22"/>
      <c r="BN245" s="22"/>
      <c r="BO245" s="22"/>
      <c r="BP245" s="22"/>
      <c r="BQ245" s="22"/>
      <c r="BR245" s="22"/>
      <c r="BS245" s="22"/>
    </row>
    <row r="246" spans="1:71" s="24" customFormat="1" x14ac:dyDescent="0.2">
      <c r="A246" s="69">
        <v>245</v>
      </c>
      <c r="B246" s="26"/>
      <c r="C246" s="6"/>
      <c r="D246" s="8"/>
      <c r="E246" s="19"/>
      <c r="F246" s="19"/>
      <c r="G246" s="19"/>
      <c r="H246" s="19"/>
      <c r="I246" s="19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35">
        <f>IF(AR246&lt;6,SUM(E246:AP246),SUM(LARGE(E246:AP246,{1;2;3;4;5;6})))</f>
        <v>0</v>
      </c>
      <c r="AR246" s="55">
        <f>COUNT(E246:AP246)</f>
        <v>0</v>
      </c>
      <c r="BL246" s="22"/>
      <c r="BN246" s="22"/>
      <c r="BO246" s="22"/>
      <c r="BP246" s="22"/>
      <c r="BQ246" s="22"/>
      <c r="BR246" s="22"/>
      <c r="BS246" s="22"/>
    </row>
    <row r="247" spans="1:71" s="24" customFormat="1" x14ac:dyDescent="0.2">
      <c r="A247" s="69">
        <v>246</v>
      </c>
      <c r="B247" s="26"/>
      <c r="C247" s="6"/>
      <c r="D247" s="6"/>
      <c r="E247" s="1"/>
      <c r="F247" s="1"/>
      <c r="G247" s="1"/>
      <c r="H247" s="1"/>
      <c r="I247" s="1"/>
      <c r="J247" s="1"/>
      <c r="K247" s="1"/>
      <c r="L247" s="1"/>
      <c r="M247" s="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51"/>
      <c r="AQ247" s="35">
        <f>IF(AR247&lt;6,SUM(E247:AP247),SUM(LARGE(E247:AP247,{1;2;3;4;5;6})))</f>
        <v>0</v>
      </c>
      <c r="AR247" s="55">
        <f>COUNT(E247:AP247)</f>
        <v>0</v>
      </c>
      <c r="BL247" s="22"/>
      <c r="BN247" s="22"/>
      <c r="BO247" s="22"/>
      <c r="BP247" s="22"/>
      <c r="BQ247" s="22"/>
      <c r="BR247" s="22"/>
      <c r="BS247" s="22"/>
    </row>
    <row r="248" spans="1:71" s="24" customFormat="1" x14ac:dyDescent="0.2">
      <c r="A248" s="69">
        <v>247</v>
      </c>
      <c r="B248" s="26"/>
      <c r="C248" s="8"/>
      <c r="D248" s="8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1"/>
      <c r="AQ248" s="35">
        <f>IF(AR248&lt;6,SUM(E248:AP248),SUM(LARGE(E248:AP248,{1;2;3;4;5;6})))</f>
        <v>0</v>
      </c>
      <c r="AR248" s="55">
        <f>COUNT(E248:AP248)</f>
        <v>0</v>
      </c>
      <c r="BL248" s="22"/>
      <c r="BN248" s="22"/>
      <c r="BO248" s="22"/>
      <c r="BP248" s="22"/>
      <c r="BQ248" s="22"/>
      <c r="BR248" s="22"/>
      <c r="BS248" s="22"/>
    </row>
    <row r="249" spans="1:71" s="24" customFormat="1" x14ac:dyDescent="0.2">
      <c r="A249" s="69">
        <v>248</v>
      </c>
      <c r="B249" s="26"/>
      <c r="C249" s="6"/>
      <c r="D249" s="8"/>
      <c r="E249" s="1"/>
      <c r="F249" s="1"/>
      <c r="G249" s="1"/>
      <c r="H249" s="1"/>
      <c r="I249" s="1"/>
      <c r="J249" s="1"/>
      <c r="K249" s="19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35">
        <f>IF(AR249&lt;6,SUM(E249:AP249),SUM(LARGE(E249:AP249,{1;2;3;4;5;6})))</f>
        <v>0</v>
      </c>
      <c r="AR249" s="55">
        <f>COUNT(E249:AP249)</f>
        <v>0</v>
      </c>
      <c r="BL249" s="22"/>
      <c r="BN249" s="22"/>
      <c r="BO249" s="22"/>
      <c r="BP249" s="22"/>
      <c r="BQ249" s="22"/>
      <c r="BR249" s="22"/>
      <c r="BS249" s="22"/>
    </row>
    <row r="250" spans="1:71" s="24" customFormat="1" x14ac:dyDescent="0.2">
      <c r="A250" s="69">
        <v>249</v>
      </c>
      <c r="B250" s="26"/>
      <c r="C250" s="6"/>
      <c r="D250" s="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35">
        <f>IF(AR250&lt;6,SUM(E250:AP250),SUM(LARGE(E250:AP250,{1;2;3;4;5;6})))</f>
        <v>0</v>
      </c>
      <c r="AR250" s="55">
        <f>COUNT(E250:AP250)</f>
        <v>0</v>
      </c>
      <c r="BL250" s="22"/>
      <c r="BN250" s="22"/>
      <c r="BO250" s="22"/>
      <c r="BP250" s="22"/>
      <c r="BQ250" s="22"/>
      <c r="BR250" s="22"/>
      <c r="BS250" s="22"/>
    </row>
    <row r="251" spans="1:71" s="24" customFormat="1" x14ac:dyDescent="0.2">
      <c r="A251" s="69">
        <v>250</v>
      </c>
      <c r="B251" s="26"/>
      <c r="C251" s="6"/>
      <c r="D251" s="8"/>
      <c r="E251" s="1"/>
      <c r="F251" s="1"/>
      <c r="G251" s="1"/>
      <c r="H251" s="1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"/>
      <c r="AQ251" s="35">
        <f>IF(AR251&lt;6,SUM(E251:AP251),SUM(LARGE(E251:AP251,{1;2;3;4;5;6})))</f>
        <v>0</v>
      </c>
      <c r="AR251" s="55">
        <f>COUNT(E251:AP251)</f>
        <v>0</v>
      </c>
      <c r="BL251" s="22"/>
      <c r="BN251" s="22"/>
      <c r="BO251" s="22"/>
      <c r="BP251" s="22"/>
      <c r="BQ251" s="22"/>
      <c r="BR251" s="22"/>
      <c r="BS251" s="22"/>
    </row>
    <row r="252" spans="1:71" s="24" customFormat="1" x14ac:dyDescent="0.2">
      <c r="A252" s="69">
        <v>251</v>
      </c>
      <c r="B252" s="26"/>
      <c r="C252" s="6"/>
      <c r="D252" s="8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1"/>
      <c r="AQ252" s="35">
        <f>IF(AR252&lt;6,SUM(E252:AP252),SUM(LARGE(E252:AP252,{1;2;3;4;5;6})))</f>
        <v>0</v>
      </c>
      <c r="AR252" s="55">
        <f>COUNT(E252:AP252)</f>
        <v>0</v>
      </c>
      <c r="BL252" s="22"/>
      <c r="BN252" s="22"/>
      <c r="BO252" s="22"/>
      <c r="BP252" s="22"/>
      <c r="BQ252" s="22"/>
      <c r="BR252" s="22"/>
      <c r="BS252" s="22"/>
    </row>
    <row r="253" spans="1:71" s="24" customFormat="1" x14ac:dyDescent="0.2">
      <c r="A253" s="69">
        <v>252</v>
      </c>
      <c r="B253" s="26"/>
      <c r="C253" s="6"/>
      <c r="D253" s="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51"/>
      <c r="AQ253" s="35">
        <f>IF(AR253&lt;6,SUM(E253:AP253),SUM(LARGE(E253:AP253,{1;2;3;4;5;6})))</f>
        <v>0</v>
      </c>
      <c r="AR253" s="55">
        <f>COUNT(E253:AP253)</f>
        <v>0</v>
      </c>
      <c r="BL253" s="22"/>
      <c r="BN253" s="22"/>
      <c r="BO253" s="22"/>
      <c r="BP253" s="22"/>
      <c r="BQ253" s="22"/>
      <c r="BR253" s="22"/>
      <c r="BS253" s="22"/>
    </row>
    <row r="254" spans="1:71" s="24" customFormat="1" x14ac:dyDescent="0.2">
      <c r="A254" s="69">
        <v>253</v>
      </c>
      <c r="B254" s="26"/>
      <c r="C254" s="6"/>
      <c r="D254" s="8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1"/>
      <c r="AQ254" s="35">
        <f>IF(AR254&lt;6,SUM(E254:AP254),SUM(LARGE(E254:AP254,{1;2;3;4;5;6})))</f>
        <v>0</v>
      </c>
      <c r="AR254" s="55">
        <f>COUNT(E254:AP254)</f>
        <v>0</v>
      </c>
      <c r="BL254" s="22"/>
      <c r="BN254" s="22"/>
      <c r="BO254" s="22"/>
      <c r="BP254" s="22"/>
      <c r="BQ254" s="22"/>
      <c r="BR254" s="22"/>
      <c r="BS254" s="22"/>
    </row>
    <row r="255" spans="1:71" s="24" customFormat="1" x14ac:dyDescent="0.2">
      <c r="A255" s="69">
        <v>254</v>
      </c>
      <c r="B255" s="26"/>
      <c r="C255" s="6"/>
      <c r="D255" s="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35">
        <f>IF(AR255&lt;6,SUM(E255:AP255),SUM(LARGE(E255:AP255,{1;2;3;4;5;6})))</f>
        <v>0</v>
      </c>
      <c r="AR255" s="55">
        <f>COUNT(E255:AP255)</f>
        <v>0</v>
      </c>
      <c r="BL255" s="22"/>
      <c r="BN255" s="22"/>
      <c r="BO255" s="22"/>
      <c r="BP255" s="22"/>
      <c r="BQ255" s="22"/>
      <c r="BR255" s="22"/>
      <c r="BS255" s="22"/>
    </row>
    <row r="256" spans="1:71" s="24" customFormat="1" x14ac:dyDescent="0.2">
      <c r="A256" s="69">
        <v>255</v>
      </c>
      <c r="B256" s="26"/>
      <c r="C256" s="6"/>
      <c r="D256" s="8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1"/>
      <c r="AQ256" s="35">
        <f>IF(AR256&lt;6,SUM(E256:AP256),SUM(LARGE(E256:AP256,{1;2;3;4;5;6})))</f>
        <v>0</v>
      </c>
      <c r="AR256" s="55">
        <f>COUNT(E256:AP256)</f>
        <v>0</v>
      </c>
      <c r="BL256" s="22"/>
      <c r="BN256" s="22"/>
      <c r="BO256" s="22"/>
      <c r="BP256" s="22"/>
      <c r="BQ256" s="22"/>
      <c r="BR256" s="22"/>
      <c r="BS256" s="22"/>
    </row>
    <row r="257" spans="1:71" s="24" customFormat="1" x14ac:dyDescent="0.2">
      <c r="A257" s="69">
        <v>256</v>
      </c>
      <c r="B257" s="26"/>
      <c r="C257" s="6"/>
      <c r="D257" s="8"/>
      <c r="E257" s="19"/>
      <c r="F257" s="19"/>
      <c r="G257" s="19"/>
      <c r="H257" s="19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35">
        <f>IF(AR257&lt;6,SUM(E257:AP257),SUM(LARGE(E257:AP257,{1;2;3;4;5;6})))</f>
        <v>0</v>
      </c>
      <c r="AR257" s="55">
        <f>COUNT(E257:AP257)</f>
        <v>0</v>
      </c>
      <c r="BL257" s="22"/>
      <c r="BN257" s="22"/>
      <c r="BO257" s="22"/>
      <c r="BP257" s="22"/>
      <c r="BQ257" s="22"/>
      <c r="BR257" s="22"/>
      <c r="BS257" s="22"/>
    </row>
    <row r="258" spans="1:71" s="24" customFormat="1" x14ac:dyDescent="0.2">
      <c r="A258" s="69">
        <v>257</v>
      </c>
      <c r="B258" s="26"/>
      <c r="C258" s="6"/>
      <c r="D258" s="8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1"/>
      <c r="AQ258" s="35">
        <f>IF(AR258&lt;6,SUM(E258:AP258),SUM(LARGE(E258:AP258,{1;2;3;4;5;6})))</f>
        <v>0</v>
      </c>
      <c r="AR258" s="55">
        <f>COUNT(E258:AP258)</f>
        <v>0</v>
      </c>
      <c r="BL258" s="22"/>
      <c r="BN258" s="22"/>
      <c r="BO258" s="22"/>
      <c r="BP258" s="22"/>
      <c r="BQ258" s="22"/>
      <c r="BR258" s="22"/>
      <c r="BS258" s="22"/>
    </row>
    <row r="259" spans="1:71" s="24" customFormat="1" x14ac:dyDescent="0.2">
      <c r="A259" s="69">
        <v>258</v>
      </c>
      <c r="B259" s="26"/>
      <c r="C259" s="6"/>
      <c r="D259" s="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1"/>
      <c r="AQ259" s="35">
        <f>IF(AR259&lt;6,SUM(E259:AP259),SUM(LARGE(E259:AP259,{1;2;3;4;5;6})))</f>
        <v>0</v>
      </c>
      <c r="AR259" s="55">
        <f>COUNT(E259:AP259)</f>
        <v>0</v>
      </c>
      <c r="BL259" s="22"/>
      <c r="BN259" s="22"/>
      <c r="BO259" s="22"/>
      <c r="BP259" s="22"/>
      <c r="BQ259" s="22"/>
      <c r="BR259" s="22"/>
      <c r="BS259" s="22"/>
    </row>
    <row r="260" spans="1:71" s="24" customFormat="1" x14ac:dyDescent="0.2">
      <c r="A260" s="69">
        <v>259</v>
      </c>
      <c r="B260" s="26"/>
      <c r="C260" s="6"/>
      <c r="D260" s="8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1"/>
      <c r="AQ260" s="35">
        <f>IF(AR260&lt;6,SUM(E260:AP260),SUM(LARGE(E260:AP260,{1;2;3;4;5;6})))</f>
        <v>0</v>
      </c>
      <c r="AR260" s="55">
        <f>COUNT(E260:AP260)</f>
        <v>0</v>
      </c>
      <c r="BL260" s="22"/>
      <c r="BN260" s="22"/>
      <c r="BO260" s="22"/>
      <c r="BP260" s="22"/>
      <c r="BQ260" s="22"/>
      <c r="BR260" s="22"/>
      <c r="BS260" s="22"/>
    </row>
    <row r="261" spans="1:71" s="24" customFormat="1" x14ac:dyDescent="0.2">
      <c r="A261" s="69">
        <v>260</v>
      </c>
      <c r="B261" s="26"/>
      <c r="C261" s="6"/>
      <c r="D261" s="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1"/>
      <c r="AQ261" s="35">
        <f>IF(AR261&lt;6,SUM(E261:AP261),SUM(LARGE(E261:AP261,{1;2;3;4;5;6})))</f>
        <v>0</v>
      </c>
      <c r="AR261" s="55">
        <f>COUNT(E261:AP261)</f>
        <v>0</v>
      </c>
      <c r="BL261" s="22"/>
      <c r="BN261" s="22"/>
      <c r="BO261" s="22"/>
      <c r="BP261" s="22"/>
      <c r="BQ261" s="22"/>
      <c r="BR261" s="22"/>
      <c r="BS261" s="22"/>
    </row>
    <row r="262" spans="1:71" s="24" customFormat="1" x14ac:dyDescent="0.2">
      <c r="A262" s="69">
        <v>261</v>
      </c>
      <c r="B262" s="26"/>
      <c r="C262" s="6"/>
      <c r="D262" s="8"/>
      <c r="E262" s="52"/>
      <c r="F262" s="52"/>
      <c r="G262" s="52"/>
      <c r="H262" s="52"/>
      <c r="I262" s="52"/>
      <c r="J262" s="52"/>
      <c r="K262" s="52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1"/>
      <c r="AQ262" s="35">
        <f>IF(AR262&lt;6,SUM(E262:AP262),SUM(LARGE(E262:AP262,{1;2;3;4;5;6})))</f>
        <v>0</v>
      </c>
      <c r="AR262" s="55">
        <f>COUNT(E262:AP262)</f>
        <v>0</v>
      </c>
      <c r="BL262" s="22"/>
      <c r="BN262" s="22"/>
      <c r="BO262" s="22"/>
      <c r="BP262" s="22"/>
      <c r="BQ262" s="22"/>
      <c r="BR262" s="22"/>
      <c r="BS262" s="22"/>
    </row>
    <row r="263" spans="1:71" s="24" customFormat="1" x14ac:dyDescent="0.2">
      <c r="A263" s="69">
        <v>262</v>
      </c>
      <c r="B263" s="26"/>
      <c r="C263" s="6"/>
      <c r="D263" s="8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"/>
      <c r="AQ263" s="35">
        <f>IF(AR263&lt;6,SUM(E263:AP263),SUM(LARGE(E263:AP263,{1;2;3;4;5;6})))</f>
        <v>0</v>
      </c>
      <c r="AR263" s="55">
        <f>COUNT(E263:AP263)</f>
        <v>0</v>
      </c>
      <c r="BL263" s="22"/>
      <c r="BN263" s="22"/>
      <c r="BO263" s="22"/>
      <c r="BP263" s="22"/>
      <c r="BQ263" s="22"/>
      <c r="BR263" s="22"/>
      <c r="BS263" s="22"/>
    </row>
    <row r="264" spans="1:71" s="24" customFormat="1" x14ac:dyDescent="0.2">
      <c r="A264" s="69">
        <v>263</v>
      </c>
      <c r="B264" s="26"/>
      <c r="C264" s="6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1"/>
      <c r="AQ264" s="35">
        <f>IF(AR264&lt;6,SUM(E264:AP264),SUM(LARGE(E264:AP264,{1;2;3;4;5;6})))</f>
        <v>0</v>
      </c>
      <c r="AR264" s="55">
        <f>COUNT(E264:AP264)</f>
        <v>0</v>
      </c>
      <c r="BL264" s="22"/>
      <c r="BN264" s="22"/>
      <c r="BO264" s="22"/>
      <c r="BP264" s="22"/>
      <c r="BQ264" s="22"/>
      <c r="BR264" s="22"/>
      <c r="BS264" s="22"/>
    </row>
    <row r="265" spans="1:71" s="24" customFormat="1" x14ac:dyDescent="0.2">
      <c r="A265" s="69">
        <v>264</v>
      </c>
      <c r="B265" s="26"/>
      <c r="C265" s="6"/>
      <c r="D265" s="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35">
        <f>IF(AR265&lt;6,SUM(E265:AP265),SUM(LARGE(E265:AP265,{1;2;3;4;5;6})))</f>
        <v>0</v>
      </c>
      <c r="AR265" s="55">
        <f>COUNT(E265:AP265)</f>
        <v>0</v>
      </c>
      <c r="BL265" s="22"/>
      <c r="BN265" s="22"/>
      <c r="BO265" s="22"/>
      <c r="BP265" s="22"/>
      <c r="BQ265" s="22"/>
      <c r="BR265" s="22"/>
      <c r="BS265" s="22"/>
    </row>
    <row r="266" spans="1:71" s="24" customFormat="1" x14ac:dyDescent="0.2">
      <c r="A266" s="69">
        <v>265</v>
      </c>
      <c r="B266" s="26"/>
      <c r="C266" s="6"/>
      <c r="D266" s="8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35">
        <f>IF(AR266&lt;6,SUM(E266:AP266),SUM(LARGE(E266:AP266,{1;2;3;4;5;6})))</f>
        <v>0</v>
      </c>
      <c r="AR266" s="55">
        <f>COUNT(E266:AP266)</f>
        <v>0</v>
      </c>
      <c r="BL266" s="22"/>
      <c r="BN266" s="22"/>
      <c r="BO266" s="22"/>
      <c r="BP266" s="22"/>
      <c r="BQ266" s="22"/>
      <c r="BR266" s="22"/>
      <c r="BS266" s="22"/>
    </row>
    <row r="267" spans="1:71" s="24" customFormat="1" x14ac:dyDescent="0.2">
      <c r="A267" s="69">
        <v>266</v>
      </c>
      <c r="B267" s="26"/>
      <c r="C267" s="6"/>
      <c r="D267" s="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"/>
      <c r="AQ267" s="35">
        <f>IF(AR267&lt;6,SUM(E267:AP267),SUM(LARGE(E267:AP267,{1;2;3;4;5;6})))</f>
        <v>0</v>
      </c>
      <c r="AR267" s="55">
        <f>COUNT(E267:AP267)</f>
        <v>0</v>
      </c>
      <c r="BL267" s="22"/>
      <c r="BN267" s="22"/>
      <c r="BO267" s="22"/>
      <c r="BP267" s="22"/>
      <c r="BQ267" s="22"/>
      <c r="BR267" s="22"/>
      <c r="BS267" s="22"/>
    </row>
    <row r="268" spans="1:71" s="24" customFormat="1" x14ac:dyDescent="0.2">
      <c r="A268" s="69">
        <v>267</v>
      </c>
      <c r="B268" s="26"/>
      <c r="C268" s="6"/>
      <c r="D268" s="8"/>
      <c r="E268" s="9"/>
      <c r="F268" s="9"/>
      <c r="G268" s="9"/>
      <c r="H268" s="9"/>
      <c r="I268" s="9"/>
      <c r="J268" s="18"/>
      <c r="K268" s="18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1"/>
      <c r="AQ268" s="35">
        <f>IF(AR268&lt;6,SUM(E268:AP268),SUM(LARGE(E268:AP268,{1;2;3;4;5;6})))</f>
        <v>0</v>
      </c>
      <c r="AR268" s="55">
        <f>COUNT(E268:AP268)</f>
        <v>0</v>
      </c>
      <c r="BL268" s="22"/>
      <c r="BN268" s="22"/>
      <c r="BO268" s="22"/>
      <c r="BP268" s="22"/>
      <c r="BQ268" s="22"/>
      <c r="BR268" s="22"/>
      <c r="BS268" s="22"/>
    </row>
    <row r="269" spans="1:71" s="24" customFormat="1" x14ac:dyDescent="0.2">
      <c r="A269" s="69">
        <v>268</v>
      </c>
      <c r="B269" s="26"/>
      <c r="C269" s="6"/>
      <c r="D269" s="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1"/>
      <c r="AQ269" s="35">
        <f>IF(AR269&lt;6,SUM(E269:AP269),SUM(LARGE(E269:AP269,{1;2;3;4;5;6})))</f>
        <v>0</v>
      </c>
      <c r="AR269" s="55">
        <f>COUNT(E269:AP269)</f>
        <v>0</v>
      </c>
      <c r="BL269" s="22"/>
      <c r="BN269" s="22"/>
      <c r="BO269" s="22"/>
      <c r="BP269" s="22"/>
      <c r="BQ269" s="22"/>
      <c r="BR269" s="22"/>
      <c r="BS269" s="22"/>
    </row>
    <row r="270" spans="1:71" s="24" customFormat="1" x14ac:dyDescent="0.2">
      <c r="A270" s="69">
        <v>269</v>
      </c>
      <c r="B270" s="26"/>
      <c r="C270" s="6"/>
      <c r="D270" s="6"/>
      <c r="E270" s="37"/>
      <c r="F270" s="37"/>
      <c r="G270" s="37"/>
      <c r="H270" s="37"/>
      <c r="I270" s="37"/>
      <c r="J270" s="52"/>
      <c r="K270" s="52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1"/>
      <c r="AQ270" s="35">
        <f>IF(AR270&lt;6,SUM(E270:AP270),SUM(LARGE(E270:AP270,{1;2;3;4;5;6})))</f>
        <v>0</v>
      </c>
      <c r="AR270" s="55">
        <f>COUNT(E270:AP270)</f>
        <v>0</v>
      </c>
      <c r="BL270" s="22"/>
      <c r="BN270" s="22"/>
      <c r="BO270" s="22"/>
      <c r="BP270" s="22"/>
      <c r="BQ270" s="22"/>
      <c r="BR270" s="22"/>
      <c r="BS270" s="22"/>
    </row>
    <row r="271" spans="1:71" s="24" customFormat="1" x14ac:dyDescent="0.2">
      <c r="A271" s="69">
        <v>270</v>
      </c>
      <c r="B271" s="26"/>
      <c r="C271" s="6"/>
      <c r="D271" s="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35">
        <f>IF(AR271&lt;6,SUM(E271:AP271),SUM(LARGE(E271:AP271,{1;2;3;4;5;6})))</f>
        <v>0</v>
      </c>
      <c r="AR271" s="55">
        <f>COUNT(E271:AP271)</f>
        <v>0</v>
      </c>
      <c r="BL271" s="22"/>
      <c r="BN271" s="22"/>
      <c r="BO271" s="22"/>
      <c r="BP271" s="22"/>
      <c r="BQ271" s="22"/>
      <c r="BR271" s="22"/>
      <c r="BS271" s="22"/>
    </row>
    <row r="272" spans="1:71" s="24" customFormat="1" x14ac:dyDescent="0.2">
      <c r="A272" s="69">
        <v>271</v>
      </c>
      <c r="B272" s="26"/>
      <c r="C272" s="6"/>
      <c r="D272" s="8"/>
      <c r="E272" s="1"/>
      <c r="F272" s="1"/>
      <c r="G272" s="1"/>
      <c r="H272" s="1"/>
      <c r="I272" s="1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"/>
      <c r="AQ272" s="35">
        <f>IF(AR272&lt;6,SUM(E272:AP272),SUM(LARGE(E272:AP272,{1;2;3;4;5;6})))</f>
        <v>0</v>
      </c>
      <c r="AR272" s="55">
        <f>COUNT(E272:AP272)</f>
        <v>0</v>
      </c>
      <c r="BL272" s="22"/>
      <c r="BN272" s="22"/>
      <c r="BO272" s="22"/>
      <c r="BP272" s="22"/>
      <c r="BQ272" s="22"/>
      <c r="BR272" s="22"/>
      <c r="BS272" s="22"/>
    </row>
    <row r="273" spans="1:71" s="24" customFormat="1" x14ac:dyDescent="0.2">
      <c r="A273" s="69">
        <v>272</v>
      </c>
      <c r="B273" s="26"/>
      <c r="C273" s="6"/>
      <c r="D273" s="8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1"/>
      <c r="AQ273" s="35">
        <f>IF(AR273&lt;6,SUM(E273:AP273),SUM(LARGE(E273:AP273,{1;2;3;4;5;6})))</f>
        <v>0</v>
      </c>
      <c r="AR273" s="55">
        <f>COUNT(E273:AP273)</f>
        <v>0</v>
      </c>
      <c r="BL273" s="22"/>
      <c r="BN273" s="22"/>
      <c r="BO273" s="22"/>
      <c r="BP273" s="22"/>
      <c r="BQ273" s="22"/>
      <c r="BR273" s="22"/>
      <c r="BS273" s="22"/>
    </row>
    <row r="274" spans="1:71" s="24" customFormat="1" x14ac:dyDescent="0.2">
      <c r="A274" s="69">
        <v>273</v>
      </c>
      <c r="B274" s="26"/>
      <c r="C274" s="6"/>
      <c r="D274" s="8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1"/>
      <c r="AQ274" s="35">
        <f>IF(AR274&lt;6,SUM(E274:AP274),SUM(LARGE(E274:AP274,{1;2;3;4;5;6})))</f>
        <v>0</v>
      </c>
      <c r="AR274" s="55">
        <f>COUNT(E274:AP274)</f>
        <v>0</v>
      </c>
      <c r="BL274" s="22"/>
      <c r="BN274" s="22"/>
      <c r="BO274" s="22"/>
      <c r="BP274" s="22"/>
      <c r="BQ274" s="22"/>
      <c r="BR274" s="22"/>
      <c r="BS274" s="22"/>
    </row>
    <row r="275" spans="1:71" s="24" customFormat="1" x14ac:dyDescent="0.2">
      <c r="A275" s="69">
        <v>274</v>
      </c>
      <c r="B275" s="26"/>
      <c r="C275" s="6"/>
      <c r="D275" s="8"/>
      <c r="E275" s="1"/>
      <c r="F275" s="1"/>
      <c r="G275" s="1"/>
      <c r="H275" s="1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51"/>
      <c r="AQ275" s="35">
        <f>IF(AR275&lt;6,SUM(E275:AP275),SUM(LARGE(E275:AP275,{1;2;3;4;5;6})))</f>
        <v>0</v>
      </c>
      <c r="AR275" s="55">
        <f>COUNT(E275:AP275)</f>
        <v>0</v>
      </c>
      <c r="BL275" s="22"/>
      <c r="BN275" s="22"/>
      <c r="BO275" s="22"/>
      <c r="BP275" s="22"/>
      <c r="BQ275" s="22"/>
      <c r="BR275" s="22"/>
      <c r="BS275" s="22"/>
    </row>
    <row r="276" spans="1:71" s="24" customFormat="1" x14ac:dyDescent="0.2">
      <c r="A276" s="69">
        <v>275</v>
      </c>
      <c r="B276" s="26"/>
      <c r="C276" s="6"/>
      <c r="D276" s="8"/>
      <c r="E276" s="29"/>
      <c r="F276" s="29"/>
      <c r="G276" s="29"/>
      <c r="H276" s="29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87"/>
      <c r="AN276" s="87"/>
      <c r="AO276" s="87"/>
      <c r="AP276" s="1"/>
      <c r="AQ276" s="35">
        <f>IF(AR276&lt;6,SUM(E276:AP276),SUM(LARGE(E276:AP276,{1;2;3;4;5;6})))</f>
        <v>0</v>
      </c>
      <c r="AR276" s="55">
        <f>COUNT(E276:AP276)</f>
        <v>0</v>
      </c>
      <c r="BL276" s="22"/>
      <c r="BN276" s="22"/>
      <c r="BO276" s="22"/>
      <c r="BP276" s="22"/>
      <c r="BQ276" s="22"/>
      <c r="BR276" s="22"/>
      <c r="BS276" s="22"/>
    </row>
    <row r="277" spans="1:71" s="24" customFormat="1" x14ac:dyDescent="0.2">
      <c r="A277" s="69">
        <v>276</v>
      </c>
      <c r="B277" s="26"/>
      <c r="C277" s="6"/>
      <c r="D277" s="8"/>
      <c r="E277" s="1"/>
      <c r="F277" s="1"/>
      <c r="G277" s="1"/>
      <c r="H277" s="1"/>
      <c r="I277" s="1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"/>
      <c r="AQ277" s="35">
        <f>IF(AR277&lt;6,SUM(E277:AP277),SUM(LARGE(E277:AP277,{1;2;3;4;5;6})))</f>
        <v>0</v>
      </c>
      <c r="AR277" s="55">
        <f>COUNT(E277:AP277)</f>
        <v>0</v>
      </c>
      <c r="BL277" s="22"/>
      <c r="BN277" s="22"/>
      <c r="BO277" s="22"/>
      <c r="BP277" s="22"/>
      <c r="BQ277" s="22"/>
      <c r="BR277" s="22"/>
      <c r="BS277" s="22"/>
    </row>
    <row r="278" spans="1:71" s="24" customFormat="1" x14ac:dyDescent="0.2">
      <c r="A278" s="69">
        <v>277</v>
      </c>
      <c r="B278" s="26"/>
      <c r="C278" s="6"/>
      <c r="D278" s="8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1"/>
      <c r="AQ278" s="35">
        <f>IF(AR278&lt;6,SUM(E278:AP278),SUM(LARGE(E278:AP278,{1;2;3;4;5;6})))</f>
        <v>0</v>
      </c>
      <c r="AR278" s="55">
        <f>COUNT(E278:AP278)</f>
        <v>0</v>
      </c>
      <c r="BL278" s="22"/>
      <c r="BN278" s="22"/>
      <c r="BO278" s="22"/>
      <c r="BP278" s="22"/>
      <c r="BQ278" s="22"/>
      <c r="BR278" s="22"/>
      <c r="BS278" s="22"/>
    </row>
    <row r="279" spans="1:71" s="24" customFormat="1" x14ac:dyDescent="0.2">
      <c r="A279" s="69">
        <v>278</v>
      </c>
      <c r="B279" s="26"/>
      <c r="C279" s="6"/>
      <c r="D279" s="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51"/>
      <c r="AQ279" s="35">
        <f>IF(AR279&lt;6,SUM(E279:AP279),SUM(LARGE(E279:AP279,{1;2;3;4;5;6})))</f>
        <v>0</v>
      </c>
      <c r="AR279" s="55">
        <f>COUNT(E279:AP279)</f>
        <v>0</v>
      </c>
      <c r="BL279" s="22"/>
      <c r="BN279" s="22"/>
      <c r="BO279" s="22"/>
      <c r="BP279" s="22"/>
      <c r="BQ279" s="22"/>
      <c r="BR279" s="22"/>
      <c r="BS279" s="22"/>
    </row>
    <row r="280" spans="1:71" s="24" customFormat="1" x14ac:dyDescent="0.2">
      <c r="A280" s="69">
        <v>279</v>
      </c>
      <c r="B280" s="26"/>
      <c r="C280" s="6"/>
      <c r="D280" s="8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1"/>
      <c r="AQ280" s="35">
        <f>IF(AR280&lt;6,SUM(E280:AP280),SUM(LARGE(E280:AP280,{1;2;3;4;5;6})))</f>
        <v>0</v>
      </c>
      <c r="AR280" s="55">
        <f>COUNT(E280:AP280)</f>
        <v>0</v>
      </c>
      <c r="BL280" s="22"/>
      <c r="BN280" s="22"/>
      <c r="BO280" s="22"/>
      <c r="BP280" s="22"/>
      <c r="BQ280" s="22"/>
      <c r="BR280" s="22"/>
      <c r="BS280" s="22"/>
    </row>
    <row r="281" spans="1:71" s="24" customFormat="1" x14ac:dyDescent="0.2">
      <c r="A281" s="69">
        <v>280</v>
      </c>
      <c r="B281" s="26"/>
      <c r="C281" s="6"/>
      <c r="D281" s="8"/>
      <c r="E281" s="9"/>
      <c r="F281" s="9"/>
      <c r="G281" s="9"/>
      <c r="H281" s="9"/>
      <c r="I281" s="9"/>
      <c r="J281" s="9"/>
      <c r="K281" s="18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1"/>
      <c r="AQ281" s="35">
        <f>IF(AR281&lt;6,SUM(E281:AP281),SUM(LARGE(E281:AP281,{1;2;3;4;5;6})))</f>
        <v>0</v>
      </c>
      <c r="AR281" s="55">
        <f>COUNT(E281:AP281)</f>
        <v>0</v>
      </c>
      <c r="BL281" s="22"/>
      <c r="BN281" s="22"/>
      <c r="BO281" s="22"/>
      <c r="BP281" s="22"/>
      <c r="BQ281" s="22"/>
      <c r="BR281" s="22"/>
      <c r="BS281" s="22"/>
    </row>
    <row r="282" spans="1:71" s="24" customFormat="1" x14ac:dyDescent="0.2">
      <c r="A282" s="69">
        <v>281</v>
      </c>
      <c r="B282" s="26"/>
      <c r="C282" s="8"/>
      <c r="D282" s="8"/>
      <c r="E282" s="51"/>
      <c r="F282" s="51"/>
      <c r="G282" s="51"/>
      <c r="H282" s="51"/>
      <c r="I282" s="51"/>
      <c r="J282" s="51"/>
      <c r="K282" s="52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35">
        <f>IF(AR282&lt;6,SUM(E282:AP282),SUM(LARGE(E282:AP282,{1;2;3;4;5;6})))</f>
        <v>0</v>
      </c>
      <c r="AR282" s="55">
        <f>COUNT(E282:AP282)</f>
        <v>0</v>
      </c>
      <c r="BL282" s="22"/>
      <c r="BN282" s="22"/>
      <c r="BO282" s="22"/>
      <c r="BP282" s="22"/>
      <c r="BQ282" s="22"/>
      <c r="BR282" s="22"/>
      <c r="BS282" s="22"/>
    </row>
    <row r="283" spans="1:71" s="24" customFormat="1" x14ac:dyDescent="0.2">
      <c r="A283" s="69">
        <v>282</v>
      </c>
      <c r="B283" s="26"/>
      <c r="C283" s="6"/>
      <c r="D283" s="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"/>
      <c r="AQ283" s="35">
        <f>IF(AR283&lt;6,SUM(E283:AP283),SUM(LARGE(E283:AP283,{1;2;3;4;5;6})))</f>
        <v>0</v>
      </c>
      <c r="AR283" s="55">
        <f>COUNT(E283:AP283)</f>
        <v>0</v>
      </c>
      <c r="BL283" s="22"/>
      <c r="BN283" s="22"/>
      <c r="BO283" s="22"/>
      <c r="BP283" s="22"/>
      <c r="BQ283" s="22"/>
      <c r="BR283" s="22"/>
      <c r="BS283" s="22"/>
    </row>
    <row r="284" spans="1:71" s="24" customFormat="1" x14ac:dyDescent="0.2">
      <c r="A284" s="69">
        <v>283</v>
      </c>
      <c r="B284" s="26"/>
      <c r="C284" s="6"/>
      <c r="D284" s="8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51"/>
      <c r="AQ284" s="35">
        <f>IF(AR284&lt;6,SUM(E284:AP284),SUM(LARGE(E284:AP284,{1;2;3;4;5;6})))</f>
        <v>0</v>
      </c>
      <c r="AR284" s="55">
        <f>COUNT(E284:AP284)</f>
        <v>0</v>
      </c>
      <c r="BL284" s="22"/>
      <c r="BN284" s="22"/>
      <c r="BO284" s="22"/>
      <c r="BP284" s="22"/>
      <c r="BQ284" s="22"/>
      <c r="BR284" s="22"/>
      <c r="BS284" s="22"/>
    </row>
    <row r="285" spans="1:71" s="24" customFormat="1" x14ac:dyDescent="0.2">
      <c r="A285" s="69">
        <v>284</v>
      </c>
      <c r="B285" s="26"/>
      <c r="C285" s="6"/>
      <c r="D285" s="8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35">
        <f>IF(AR285&lt;6,SUM(E285:AP285),SUM(LARGE(E285:AP285,{1;2;3;4;5;6})))</f>
        <v>0</v>
      </c>
      <c r="AR285" s="55">
        <f>COUNT(E285:AP285)</f>
        <v>0</v>
      </c>
      <c r="BL285" s="22"/>
      <c r="BN285" s="22"/>
      <c r="BO285" s="22"/>
      <c r="BP285" s="22"/>
      <c r="BQ285" s="22"/>
      <c r="BR285" s="22"/>
      <c r="BS285" s="22"/>
    </row>
    <row r="286" spans="1:71" s="24" customFormat="1" x14ac:dyDescent="0.2">
      <c r="A286" s="69">
        <v>285</v>
      </c>
      <c r="B286" s="26"/>
      <c r="C286" s="6"/>
      <c r="D286" s="8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35">
        <f>IF(AR286&lt;6,SUM(E286:AP286),SUM(LARGE(E286:AP286,{1;2;3;4;5;6})))</f>
        <v>0</v>
      </c>
      <c r="AR286" s="55">
        <f>COUNT(E286:AP286)</f>
        <v>0</v>
      </c>
      <c r="BL286" s="22"/>
      <c r="BN286" s="22"/>
      <c r="BO286" s="22"/>
      <c r="BP286" s="22"/>
      <c r="BQ286" s="22"/>
      <c r="BR286" s="22"/>
      <c r="BS286" s="22"/>
    </row>
    <row r="287" spans="1:71" s="24" customFormat="1" x14ac:dyDescent="0.2">
      <c r="A287" s="69">
        <v>286</v>
      </c>
      <c r="B287" s="26"/>
      <c r="C287" s="6"/>
      <c r="D287" s="8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"/>
      <c r="AQ287" s="35">
        <f>IF(AR287&lt;6,SUM(E287:AP287),SUM(LARGE(E287:AP287,{1;2;3;4;5;6})))</f>
        <v>0</v>
      </c>
      <c r="AR287" s="55">
        <f>COUNT(E287:AP287)</f>
        <v>0</v>
      </c>
      <c r="BL287" s="22"/>
      <c r="BN287" s="22"/>
      <c r="BO287" s="22"/>
      <c r="BP287" s="22"/>
      <c r="BQ287" s="22"/>
      <c r="BR287" s="22"/>
      <c r="BS287" s="22"/>
    </row>
    <row r="288" spans="1:71" s="24" customFormat="1" x14ac:dyDescent="0.2">
      <c r="A288" s="69">
        <v>287</v>
      </c>
      <c r="B288" s="26"/>
      <c r="C288" s="6"/>
      <c r="D288" s="8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35">
        <f>IF(AR288&lt;6,SUM(E288:AP288),SUM(LARGE(E288:AP288,{1;2;3;4;5;6})))</f>
        <v>0</v>
      </c>
      <c r="AR288" s="55">
        <f>COUNT(E288:AP288)</f>
        <v>0</v>
      </c>
      <c r="BL288" s="22"/>
      <c r="BN288" s="22"/>
      <c r="BO288" s="22"/>
      <c r="BP288" s="22"/>
      <c r="BQ288" s="22"/>
      <c r="BR288" s="22"/>
      <c r="BS288" s="22"/>
    </row>
    <row r="289" spans="1:71" s="24" customFormat="1" x14ac:dyDescent="0.2">
      <c r="A289" s="69">
        <v>288</v>
      </c>
      <c r="B289" s="26"/>
      <c r="C289" s="6"/>
      <c r="D289" s="8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35">
        <f>IF(AR289&lt;6,SUM(E289:AP289),SUM(LARGE(E289:AP289,{1;2;3;4;5;6})))</f>
        <v>0</v>
      </c>
      <c r="AR289" s="55">
        <f>COUNT(E289:AP289)</f>
        <v>0</v>
      </c>
      <c r="BL289" s="22"/>
      <c r="BN289" s="22"/>
      <c r="BO289" s="22"/>
      <c r="BP289" s="22"/>
      <c r="BQ289" s="22"/>
      <c r="BR289" s="22"/>
      <c r="BS289" s="22"/>
    </row>
    <row r="290" spans="1:71" s="24" customFormat="1" x14ac:dyDescent="0.2">
      <c r="A290" s="69">
        <v>289</v>
      </c>
      <c r="B290" s="26"/>
      <c r="C290" s="6"/>
      <c r="D290" s="8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1"/>
      <c r="AQ290" s="35">
        <f>IF(AR290&lt;6,SUM(E290:AP290),SUM(LARGE(E290:AP290,{1;2;3;4;5;6})))</f>
        <v>0</v>
      </c>
      <c r="AR290" s="55">
        <f>COUNT(E290:AP290)</f>
        <v>0</v>
      </c>
      <c r="BL290" s="22"/>
      <c r="BN290" s="22"/>
      <c r="BO290" s="22"/>
      <c r="BP290" s="22"/>
      <c r="BQ290" s="22"/>
      <c r="BR290" s="22"/>
      <c r="BS290" s="22"/>
    </row>
    <row r="291" spans="1:71" s="24" customFormat="1" x14ac:dyDescent="0.2">
      <c r="A291" s="69">
        <v>290</v>
      </c>
      <c r="B291" s="26"/>
      <c r="C291" s="6"/>
      <c r="D291" s="8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51"/>
      <c r="AQ291" s="35">
        <f>IF(AR291&lt;6,SUM(E291:AP291),SUM(LARGE(E291:AP291,{1;2;3;4;5;6})))</f>
        <v>0</v>
      </c>
      <c r="AR291" s="55">
        <f>COUNT(E291:AP291)</f>
        <v>0</v>
      </c>
      <c r="BL291" s="22"/>
      <c r="BN291" s="22"/>
      <c r="BO291" s="22"/>
      <c r="BP291" s="22"/>
      <c r="BQ291" s="22"/>
      <c r="BR291" s="22"/>
      <c r="BS291" s="22"/>
    </row>
    <row r="292" spans="1:71" s="24" customFormat="1" x14ac:dyDescent="0.2">
      <c r="A292" s="69">
        <v>291</v>
      </c>
      <c r="B292" s="26"/>
      <c r="C292" s="6"/>
      <c r="D292" s="8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35">
        <f>IF(AR292&lt;6,SUM(E292:AP292),SUM(LARGE(E292:AP292,{1;2;3;4;5;6})))</f>
        <v>0</v>
      </c>
      <c r="AR292" s="55">
        <f>COUNT(E292:AP292)</f>
        <v>0</v>
      </c>
      <c r="BL292" s="22"/>
      <c r="BN292" s="22"/>
      <c r="BO292" s="22"/>
      <c r="BP292" s="22"/>
      <c r="BQ292" s="22"/>
      <c r="BR292" s="22"/>
      <c r="BS292" s="22"/>
    </row>
    <row r="293" spans="1:71" s="24" customFormat="1" x14ac:dyDescent="0.2">
      <c r="A293" s="69">
        <v>292</v>
      </c>
      <c r="B293" s="26"/>
      <c r="C293" s="6"/>
      <c r="D293" s="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1"/>
      <c r="AQ293" s="35">
        <f>IF(AR293&lt;6,SUM(E293:AP293),SUM(LARGE(E293:AP293,{1;2;3;4;5;6})))</f>
        <v>0</v>
      </c>
      <c r="AR293" s="55">
        <f>COUNT(E293:AP293)</f>
        <v>0</v>
      </c>
      <c r="BL293" s="22"/>
      <c r="BN293" s="22"/>
      <c r="BO293" s="22"/>
      <c r="BP293" s="22"/>
      <c r="BQ293" s="22"/>
      <c r="BR293" s="22"/>
      <c r="BS293" s="22"/>
    </row>
    <row r="294" spans="1:71" s="24" customFormat="1" x14ac:dyDescent="0.2">
      <c r="A294" s="69">
        <v>293</v>
      </c>
      <c r="B294" s="26"/>
      <c r="C294" s="6"/>
      <c r="D294" s="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1"/>
      <c r="AQ294" s="35">
        <f>IF(AR294&lt;6,SUM(E294:AP294),SUM(LARGE(E294:AP294,{1;2;3;4;5;6})))</f>
        <v>0</v>
      </c>
      <c r="AR294" s="55">
        <f>COUNT(E294:AP294)</f>
        <v>0</v>
      </c>
      <c r="BL294" s="22"/>
      <c r="BN294" s="22"/>
      <c r="BO294" s="22"/>
      <c r="BP294" s="22"/>
      <c r="BQ294" s="22"/>
      <c r="BR294" s="22"/>
      <c r="BS294" s="22"/>
    </row>
    <row r="295" spans="1:71" s="24" customFormat="1" x14ac:dyDescent="0.2">
      <c r="A295" s="62"/>
      <c r="B295" s="12"/>
      <c r="C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91"/>
      <c r="BL295" s="22"/>
      <c r="BN295" s="22"/>
      <c r="BO295" s="22"/>
      <c r="BP295" s="22"/>
      <c r="BQ295" s="22"/>
      <c r="BR295" s="22"/>
      <c r="BS295" s="22"/>
    </row>
    <row r="296" spans="1:71" s="24" customFormat="1" x14ac:dyDescent="0.2">
      <c r="A296" s="62"/>
      <c r="B296" s="12"/>
      <c r="C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91"/>
      <c r="BL296" s="22"/>
      <c r="BN296" s="22"/>
      <c r="BO296" s="22"/>
      <c r="BP296" s="22"/>
      <c r="BQ296" s="22"/>
      <c r="BR296" s="22"/>
      <c r="BS296" s="22"/>
    </row>
    <row r="297" spans="1:71" s="24" customFormat="1" x14ac:dyDescent="0.2">
      <c r="A297" s="62"/>
      <c r="B297" s="12"/>
      <c r="C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91"/>
      <c r="BL297" s="22"/>
      <c r="BN297" s="22"/>
      <c r="BO297" s="22"/>
      <c r="BP297" s="22"/>
      <c r="BQ297" s="22"/>
      <c r="BR297" s="22"/>
      <c r="BS297" s="22"/>
    </row>
    <row r="298" spans="1:71" s="24" customFormat="1" x14ac:dyDescent="0.2">
      <c r="A298" s="62"/>
      <c r="B298" s="12"/>
      <c r="C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91"/>
      <c r="BL298" s="22"/>
      <c r="BN298" s="22"/>
      <c r="BO298" s="22"/>
      <c r="BP298" s="22"/>
      <c r="BQ298" s="22"/>
      <c r="BR298" s="22"/>
      <c r="BS298" s="22"/>
    </row>
    <row r="299" spans="1:71" s="24" customFormat="1" x14ac:dyDescent="0.2">
      <c r="A299" s="62"/>
      <c r="B299" s="12"/>
      <c r="C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91"/>
      <c r="BL299" s="22"/>
      <c r="BN299" s="22"/>
      <c r="BO299" s="22"/>
      <c r="BP299" s="22"/>
      <c r="BQ299" s="22"/>
      <c r="BR299" s="22"/>
      <c r="BS299" s="22"/>
    </row>
    <row r="300" spans="1:71" s="24" customFormat="1" x14ac:dyDescent="0.2">
      <c r="A300" s="62"/>
      <c r="B300" s="12"/>
      <c r="C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91"/>
      <c r="BL300" s="22"/>
      <c r="BN300" s="22"/>
      <c r="BO300" s="22"/>
      <c r="BP300" s="22"/>
      <c r="BQ300" s="22"/>
      <c r="BR300" s="22"/>
      <c r="BS300" s="22"/>
    </row>
    <row r="301" spans="1:71" s="24" customFormat="1" x14ac:dyDescent="0.2">
      <c r="A301" s="62"/>
      <c r="B301" s="12"/>
      <c r="C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91"/>
      <c r="BL301" s="22"/>
      <c r="BN301" s="22"/>
      <c r="BO301" s="22"/>
      <c r="BP301" s="22"/>
      <c r="BQ301" s="22"/>
      <c r="BR301" s="22"/>
      <c r="BS301" s="22"/>
    </row>
    <row r="302" spans="1:71" s="24" customFormat="1" x14ac:dyDescent="0.2">
      <c r="A302" s="62"/>
      <c r="B302" s="12"/>
      <c r="C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91"/>
      <c r="BL302" s="22"/>
      <c r="BN302" s="22"/>
      <c r="BO302" s="22"/>
      <c r="BP302" s="22"/>
      <c r="BQ302" s="22"/>
      <c r="BR302" s="22"/>
      <c r="BS302" s="22"/>
    </row>
    <row r="303" spans="1:71" s="24" customFormat="1" x14ac:dyDescent="0.2">
      <c r="A303" s="62"/>
      <c r="B303" s="12"/>
      <c r="C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91"/>
      <c r="BL303" s="22"/>
      <c r="BN303" s="22"/>
      <c r="BO303" s="22"/>
      <c r="BP303" s="22"/>
      <c r="BQ303" s="22"/>
      <c r="BR303" s="22"/>
      <c r="BS303" s="22"/>
    </row>
    <row r="304" spans="1:71" s="24" customFormat="1" x14ac:dyDescent="0.2">
      <c r="A304" s="62"/>
      <c r="B304" s="12"/>
      <c r="C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91"/>
      <c r="BL304" s="22"/>
      <c r="BN304" s="22"/>
      <c r="BO304" s="22"/>
      <c r="BP304" s="22"/>
      <c r="BQ304" s="22"/>
      <c r="BR304" s="22"/>
      <c r="BS304" s="22"/>
    </row>
    <row r="305" spans="1:71" s="24" customFormat="1" x14ac:dyDescent="0.2">
      <c r="A305" s="62"/>
      <c r="B305" s="12"/>
      <c r="C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91"/>
      <c r="BL305" s="22"/>
      <c r="BN305" s="22"/>
      <c r="BO305" s="22"/>
      <c r="BP305" s="22"/>
      <c r="BQ305" s="22"/>
      <c r="BR305" s="22"/>
      <c r="BS305" s="22"/>
    </row>
    <row r="306" spans="1:71" s="24" customFormat="1" x14ac:dyDescent="0.2">
      <c r="A306" s="62"/>
      <c r="B306" s="12"/>
      <c r="C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91"/>
      <c r="BL306" s="22"/>
      <c r="BN306" s="22"/>
      <c r="BO306" s="22"/>
      <c r="BP306" s="22"/>
      <c r="BQ306" s="22"/>
      <c r="BR306" s="22"/>
      <c r="BS306" s="22"/>
    </row>
    <row r="307" spans="1:71" s="24" customFormat="1" x14ac:dyDescent="0.2">
      <c r="A307" s="62"/>
      <c r="B307" s="12"/>
      <c r="C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91"/>
      <c r="BL307" s="22"/>
      <c r="BN307" s="22"/>
      <c r="BO307" s="22"/>
      <c r="BP307" s="22"/>
      <c r="BQ307" s="22"/>
      <c r="BR307" s="22"/>
      <c r="BS307" s="22"/>
    </row>
    <row r="308" spans="1:71" s="24" customFormat="1" x14ac:dyDescent="0.2">
      <c r="A308" s="62"/>
      <c r="B308" s="12"/>
      <c r="C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91"/>
      <c r="BL308" s="22"/>
      <c r="BN308" s="22"/>
      <c r="BO308" s="22"/>
      <c r="BP308" s="22"/>
      <c r="BQ308" s="22"/>
      <c r="BR308" s="22"/>
      <c r="BS308" s="22"/>
    </row>
    <row r="309" spans="1:71" s="24" customFormat="1" x14ac:dyDescent="0.2">
      <c r="A309" s="62"/>
      <c r="B309" s="12"/>
      <c r="C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91"/>
      <c r="BL309" s="22"/>
      <c r="BN309" s="22"/>
      <c r="BO309" s="22"/>
      <c r="BP309" s="22"/>
      <c r="BQ309" s="22"/>
      <c r="BR309" s="22"/>
      <c r="BS309" s="22"/>
    </row>
    <row r="310" spans="1:71" s="24" customFormat="1" x14ac:dyDescent="0.2">
      <c r="A310" s="62"/>
      <c r="B310" s="12"/>
      <c r="C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91"/>
      <c r="BL310" s="22"/>
      <c r="BN310" s="22"/>
      <c r="BO310" s="22"/>
      <c r="BP310" s="22"/>
      <c r="BQ310" s="22"/>
      <c r="BR310" s="22"/>
      <c r="BS310" s="22"/>
    </row>
    <row r="311" spans="1:71" s="24" customFormat="1" x14ac:dyDescent="0.2">
      <c r="A311" s="62"/>
      <c r="B311" s="12"/>
      <c r="C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91"/>
      <c r="BL311" s="22"/>
      <c r="BN311" s="22"/>
      <c r="BO311" s="22"/>
      <c r="BP311" s="22"/>
      <c r="BQ311" s="22"/>
      <c r="BR311" s="22"/>
      <c r="BS311" s="22"/>
    </row>
    <row r="312" spans="1:71" s="24" customFormat="1" x14ac:dyDescent="0.2">
      <c r="A312" s="62"/>
      <c r="B312" s="12"/>
      <c r="C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91"/>
      <c r="BL312" s="22"/>
      <c r="BN312" s="22"/>
      <c r="BO312" s="22"/>
      <c r="BP312" s="22"/>
      <c r="BQ312" s="22"/>
      <c r="BR312" s="22"/>
      <c r="BS312" s="22"/>
    </row>
    <row r="313" spans="1:71" s="24" customFormat="1" x14ac:dyDescent="0.2">
      <c r="A313" s="62"/>
      <c r="B313" s="12"/>
      <c r="C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91"/>
      <c r="BL313" s="22"/>
      <c r="BN313" s="22"/>
      <c r="BO313" s="22"/>
      <c r="BP313" s="22"/>
      <c r="BQ313" s="22"/>
      <c r="BR313" s="22"/>
      <c r="BS313" s="22"/>
    </row>
    <row r="314" spans="1:71" s="24" customFormat="1" x14ac:dyDescent="0.2">
      <c r="A314" s="62"/>
      <c r="B314" s="12"/>
      <c r="C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91"/>
      <c r="BL314" s="22"/>
      <c r="BN314" s="22"/>
      <c r="BO314" s="22"/>
      <c r="BP314" s="22"/>
      <c r="BQ314" s="22"/>
      <c r="BR314" s="22"/>
      <c r="BS314" s="22"/>
    </row>
    <row r="315" spans="1:71" s="24" customFormat="1" x14ac:dyDescent="0.2">
      <c r="A315" s="62"/>
      <c r="B315" s="12"/>
      <c r="C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91"/>
      <c r="BL315" s="22"/>
      <c r="BN315" s="22"/>
      <c r="BO315" s="22"/>
      <c r="BP315" s="22"/>
      <c r="BQ315" s="22"/>
      <c r="BR315" s="22"/>
      <c r="BS315" s="22"/>
    </row>
    <row r="316" spans="1:71" s="24" customFormat="1" x14ac:dyDescent="0.2">
      <c r="A316" s="62"/>
      <c r="B316" s="12"/>
      <c r="C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91"/>
      <c r="BL316" s="22"/>
      <c r="BN316" s="22"/>
      <c r="BO316" s="22"/>
      <c r="BP316" s="22"/>
      <c r="BQ316" s="22"/>
      <c r="BR316" s="22"/>
      <c r="BS316" s="22"/>
    </row>
    <row r="317" spans="1:71" s="24" customFormat="1" x14ac:dyDescent="0.2">
      <c r="A317" s="62"/>
      <c r="B317" s="12"/>
      <c r="C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91"/>
      <c r="BL317" s="22"/>
      <c r="BN317" s="22"/>
      <c r="BO317" s="22"/>
      <c r="BP317" s="22"/>
      <c r="BQ317" s="22"/>
      <c r="BR317" s="22"/>
      <c r="BS317" s="22"/>
    </row>
    <row r="318" spans="1:71" s="24" customFormat="1" x14ac:dyDescent="0.2">
      <c r="A318" s="62"/>
      <c r="B318" s="12"/>
      <c r="C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91"/>
      <c r="BL318" s="22"/>
      <c r="BN318" s="22"/>
      <c r="BO318" s="22"/>
      <c r="BP318" s="22"/>
      <c r="BQ318" s="22"/>
      <c r="BR318" s="22"/>
      <c r="BS318" s="22"/>
    </row>
    <row r="319" spans="1:71" s="24" customFormat="1" x14ac:dyDescent="0.2">
      <c r="A319" s="62"/>
      <c r="B319" s="12"/>
      <c r="C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91"/>
      <c r="BL319" s="22"/>
      <c r="BN319" s="22"/>
      <c r="BO319" s="22"/>
      <c r="BP319" s="22"/>
      <c r="BQ319" s="22"/>
      <c r="BR319" s="22"/>
      <c r="BS319" s="22"/>
    </row>
    <row r="320" spans="1:71" s="24" customFormat="1" x14ac:dyDescent="0.2">
      <c r="A320" s="62"/>
      <c r="B320" s="12"/>
      <c r="C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91"/>
      <c r="BL320" s="22"/>
      <c r="BN320" s="22"/>
      <c r="BO320" s="22"/>
      <c r="BP320" s="22"/>
      <c r="BQ320" s="22"/>
      <c r="BR320" s="22"/>
      <c r="BS320" s="22"/>
    </row>
    <row r="321" spans="1:71" s="24" customFormat="1" x14ac:dyDescent="0.2">
      <c r="A321" s="62"/>
      <c r="B321" s="12"/>
      <c r="C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91"/>
      <c r="BL321" s="22"/>
      <c r="BN321" s="22"/>
      <c r="BO321" s="22"/>
      <c r="BP321" s="22"/>
      <c r="BQ321" s="22"/>
      <c r="BR321" s="22"/>
      <c r="BS321" s="22"/>
    </row>
    <row r="322" spans="1:71" s="24" customFormat="1" x14ac:dyDescent="0.2">
      <c r="A322" s="62"/>
      <c r="B322" s="12"/>
      <c r="C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91"/>
      <c r="BL322" s="22"/>
      <c r="BN322" s="22"/>
      <c r="BO322" s="22"/>
      <c r="BP322" s="22"/>
      <c r="BQ322" s="22"/>
      <c r="BR322" s="22"/>
      <c r="BS322" s="22"/>
    </row>
    <row r="323" spans="1:71" s="24" customFormat="1" x14ac:dyDescent="0.2">
      <c r="A323" s="62"/>
      <c r="B323" s="12"/>
      <c r="C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91"/>
      <c r="BL323" s="22"/>
      <c r="BN323" s="22"/>
      <c r="BO323" s="22"/>
      <c r="BP323" s="22"/>
      <c r="BQ323" s="22"/>
      <c r="BR323" s="22"/>
      <c r="BS323" s="22"/>
    </row>
    <row r="324" spans="1:71" s="24" customFormat="1" x14ac:dyDescent="0.2">
      <c r="A324" s="62"/>
      <c r="B324" s="12"/>
      <c r="C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91"/>
      <c r="BL324" s="22"/>
      <c r="BN324" s="22"/>
      <c r="BO324" s="22"/>
      <c r="BP324" s="22"/>
      <c r="BQ324" s="22"/>
      <c r="BR324" s="22"/>
      <c r="BS324" s="22"/>
    </row>
    <row r="325" spans="1:71" s="24" customFormat="1" x14ac:dyDescent="0.2">
      <c r="A325" s="62"/>
      <c r="B325" s="12"/>
      <c r="C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91"/>
      <c r="BL325" s="22"/>
      <c r="BN325" s="22"/>
      <c r="BO325" s="22"/>
      <c r="BP325" s="22"/>
      <c r="BQ325" s="22"/>
      <c r="BR325" s="22"/>
      <c r="BS325" s="22"/>
    </row>
    <row r="326" spans="1:71" s="24" customFormat="1" x14ac:dyDescent="0.2">
      <c r="A326" s="62"/>
      <c r="B326" s="3"/>
      <c r="C326" s="3"/>
      <c r="D326" s="2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6"/>
      <c r="BL326" s="22"/>
      <c r="BN326" s="22"/>
      <c r="BO326" s="22"/>
      <c r="BP326" s="22"/>
      <c r="BQ326" s="22"/>
      <c r="BR326" s="22"/>
      <c r="BS326" s="22"/>
    </row>
    <row r="327" spans="1:71" s="24" customFormat="1" x14ac:dyDescent="0.2">
      <c r="A327" s="62"/>
      <c r="B327" s="3"/>
      <c r="C327" s="3"/>
      <c r="D327" s="2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6"/>
      <c r="BL327" s="22"/>
      <c r="BN327" s="22"/>
      <c r="BO327" s="22"/>
      <c r="BP327" s="22"/>
      <c r="BQ327" s="22"/>
      <c r="BR327" s="22"/>
      <c r="BS327" s="22"/>
    </row>
    <row r="328" spans="1:71" s="24" customFormat="1" x14ac:dyDescent="0.2">
      <c r="A328" s="62"/>
      <c r="B328" s="3"/>
      <c r="C328" s="3"/>
      <c r="D328" s="2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6"/>
      <c r="BL328" s="22"/>
      <c r="BN328" s="22"/>
      <c r="BO328" s="22"/>
      <c r="BP328" s="22"/>
      <c r="BQ328" s="22"/>
      <c r="BR328" s="22"/>
      <c r="BS328" s="22"/>
    </row>
    <row r="329" spans="1:71" s="24" customFormat="1" x14ac:dyDescent="0.2">
      <c r="A329" s="62"/>
      <c r="B329" s="3"/>
      <c r="C329" s="3"/>
      <c r="D329" s="2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6"/>
      <c r="BL329" s="22"/>
      <c r="BN329" s="22"/>
      <c r="BO329" s="22"/>
      <c r="BP329" s="22"/>
      <c r="BQ329" s="22"/>
      <c r="BR329" s="22"/>
      <c r="BS329" s="22"/>
    </row>
    <row r="330" spans="1:71" s="24" customFormat="1" x14ac:dyDescent="0.2">
      <c r="A330" s="62"/>
      <c r="B330" s="3"/>
      <c r="C330" s="3"/>
      <c r="D330" s="2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6"/>
      <c r="BL330" s="22"/>
      <c r="BN330" s="22"/>
      <c r="BO330" s="22"/>
      <c r="BP330" s="22"/>
      <c r="BQ330" s="22"/>
      <c r="BR330" s="22"/>
      <c r="BS330" s="22"/>
    </row>
    <row r="331" spans="1:71" s="24" customFormat="1" x14ac:dyDescent="0.2">
      <c r="A331" s="62"/>
      <c r="B331" s="3"/>
      <c r="C331" s="3"/>
      <c r="D331" s="2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6"/>
      <c r="BL331" s="22"/>
      <c r="BN331" s="22"/>
      <c r="BO331" s="22"/>
      <c r="BP331" s="22"/>
      <c r="BQ331" s="22"/>
      <c r="BR331" s="22"/>
      <c r="BS331" s="22"/>
    </row>
    <row r="332" spans="1:71" s="24" customFormat="1" x14ac:dyDescent="0.2">
      <c r="A332" s="62"/>
      <c r="B332" s="3"/>
      <c r="C332" s="3"/>
      <c r="D332" s="2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6"/>
      <c r="BL332" s="22"/>
      <c r="BN332" s="22"/>
      <c r="BO332" s="22"/>
      <c r="BP332" s="22"/>
      <c r="BQ332" s="22"/>
      <c r="BR332" s="22"/>
      <c r="BS332" s="22"/>
    </row>
    <row r="333" spans="1:71" s="24" customFormat="1" x14ac:dyDescent="0.2">
      <c r="A333" s="62"/>
      <c r="B333" s="3"/>
      <c r="C333" s="3"/>
      <c r="D333" s="2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6"/>
      <c r="BL333" s="22"/>
      <c r="BN333" s="22"/>
      <c r="BO333" s="22"/>
      <c r="BP333" s="22"/>
      <c r="BQ333" s="22"/>
      <c r="BR333" s="22"/>
      <c r="BS333" s="22"/>
    </row>
    <row r="334" spans="1:71" s="24" customFormat="1" x14ac:dyDescent="0.2">
      <c r="A334" s="62"/>
      <c r="B334" s="3"/>
      <c r="C334" s="3"/>
      <c r="D334" s="2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6"/>
      <c r="AR334" s="3"/>
      <c r="BL334" s="22"/>
      <c r="BN334" s="22"/>
      <c r="BO334" s="22"/>
      <c r="BP334" s="22"/>
      <c r="BQ334" s="22"/>
      <c r="BR334" s="22"/>
      <c r="BS334" s="22"/>
    </row>
    <row r="335" spans="1:71" s="24" customFormat="1" x14ac:dyDescent="0.2">
      <c r="A335" s="62"/>
      <c r="B335" s="3"/>
      <c r="C335" s="3"/>
      <c r="D335" s="2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6"/>
      <c r="AR335" s="3"/>
      <c r="BL335" s="22"/>
      <c r="BN335" s="22"/>
      <c r="BO335" s="22"/>
      <c r="BP335" s="22"/>
      <c r="BQ335" s="22"/>
      <c r="BR335" s="22"/>
      <c r="BS335" s="22"/>
    </row>
    <row r="336" spans="1:71" s="24" customFormat="1" x14ac:dyDescent="0.2">
      <c r="A336" s="62"/>
      <c r="B336" s="3"/>
      <c r="C336" s="3"/>
      <c r="D336" s="2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6"/>
      <c r="AR336" s="3"/>
      <c r="BL336" s="22"/>
      <c r="BN336" s="22"/>
      <c r="BO336" s="22"/>
      <c r="BP336" s="22"/>
      <c r="BQ336" s="22"/>
      <c r="BR336" s="22"/>
      <c r="BS336" s="22"/>
    </row>
    <row r="337" spans="1:71" s="24" customFormat="1" x14ac:dyDescent="0.2">
      <c r="A337" s="62"/>
      <c r="B337" s="3"/>
      <c r="C337" s="3"/>
      <c r="D337" s="2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6"/>
      <c r="AR337" s="3"/>
      <c r="BL337" s="22"/>
      <c r="BN337" s="22"/>
      <c r="BO337" s="22"/>
      <c r="BP337" s="22"/>
      <c r="BQ337" s="22"/>
      <c r="BR337" s="22"/>
      <c r="BS337" s="22"/>
    </row>
    <row r="338" spans="1:71" s="24" customFormat="1" x14ac:dyDescent="0.2">
      <c r="A338" s="62"/>
      <c r="B338" s="3"/>
      <c r="C338" s="3"/>
      <c r="D338" s="2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6"/>
      <c r="AR338" s="3"/>
      <c r="BL338" s="22"/>
      <c r="BN338" s="22"/>
      <c r="BO338" s="22"/>
      <c r="BP338" s="22"/>
      <c r="BQ338" s="22"/>
      <c r="BR338" s="22"/>
      <c r="BS338" s="22"/>
    </row>
    <row r="339" spans="1:71" s="24" customFormat="1" x14ac:dyDescent="0.2">
      <c r="A339" s="62"/>
      <c r="B339" s="3"/>
      <c r="C339" s="3"/>
      <c r="D339" s="2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6"/>
      <c r="AR339" s="3"/>
      <c r="BL339" s="22"/>
      <c r="BN339" s="22"/>
      <c r="BO339" s="22"/>
      <c r="BP339" s="22"/>
      <c r="BQ339" s="22"/>
      <c r="BR339" s="22"/>
      <c r="BS339" s="22"/>
    </row>
    <row r="340" spans="1:71" s="24" customFormat="1" x14ac:dyDescent="0.2">
      <c r="A340" s="62"/>
      <c r="B340" s="3"/>
      <c r="C340" s="3"/>
      <c r="D340" s="2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6"/>
      <c r="AR340" s="3"/>
      <c r="BL340" s="22"/>
      <c r="BN340" s="22"/>
      <c r="BO340" s="22"/>
      <c r="BP340" s="22"/>
      <c r="BQ340" s="22"/>
      <c r="BR340" s="22"/>
      <c r="BS340" s="22"/>
    </row>
    <row r="341" spans="1:71" s="24" customFormat="1" x14ac:dyDescent="0.2">
      <c r="A341" s="62"/>
      <c r="B341" s="3"/>
      <c r="C341" s="3"/>
      <c r="D341" s="2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6"/>
      <c r="AR341" s="3"/>
      <c r="BL341" s="22"/>
      <c r="BN341" s="22"/>
      <c r="BO341" s="22"/>
      <c r="BP341" s="22"/>
      <c r="BQ341" s="22"/>
      <c r="BR341" s="22"/>
      <c r="BS341" s="22"/>
    </row>
    <row r="342" spans="1:71" s="24" customFormat="1" x14ac:dyDescent="0.2">
      <c r="A342" s="62"/>
      <c r="B342" s="3"/>
      <c r="C342" s="3"/>
      <c r="D342" s="2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6"/>
      <c r="AR342" s="3"/>
      <c r="BL342" s="22"/>
      <c r="BN342" s="22"/>
      <c r="BO342" s="22"/>
      <c r="BP342" s="22"/>
      <c r="BQ342" s="22"/>
      <c r="BR342" s="22"/>
      <c r="BS342" s="22"/>
    </row>
    <row r="343" spans="1:71" s="24" customFormat="1" x14ac:dyDescent="0.2">
      <c r="A343" s="62"/>
      <c r="B343" s="3"/>
      <c r="C343" s="3"/>
      <c r="D343" s="2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6"/>
      <c r="AR343" s="3"/>
      <c r="BL343" s="22"/>
      <c r="BN343" s="22"/>
      <c r="BO343" s="22"/>
      <c r="BP343" s="22"/>
      <c r="BQ343" s="22"/>
      <c r="BR343" s="22"/>
      <c r="BS343" s="22"/>
    </row>
    <row r="344" spans="1:71" s="24" customFormat="1" x14ac:dyDescent="0.2">
      <c r="A344" s="62"/>
      <c r="B344" s="3"/>
      <c r="C344" s="3"/>
      <c r="D344" s="2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6"/>
      <c r="AR344" s="3"/>
      <c r="BL344" s="22"/>
      <c r="BN344" s="22"/>
      <c r="BO344" s="22"/>
      <c r="BP344" s="22"/>
      <c r="BQ344" s="22"/>
      <c r="BR344" s="22"/>
      <c r="BS344" s="22"/>
    </row>
    <row r="345" spans="1:71" s="24" customFormat="1" x14ac:dyDescent="0.2">
      <c r="A345" s="62"/>
      <c r="B345" s="3"/>
      <c r="C345" s="3"/>
      <c r="D345" s="2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6"/>
      <c r="AR345" s="3"/>
      <c r="BL345" s="22"/>
      <c r="BN345" s="22"/>
      <c r="BO345" s="22"/>
      <c r="BP345" s="22"/>
      <c r="BQ345" s="22"/>
      <c r="BR345" s="22"/>
      <c r="BS345" s="22"/>
    </row>
    <row r="346" spans="1:71" s="24" customFormat="1" x14ac:dyDescent="0.2">
      <c r="A346" s="62"/>
      <c r="B346" s="3"/>
      <c r="C346" s="3"/>
      <c r="D346" s="2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6"/>
      <c r="AR346" s="3"/>
      <c r="BL346" s="22"/>
      <c r="BN346" s="22"/>
      <c r="BO346" s="22"/>
      <c r="BP346" s="22"/>
      <c r="BQ346" s="22"/>
      <c r="BR346" s="22"/>
      <c r="BS346" s="22"/>
    </row>
    <row r="347" spans="1:71" s="24" customFormat="1" x14ac:dyDescent="0.2">
      <c r="A347" s="62"/>
      <c r="B347" s="3"/>
      <c r="C347" s="3"/>
      <c r="D347" s="2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6"/>
      <c r="AR347" s="3"/>
      <c r="BL347" s="22"/>
      <c r="BN347" s="22"/>
      <c r="BO347" s="22"/>
      <c r="BP347" s="22"/>
      <c r="BQ347" s="22"/>
      <c r="BR347" s="22"/>
      <c r="BS347" s="22"/>
    </row>
    <row r="348" spans="1:71" s="24" customFormat="1" x14ac:dyDescent="0.2">
      <c r="A348" s="62"/>
      <c r="B348" s="3"/>
      <c r="C348" s="3"/>
      <c r="D348" s="2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6"/>
      <c r="AR348" s="3"/>
      <c r="BL348" s="22"/>
      <c r="BN348" s="22"/>
      <c r="BO348" s="22"/>
      <c r="BP348" s="22"/>
      <c r="BQ348" s="22"/>
      <c r="BR348" s="22"/>
      <c r="BS348" s="22"/>
    </row>
    <row r="349" spans="1:71" s="24" customFormat="1" x14ac:dyDescent="0.2">
      <c r="A349" s="62"/>
      <c r="B349" s="3"/>
      <c r="C349" s="3"/>
      <c r="D349" s="2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6"/>
      <c r="AR349" s="3"/>
      <c r="BL349" s="22"/>
      <c r="BN349" s="22"/>
      <c r="BO349" s="22"/>
      <c r="BP349" s="22"/>
      <c r="BQ349" s="22"/>
      <c r="BR349" s="22"/>
      <c r="BS349" s="22"/>
    </row>
    <row r="350" spans="1:71" s="24" customFormat="1" x14ac:dyDescent="0.2">
      <c r="A350" s="62"/>
      <c r="B350" s="3"/>
      <c r="C350" s="3"/>
      <c r="D350" s="2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6"/>
      <c r="AR350" s="3"/>
      <c r="BL350" s="22"/>
      <c r="BN350" s="22"/>
      <c r="BO350" s="22"/>
      <c r="BP350" s="22"/>
      <c r="BQ350" s="22"/>
      <c r="BR350" s="22"/>
      <c r="BS350" s="22"/>
    </row>
    <row r="351" spans="1:71" s="24" customFormat="1" x14ac:dyDescent="0.2">
      <c r="A351" s="62"/>
      <c r="B351" s="3"/>
      <c r="C351" s="3"/>
      <c r="D351" s="2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6"/>
      <c r="AR351" s="3"/>
      <c r="BL351" s="22"/>
      <c r="BN351" s="22"/>
      <c r="BO351" s="22"/>
      <c r="BP351" s="22"/>
      <c r="BQ351" s="22"/>
      <c r="BR351" s="22"/>
      <c r="BS351" s="22"/>
    </row>
    <row r="352" spans="1:71" s="24" customFormat="1" x14ac:dyDescent="0.2">
      <c r="A352" s="62"/>
      <c r="B352" s="3"/>
      <c r="C352" s="3"/>
      <c r="D352" s="2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6"/>
      <c r="AR352" s="3"/>
      <c r="BL352" s="22"/>
      <c r="BN352" s="22"/>
      <c r="BO352" s="22"/>
      <c r="BP352" s="22"/>
      <c r="BQ352" s="22"/>
      <c r="BR352" s="22"/>
      <c r="BS352" s="22"/>
    </row>
    <row r="353" spans="1:71" s="24" customFormat="1" x14ac:dyDescent="0.2">
      <c r="A353" s="62"/>
      <c r="B353" s="3"/>
      <c r="C353" s="3"/>
      <c r="D353" s="2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6"/>
      <c r="AR353" s="3"/>
      <c r="BL353" s="22"/>
      <c r="BN353" s="22"/>
      <c r="BO353" s="22"/>
      <c r="BP353" s="22"/>
      <c r="BQ353" s="22"/>
      <c r="BR353" s="22"/>
      <c r="BS353" s="22"/>
    </row>
    <row r="354" spans="1:71" s="24" customFormat="1" x14ac:dyDescent="0.2">
      <c r="A354" s="62"/>
      <c r="B354" s="3"/>
      <c r="C354" s="3"/>
      <c r="D354" s="2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6"/>
      <c r="AR354" s="3"/>
      <c r="BL354" s="22"/>
      <c r="BN354" s="22"/>
      <c r="BO354" s="22"/>
      <c r="BP354" s="22"/>
      <c r="BQ354" s="22"/>
      <c r="BR354" s="22"/>
      <c r="BS354" s="22"/>
    </row>
    <row r="355" spans="1:71" s="24" customFormat="1" x14ac:dyDescent="0.2">
      <c r="A355" s="62"/>
      <c r="B355" s="3"/>
      <c r="C355" s="3"/>
      <c r="D355" s="2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6"/>
      <c r="AR355" s="3"/>
      <c r="BL355" s="22"/>
      <c r="BN355" s="22"/>
      <c r="BO355" s="22"/>
      <c r="BP355" s="22"/>
      <c r="BQ355" s="22"/>
      <c r="BR355" s="22"/>
      <c r="BS355" s="22"/>
    </row>
    <row r="356" spans="1:71" s="24" customFormat="1" x14ac:dyDescent="0.2">
      <c r="A356" s="62"/>
      <c r="B356" s="3"/>
      <c r="C356" s="3"/>
      <c r="D356" s="2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6"/>
      <c r="AR356" s="3"/>
      <c r="BL356" s="22"/>
      <c r="BN356" s="22"/>
      <c r="BO356" s="22"/>
      <c r="BP356" s="22"/>
      <c r="BQ356" s="22"/>
      <c r="BR356" s="22"/>
      <c r="BS356" s="22"/>
    </row>
    <row r="357" spans="1:71" s="24" customFormat="1" x14ac:dyDescent="0.2">
      <c r="A357" s="62"/>
      <c r="B357" s="3"/>
      <c r="C357" s="3"/>
      <c r="D357" s="2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6"/>
      <c r="AR357" s="3"/>
      <c r="BL357" s="22"/>
      <c r="BN357" s="22"/>
      <c r="BO357" s="22"/>
      <c r="BP357" s="22"/>
      <c r="BQ357" s="22"/>
      <c r="BR357" s="22"/>
      <c r="BS357" s="22"/>
    </row>
    <row r="358" spans="1:71" s="24" customFormat="1" x14ac:dyDescent="0.2">
      <c r="A358" s="62"/>
      <c r="B358" s="3"/>
      <c r="C358" s="3"/>
      <c r="D358" s="2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6"/>
      <c r="AR358" s="3"/>
      <c r="BL358" s="22"/>
      <c r="BN358" s="22"/>
      <c r="BO358" s="22"/>
      <c r="BP358" s="22"/>
      <c r="BQ358" s="22"/>
      <c r="BR358" s="22"/>
      <c r="BS358" s="22"/>
    </row>
    <row r="359" spans="1:71" s="24" customFormat="1" x14ac:dyDescent="0.2">
      <c r="A359" s="62"/>
      <c r="B359" s="3"/>
      <c r="C359" s="3"/>
      <c r="D359" s="2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6"/>
      <c r="AR359" s="3"/>
      <c r="BL359" s="22"/>
      <c r="BN359" s="22"/>
      <c r="BO359" s="22"/>
      <c r="BP359" s="22"/>
      <c r="BQ359" s="22"/>
      <c r="BR359" s="22"/>
      <c r="BS359" s="22"/>
    </row>
    <row r="360" spans="1:71" s="24" customFormat="1" x14ac:dyDescent="0.2">
      <c r="A360" s="62"/>
      <c r="B360" s="3"/>
      <c r="C360" s="3"/>
      <c r="D360" s="2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6"/>
      <c r="AR360" s="3"/>
      <c r="BL360" s="22"/>
      <c r="BN360" s="22"/>
      <c r="BO360" s="22"/>
      <c r="BP360" s="22"/>
      <c r="BQ360" s="22"/>
      <c r="BR360" s="22"/>
      <c r="BS360" s="22"/>
    </row>
    <row r="361" spans="1:71" s="24" customFormat="1" x14ac:dyDescent="0.2">
      <c r="A361" s="62"/>
      <c r="B361" s="3"/>
      <c r="C361" s="3"/>
      <c r="D361" s="2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6"/>
      <c r="AR361" s="3"/>
      <c r="BL361" s="22"/>
      <c r="BN361" s="22"/>
      <c r="BO361" s="22"/>
      <c r="BP361" s="22"/>
      <c r="BQ361" s="22"/>
      <c r="BR361" s="22"/>
      <c r="BS361" s="22"/>
    </row>
    <row r="362" spans="1:71" s="24" customFormat="1" x14ac:dyDescent="0.2">
      <c r="A362" s="62"/>
      <c r="B362" s="3"/>
      <c r="C362" s="3"/>
      <c r="D362" s="2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6"/>
      <c r="AR362" s="3"/>
      <c r="BL362" s="22"/>
      <c r="BN362" s="22"/>
      <c r="BO362" s="22"/>
      <c r="BP362" s="22"/>
      <c r="BQ362" s="22"/>
      <c r="BR362" s="22"/>
      <c r="BS362" s="22"/>
    </row>
    <row r="363" spans="1:71" s="24" customFormat="1" x14ac:dyDescent="0.2">
      <c r="A363" s="62"/>
      <c r="B363" s="3"/>
      <c r="C363" s="3"/>
      <c r="D363" s="2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6"/>
      <c r="AR363" s="3"/>
      <c r="BL363" s="22"/>
      <c r="BN363" s="22"/>
      <c r="BO363" s="22"/>
      <c r="BP363" s="22"/>
      <c r="BQ363" s="22"/>
      <c r="BR363" s="22"/>
      <c r="BS363" s="22"/>
    </row>
    <row r="364" spans="1:71" s="24" customFormat="1" x14ac:dyDescent="0.2">
      <c r="A364" s="62"/>
      <c r="B364" s="3"/>
      <c r="C364" s="3"/>
      <c r="D364" s="2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6"/>
      <c r="AR364" s="3"/>
      <c r="BL364" s="22"/>
      <c r="BN364" s="22"/>
      <c r="BO364" s="22"/>
      <c r="BP364" s="22"/>
      <c r="BQ364" s="22"/>
      <c r="BR364" s="22"/>
      <c r="BS364" s="22"/>
    </row>
    <row r="365" spans="1:71" s="24" customFormat="1" x14ac:dyDescent="0.2">
      <c r="A365" s="62"/>
      <c r="B365" s="3"/>
      <c r="C365" s="3"/>
      <c r="D365" s="2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6"/>
      <c r="AR365" s="3"/>
      <c r="BL365" s="22"/>
      <c r="BN365" s="22"/>
      <c r="BO365" s="22"/>
      <c r="BP365" s="22"/>
      <c r="BQ365" s="22"/>
      <c r="BR365" s="22"/>
      <c r="BS365" s="22"/>
    </row>
    <row r="366" spans="1:71" s="24" customFormat="1" x14ac:dyDescent="0.2">
      <c r="A366" s="62"/>
      <c r="B366" s="3"/>
      <c r="C366" s="3"/>
      <c r="D366" s="2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6"/>
      <c r="AR366" s="3"/>
      <c r="BL366" s="22"/>
      <c r="BN366" s="22"/>
      <c r="BO366" s="22"/>
      <c r="BP366" s="22"/>
      <c r="BQ366" s="22"/>
      <c r="BR366" s="22"/>
      <c r="BS366" s="22"/>
    </row>
    <row r="367" spans="1:71" s="24" customFormat="1" x14ac:dyDescent="0.2">
      <c r="A367" s="62"/>
      <c r="B367" s="3"/>
      <c r="C367" s="3"/>
      <c r="D367" s="2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6"/>
      <c r="AR367" s="3"/>
      <c r="BL367" s="22"/>
      <c r="BN367" s="22"/>
      <c r="BO367" s="22"/>
      <c r="BP367" s="22"/>
      <c r="BQ367" s="22"/>
      <c r="BR367" s="22"/>
      <c r="BS367" s="22"/>
    </row>
    <row r="368" spans="1:71" s="24" customFormat="1" x14ac:dyDescent="0.2">
      <c r="A368" s="62"/>
      <c r="B368" s="3"/>
      <c r="C368" s="3"/>
      <c r="D368" s="2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6"/>
      <c r="AR368" s="3"/>
      <c r="BL368" s="22"/>
      <c r="BN368" s="22"/>
      <c r="BO368" s="22"/>
      <c r="BP368" s="22"/>
      <c r="BQ368" s="22"/>
      <c r="BR368" s="22"/>
      <c r="BS368" s="22"/>
    </row>
    <row r="369" spans="1:71" s="24" customFormat="1" x14ac:dyDescent="0.2">
      <c r="A369" s="62"/>
      <c r="B369" s="3"/>
      <c r="C369" s="3"/>
      <c r="D369" s="2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6"/>
      <c r="AR369" s="3"/>
      <c r="BL369" s="22"/>
      <c r="BN369" s="22"/>
      <c r="BO369" s="22"/>
      <c r="BP369" s="22"/>
      <c r="BQ369" s="22"/>
      <c r="BR369" s="22"/>
      <c r="BS369" s="22"/>
    </row>
    <row r="370" spans="1:71" s="24" customFormat="1" x14ac:dyDescent="0.2">
      <c r="A370" s="62"/>
      <c r="B370" s="3"/>
      <c r="C370" s="3"/>
      <c r="D370" s="2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6"/>
      <c r="AR370" s="3"/>
      <c r="BL370" s="22"/>
      <c r="BN370" s="22"/>
      <c r="BO370" s="22"/>
      <c r="BP370" s="22"/>
      <c r="BQ370" s="22"/>
      <c r="BR370" s="22"/>
      <c r="BS370" s="22"/>
    </row>
    <row r="371" spans="1:71" s="24" customFormat="1" x14ac:dyDescent="0.2">
      <c r="A371" s="62"/>
      <c r="B371" s="3"/>
      <c r="C371" s="3"/>
      <c r="D371" s="2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6"/>
      <c r="AR371" s="3"/>
      <c r="BL371" s="22"/>
      <c r="BN371" s="22"/>
      <c r="BO371" s="22"/>
      <c r="BP371" s="22"/>
      <c r="BQ371" s="22"/>
      <c r="BR371" s="22"/>
      <c r="BS371" s="22"/>
    </row>
    <row r="372" spans="1:71" s="24" customFormat="1" x14ac:dyDescent="0.2">
      <c r="A372" s="62"/>
      <c r="B372" s="3"/>
      <c r="C372" s="3"/>
      <c r="D372" s="2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6"/>
      <c r="AR372" s="3"/>
      <c r="BL372" s="22"/>
      <c r="BN372" s="22"/>
      <c r="BO372" s="22"/>
      <c r="BP372" s="22"/>
      <c r="BQ372" s="22"/>
      <c r="BR372" s="22"/>
      <c r="BS372" s="22"/>
    </row>
    <row r="373" spans="1:71" s="24" customFormat="1" x14ac:dyDescent="0.2">
      <c r="A373" s="62"/>
      <c r="B373" s="3"/>
      <c r="C373" s="3"/>
      <c r="D373" s="2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6"/>
      <c r="AR373" s="3"/>
      <c r="BL373" s="22"/>
      <c r="BN373" s="22"/>
      <c r="BO373" s="22"/>
      <c r="BP373" s="22"/>
      <c r="BQ373" s="22"/>
      <c r="BR373" s="22"/>
      <c r="BS373" s="22"/>
    </row>
    <row r="374" spans="1:71" s="24" customFormat="1" x14ac:dyDescent="0.2">
      <c r="A374" s="62"/>
      <c r="B374" s="3"/>
      <c r="C374" s="3"/>
      <c r="D374" s="2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6"/>
      <c r="AR374" s="3"/>
      <c r="BL374" s="22"/>
      <c r="BN374" s="22"/>
      <c r="BO374" s="22"/>
      <c r="BP374" s="22"/>
      <c r="BQ374" s="22"/>
      <c r="BR374" s="22"/>
      <c r="BS374" s="22"/>
    </row>
    <row r="375" spans="1:71" s="24" customFormat="1" x14ac:dyDescent="0.2">
      <c r="A375" s="62"/>
      <c r="B375" s="3"/>
      <c r="C375" s="3"/>
      <c r="D375" s="2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6"/>
      <c r="AR375" s="3"/>
      <c r="BL375" s="22"/>
      <c r="BN375" s="22"/>
      <c r="BO375" s="22"/>
      <c r="BP375" s="22"/>
      <c r="BQ375" s="22"/>
      <c r="BR375" s="22"/>
      <c r="BS375" s="22"/>
    </row>
    <row r="376" spans="1:71" s="24" customFormat="1" x14ac:dyDescent="0.2">
      <c r="A376" s="62"/>
      <c r="B376" s="3"/>
      <c r="C376" s="3"/>
      <c r="D376" s="2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6"/>
      <c r="AR376" s="3"/>
      <c r="BL376" s="22"/>
      <c r="BN376" s="22"/>
      <c r="BO376" s="22"/>
      <c r="BP376" s="22"/>
      <c r="BQ376" s="22"/>
      <c r="BR376" s="22"/>
      <c r="BS376" s="22"/>
    </row>
    <row r="377" spans="1:71" s="24" customFormat="1" x14ac:dyDescent="0.2">
      <c r="A377" s="62"/>
      <c r="B377" s="3"/>
      <c r="C377" s="3"/>
      <c r="D377" s="2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6"/>
      <c r="AR377" s="3"/>
      <c r="BL377" s="22"/>
      <c r="BN377" s="22"/>
      <c r="BO377" s="22"/>
      <c r="BP377" s="22"/>
      <c r="BQ377" s="22"/>
      <c r="BR377" s="22"/>
      <c r="BS377" s="22"/>
    </row>
    <row r="378" spans="1:71" s="24" customFormat="1" x14ac:dyDescent="0.2">
      <c r="A378" s="62"/>
      <c r="B378" s="3"/>
      <c r="C378" s="3"/>
      <c r="D378" s="2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6"/>
      <c r="AR378" s="3"/>
      <c r="BL378" s="22"/>
      <c r="BN378" s="22"/>
      <c r="BO378" s="22"/>
      <c r="BP378" s="22"/>
      <c r="BQ378" s="22"/>
      <c r="BR378" s="22"/>
      <c r="BS378" s="22"/>
    </row>
    <row r="379" spans="1:71" s="24" customFormat="1" x14ac:dyDescent="0.2">
      <c r="A379" s="62"/>
      <c r="B379" s="3"/>
      <c r="C379" s="3"/>
      <c r="D379" s="2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6"/>
      <c r="AR379" s="3"/>
      <c r="BL379" s="22"/>
      <c r="BN379" s="22"/>
      <c r="BO379" s="22"/>
      <c r="BP379" s="22"/>
      <c r="BQ379" s="22"/>
      <c r="BR379" s="22"/>
      <c r="BS379" s="22"/>
    </row>
    <row r="380" spans="1:71" s="24" customFormat="1" x14ac:dyDescent="0.2">
      <c r="A380" s="62"/>
      <c r="B380" s="3"/>
      <c r="C380" s="3"/>
      <c r="D380" s="2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6"/>
      <c r="AR380" s="3"/>
      <c r="BL380" s="22"/>
      <c r="BN380" s="22"/>
      <c r="BO380" s="22"/>
      <c r="BP380" s="22"/>
      <c r="BQ380" s="22"/>
      <c r="BR380" s="22"/>
      <c r="BS380" s="22"/>
    </row>
    <row r="381" spans="1:71" s="24" customFormat="1" x14ac:dyDescent="0.2">
      <c r="A381" s="62"/>
      <c r="B381" s="3"/>
      <c r="C381" s="3"/>
      <c r="D381" s="2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6"/>
      <c r="AR381" s="3"/>
      <c r="BL381" s="22"/>
      <c r="BN381" s="22"/>
      <c r="BO381" s="22"/>
      <c r="BP381" s="22"/>
      <c r="BQ381" s="22"/>
      <c r="BR381" s="22"/>
      <c r="BS381" s="22"/>
    </row>
    <row r="382" spans="1:71" s="24" customFormat="1" x14ac:dyDescent="0.2">
      <c r="A382" s="62"/>
      <c r="B382" s="3"/>
      <c r="C382" s="3"/>
      <c r="D382" s="2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6"/>
      <c r="AR382" s="3"/>
      <c r="BL382" s="22"/>
      <c r="BN382" s="22"/>
      <c r="BO382" s="22"/>
      <c r="BP382" s="22"/>
      <c r="BQ382" s="22"/>
      <c r="BR382" s="22"/>
      <c r="BS382" s="22"/>
    </row>
    <row r="383" spans="1:71" s="24" customFormat="1" x14ac:dyDescent="0.2">
      <c r="A383" s="62"/>
      <c r="B383" s="3"/>
      <c r="C383" s="3"/>
      <c r="D383" s="2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6"/>
      <c r="AR383" s="3"/>
      <c r="BL383" s="22"/>
      <c r="BN383" s="22"/>
      <c r="BO383" s="22"/>
      <c r="BP383" s="22"/>
      <c r="BQ383" s="22"/>
      <c r="BR383" s="22"/>
      <c r="BS383" s="22"/>
    </row>
    <row r="384" spans="1:71" s="24" customFormat="1" x14ac:dyDescent="0.2">
      <c r="A384" s="62"/>
      <c r="B384" s="3"/>
      <c r="C384" s="3"/>
      <c r="D384" s="2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6"/>
      <c r="AR384" s="3"/>
      <c r="BL384" s="22"/>
      <c r="BN384" s="22"/>
      <c r="BO384" s="22"/>
      <c r="BP384" s="22"/>
      <c r="BQ384" s="22"/>
      <c r="BR384" s="22"/>
      <c r="BS384" s="22"/>
    </row>
    <row r="385" spans="1:71" s="24" customFormat="1" x14ac:dyDescent="0.2">
      <c r="A385" s="62"/>
      <c r="B385" s="3"/>
      <c r="C385" s="3"/>
      <c r="D385" s="2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6"/>
      <c r="AR385" s="3"/>
      <c r="BL385" s="22"/>
      <c r="BN385" s="22"/>
      <c r="BO385" s="22"/>
      <c r="BP385" s="22"/>
      <c r="BQ385" s="22"/>
      <c r="BR385" s="22"/>
      <c r="BS385" s="22"/>
    </row>
    <row r="386" spans="1:71" s="24" customFormat="1" x14ac:dyDescent="0.2">
      <c r="A386" s="62"/>
      <c r="B386" s="3"/>
      <c r="C386" s="3"/>
      <c r="D386" s="2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6"/>
      <c r="AR386" s="3"/>
      <c r="BL386" s="22"/>
      <c r="BN386" s="22"/>
      <c r="BO386" s="22"/>
      <c r="BP386" s="22"/>
      <c r="BQ386" s="22"/>
      <c r="BR386" s="22"/>
      <c r="BS386" s="22"/>
    </row>
    <row r="387" spans="1:71" s="24" customFormat="1" x14ac:dyDescent="0.2">
      <c r="A387" s="62"/>
      <c r="B387" s="3"/>
      <c r="C387" s="3"/>
      <c r="D387" s="2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6"/>
      <c r="AR387" s="3"/>
      <c r="BL387" s="22"/>
      <c r="BN387" s="22"/>
      <c r="BO387" s="22"/>
      <c r="BP387" s="22"/>
      <c r="BQ387" s="22"/>
      <c r="BR387" s="22"/>
      <c r="BS387" s="22"/>
    </row>
    <row r="388" spans="1:71" s="24" customFormat="1" x14ac:dyDescent="0.2">
      <c r="A388" s="62"/>
      <c r="B388" s="3"/>
      <c r="C388" s="3"/>
      <c r="D388" s="2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6"/>
      <c r="AR388" s="3"/>
      <c r="BL388" s="22"/>
      <c r="BN388" s="22"/>
      <c r="BO388" s="22"/>
      <c r="BP388" s="22"/>
      <c r="BQ388" s="22"/>
      <c r="BR388" s="22"/>
      <c r="BS388" s="22"/>
    </row>
    <row r="389" spans="1:71" s="24" customFormat="1" x14ac:dyDescent="0.2">
      <c r="A389" s="62"/>
      <c r="B389" s="3"/>
      <c r="C389" s="3"/>
      <c r="D389" s="2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6"/>
      <c r="AR389" s="3"/>
      <c r="BL389" s="22"/>
      <c r="BN389" s="22"/>
      <c r="BO389" s="22"/>
      <c r="BP389" s="22"/>
      <c r="BQ389" s="22"/>
      <c r="BR389" s="22"/>
      <c r="BS389" s="22"/>
    </row>
    <row r="390" spans="1:71" s="24" customFormat="1" x14ac:dyDescent="0.2">
      <c r="A390" s="62"/>
      <c r="B390" s="3"/>
      <c r="C390" s="3"/>
      <c r="D390" s="2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6"/>
      <c r="AR390" s="3"/>
      <c r="BL390" s="22"/>
      <c r="BN390" s="22"/>
      <c r="BO390" s="22"/>
      <c r="BP390" s="22"/>
      <c r="BQ390" s="22"/>
      <c r="BR390" s="22"/>
      <c r="BS390" s="22"/>
    </row>
    <row r="391" spans="1:71" s="24" customFormat="1" x14ac:dyDescent="0.2">
      <c r="A391" s="62"/>
      <c r="B391" s="3"/>
      <c r="C391" s="3"/>
      <c r="D391" s="2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6"/>
      <c r="AR391" s="3"/>
      <c r="BL391" s="22"/>
      <c r="BN391" s="22"/>
      <c r="BO391" s="22"/>
      <c r="BP391" s="22"/>
      <c r="BQ391" s="22"/>
      <c r="BR391" s="22"/>
      <c r="BS391" s="22"/>
    </row>
    <row r="392" spans="1:71" s="24" customFormat="1" x14ac:dyDescent="0.2">
      <c r="A392" s="62"/>
      <c r="B392" s="3"/>
      <c r="C392" s="3"/>
      <c r="D392" s="2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6"/>
      <c r="AR392" s="3"/>
      <c r="BL392" s="22"/>
      <c r="BN392" s="22"/>
      <c r="BO392" s="22"/>
      <c r="BP392" s="22"/>
      <c r="BQ392" s="22"/>
      <c r="BR392" s="22"/>
      <c r="BS392" s="22"/>
    </row>
    <row r="393" spans="1:71" s="24" customFormat="1" x14ac:dyDescent="0.2">
      <c r="A393" s="62"/>
      <c r="B393" s="3"/>
      <c r="C393" s="3"/>
      <c r="D393" s="2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6"/>
      <c r="AR393" s="3"/>
      <c r="BL393" s="22"/>
      <c r="BN393" s="22"/>
      <c r="BO393" s="22"/>
      <c r="BP393" s="22"/>
      <c r="BQ393" s="22"/>
      <c r="BR393" s="22"/>
      <c r="BS393" s="22"/>
    </row>
    <row r="394" spans="1:71" s="24" customFormat="1" x14ac:dyDescent="0.2">
      <c r="A394" s="62"/>
      <c r="B394" s="3"/>
      <c r="C394" s="3"/>
      <c r="D394" s="2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6"/>
      <c r="AR394" s="3"/>
      <c r="BL394" s="22"/>
      <c r="BN394" s="22"/>
      <c r="BO394" s="22"/>
      <c r="BP394" s="22"/>
      <c r="BQ394" s="22"/>
      <c r="BR394" s="22"/>
      <c r="BS394" s="22"/>
    </row>
    <row r="395" spans="1:71" s="24" customFormat="1" x14ac:dyDescent="0.2">
      <c r="A395" s="62"/>
      <c r="B395" s="3"/>
      <c r="C395" s="3"/>
      <c r="D395" s="2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6"/>
      <c r="AR395" s="3"/>
      <c r="BL395" s="22"/>
      <c r="BN395" s="22"/>
      <c r="BO395" s="22"/>
      <c r="BP395" s="22"/>
      <c r="BQ395" s="22"/>
      <c r="BR395" s="22"/>
      <c r="BS395" s="22"/>
    </row>
    <row r="396" spans="1:71" s="24" customFormat="1" x14ac:dyDescent="0.2">
      <c r="A396" s="62"/>
      <c r="B396" s="3"/>
      <c r="C396" s="3"/>
      <c r="D396" s="2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6"/>
      <c r="AR396" s="3"/>
      <c r="BL396" s="22"/>
      <c r="BN396" s="22"/>
      <c r="BO396" s="22"/>
      <c r="BP396" s="22"/>
      <c r="BQ396" s="22"/>
      <c r="BR396" s="22"/>
      <c r="BS396" s="22"/>
    </row>
    <row r="397" spans="1:71" s="24" customFormat="1" x14ac:dyDescent="0.2">
      <c r="A397" s="62"/>
      <c r="B397" s="3"/>
      <c r="C397" s="3"/>
      <c r="D397" s="2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6"/>
      <c r="AR397" s="3"/>
      <c r="BL397" s="22"/>
      <c r="BN397" s="22"/>
      <c r="BO397" s="22"/>
      <c r="BP397" s="22"/>
      <c r="BQ397" s="22"/>
      <c r="BR397" s="22"/>
      <c r="BS397" s="22"/>
    </row>
    <row r="398" spans="1:71" s="24" customFormat="1" x14ac:dyDescent="0.2">
      <c r="A398" s="62"/>
      <c r="B398" s="3"/>
      <c r="C398" s="3"/>
      <c r="D398" s="2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6"/>
      <c r="AR398" s="3"/>
      <c r="BL398" s="22"/>
      <c r="BN398" s="22"/>
      <c r="BO398" s="22"/>
      <c r="BP398" s="22"/>
      <c r="BQ398" s="22"/>
      <c r="BR398" s="22"/>
      <c r="BS398" s="22"/>
    </row>
    <row r="399" spans="1:71" s="24" customFormat="1" x14ac:dyDescent="0.2">
      <c r="A399" s="62"/>
      <c r="B399" s="3"/>
      <c r="C399" s="3"/>
      <c r="D399" s="2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6"/>
      <c r="AR399" s="3"/>
      <c r="BL399" s="22"/>
      <c r="BN399" s="22"/>
      <c r="BO399" s="22"/>
      <c r="BP399" s="22"/>
      <c r="BQ399" s="22"/>
      <c r="BR399" s="22"/>
      <c r="BS399" s="22"/>
    </row>
    <row r="400" spans="1:71" s="24" customFormat="1" x14ac:dyDescent="0.2">
      <c r="A400" s="62"/>
      <c r="B400" s="3"/>
      <c r="C400" s="3"/>
      <c r="D400" s="2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6"/>
      <c r="AR400" s="3"/>
      <c r="BL400" s="22"/>
      <c r="BN400" s="22"/>
      <c r="BO400" s="22"/>
      <c r="BP400" s="22"/>
      <c r="BQ400" s="22"/>
      <c r="BR400" s="22"/>
      <c r="BS400" s="22"/>
    </row>
    <row r="401" spans="1:71" s="24" customFormat="1" x14ac:dyDescent="0.2">
      <c r="A401" s="62"/>
      <c r="B401" s="3"/>
      <c r="C401" s="3"/>
      <c r="D401" s="2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6"/>
      <c r="AR401" s="3"/>
      <c r="BL401" s="22"/>
      <c r="BN401" s="22"/>
      <c r="BO401" s="22"/>
      <c r="BP401" s="22"/>
      <c r="BQ401" s="22"/>
      <c r="BR401" s="22"/>
      <c r="BS401" s="22"/>
    </row>
    <row r="402" spans="1:71" s="24" customFormat="1" x14ac:dyDescent="0.2">
      <c r="A402" s="62"/>
      <c r="B402" s="3"/>
      <c r="C402" s="3"/>
      <c r="D402" s="2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6"/>
      <c r="AR402" s="3"/>
      <c r="BL402" s="22"/>
      <c r="BN402" s="22"/>
      <c r="BO402" s="22"/>
      <c r="BP402" s="22"/>
      <c r="BQ402" s="22"/>
      <c r="BR402" s="22"/>
      <c r="BS402" s="22"/>
    </row>
    <row r="403" spans="1:71" s="24" customFormat="1" x14ac:dyDescent="0.2">
      <c r="A403" s="62"/>
      <c r="B403" s="3"/>
      <c r="C403" s="3"/>
      <c r="D403" s="2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6"/>
      <c r="AR403" s="3"/>
      <c r="BL403" s="22"/>
      <c r="BN403" s="22"/>
      <c r="BO403" s="22"/>
      <c r="BP403" s="22"/>
      <c r="BQ403" s="22"/>
      <c r="BR403" s="22"/>
      <c r="BS403" s="22"/>
    </row>
    <row r="404" spans="1:71" s="24" customFormat="1" x14ac:dyDescent="0.2">
      <c r="A404" s="62"/>
      <c r="B404" s="3"/>
      <c r="C404" s="3"/>
      <c r="D404" s="2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6"/>
      <c r="AR404" s="3"/>
      <c r="BL404" s="22"/>
      <c r="BN404" s="22"/>
      <c r="BO404" s="22"/>
      <c r="BP404" s="22"/>
      <c r="BQ404" s="22"/>
      <c r="BR404" s="22"/>
      <c r="BS404" s="22"/>
    </row>
    <row r="405" spans="1:71" s="24" customFormat="1" x14ac:dyDescent="0.2">
      <c r="A405" s="62"/>
      <c r="B405" s="3"/>
      <c r="C405" s="3"/>
      <c r="D405" s="2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6"/>
      <c r="AR405" s="3"/>
      <c r="BL405" s="22"/>
      <c r="BN405" s="22"/>
      <c r="BO405" s="22"/>
      <c r="BP405" s="22"/>
      <c r="BQ405" s="22"/>
      <c r="BR405" s="22"/>
      <c r="BS405" s="22"/>
    </row>
    <row r="406" spans="1:71" s="24" customFormat="1" x14ac:dyDescent="0.2">
      <c r="A406" s="62"/>
      <c r="B406" s="3"/>
      <c r="C406" s="3"/>
      <c r="D406" s="2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6"/>
      <c r="AR406" s="3"/>
      <c r="BL406" s="22"/>
      <c r="BN406" s="22"/>
      <c r="BO406" s="22"/>
      <c r="BP406" s="22"/>
      <c r="BQ406" s="22"/>
      <c r="BR406" s="22"/>
      <c r="BS406" s="22"/>
    </row>
    <row r="407" spans="1:71" s="24" customFormat="1" x14ac:dyDescent="0.2">
      <c r="A407" s="62"/>
      <c r="B407" s="3"/>
      <c r="C407" s="3"/>
      <c r="D407" s="2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6"/>
      <c r="AR407" s="3"/>
      <c r="BL407" s="22"/>
      <c r="BN407" s="22"/>
      <c r="BO407" s="22"/>
      <c r="BP407" s="22"/>
      <c r="BQ407" s="22"/>
      <c r="BR407" s="22"/>
      <c r="BS407" s="22"/>
    </row>
    <row r="408" spans="1:71" s="24" customFormat="1" x14ac:dyDescent="0.2">
      <c r="A408" s="62"/>
      <c r="B408" s="3"/>
      <c r="C408" s="3"/>
      <c r="D408" s="2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6"/>
      <c r="AR408" s="3"/>
      <c r="BL408" s="22"/>
      <c r="BN408" s="22"/>
      <c r="BO408" s="22"/>
      <c r="BP408" s="22"/>
      <c r="BQ408" s="22"/>
      <c r="BR408" s="22"/>
      <c r="BS408" s="22"/>
    </row>
    <row r="409" spans="1:71" s="24" customFormat="1" x14ac:dyDescent="0.2">
      <c r="A409" s="62"/>
      <c r="B409" s="3"/>
      <c r="C409" s="3"/>
      <c r="D409" s="2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6"/>
      <c r="AR409" s="3"/>
      <c r="BL409" s="22"/>
      <c r="BN409" s="22"/>
      <c r="BO409" s="22"/>
      <c r="BP409" s="22"/>
      <c r="BQ409" s="22"/>
      <c r="BR409" s="22"/>
      <c r="BS409" s="22"/>
    </row>
    <row r="410" spans="1:71" s="24" customFormat="1" x14ac:dyDescent="0.2">
      <c r="A410" s="62"/>
      <c r="B410" s="3"/>
      <c r="C410" s="3"/>
      <c r="D410" s="2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6"/>
      <c r="AR410" s="3"/>
      <c r="BL410" s="22"/>
      <c r="BN410" s="22"/>
      <c r="BO410" s="22"/>
      <c r="BP410" s="22"/>
      <c r="BQ410" s="22"/>
      <c r="BR410" s="22"/>
      <c r="BS410" s="22"/>
    </row>
    <row r="411" spans="1:71" s="24" customFormat="1" x14ac:dyDescent="0.2">
      <c r="A411" s="62"/>
      <c r="B411" s="3"/>
      <c r="C411" s="3"/>
      <c r="D411" s="2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6"/>
      <c r="AR411" s="3"/>
      <c r="BL411" s="22"/>
      <c r="BN411" s="22"/>
      <c r="BO411" s="22"/>
      <c r="BP411" s="22"/>
      <c r="BQ411" s="22"/>
      <c r="BR411" s="22"/>
      <c r="BS411" s="22"/>
    </row>
    <row r="412" spans="1:71" s="24" customFormat="1" x14ac:dyDescent="0.2">
      <c r="A412" s="62"/>
      <c r="B412" s="3"/>
      <c r="C412" s="3"/>
      <c r="D412" s="2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6"/>
      <c r="AR412" s="3"/>
      <c r="BL412" s="22"/>
      <c r="BN412" s="22"/>
      <c r="BO412" s="22"/>
      <c r="BP412" s="22"/>
      <c r="BQ412" s="22"/>
      <c r="BR412" s="22"/>
      <c r="BS412" s="22"/>
    </row>
    <row r="413" spans="1:71" s="24" customFormat="1" x14ac:dyDescent="0.2">
      <c r="A413" s="62"/>
      <c r="B413" s="3"/>
      <c r="C413" s="3"/>
      <c r="D413" s="2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6"/>
      <c r="AR413" s="3"/>
      <c r="BL413" s="22"/>
      <c r="BN413" s="22"/>
      <c r="BO413" s="22"/>
      <c r="BP413" s="22"/>
      <c r="BQ413" s="22"/>
      <c r="BR413" s="22"/>
      <c r="BS413" s="22"/>
    </row>
    <row r="414" spans="1:71" s="24" customFormat="1" x14ac:dyDescent="0.2">
      <c r="A414" s="62"/>
      <c r="B414" s="3"/>
      <c r="C414" s="3"/>
      <c r="D414" s="2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6"/>
      <c r="AR414" s="3"/>
      <c r="BL414" s="22"/>
      <c r="BN414" s="22"/>
      <c r="BO414" s="22"/>
      <c r="BP414" s="22"/>
      <c r="BQ414" s="22"/>
      <c r="BR414" s="22"/>
      <c r="BS414" s="22"/>
    </row>
    <row r="415" spans="1:71" s="24" customFormat="1" x14ac:dyDescent="0.2">
      <c r="A415" s="62"/>
      <c r="B415" s="3"/>
      <c r="C415" s="3"/>
      <c r="D415" s="2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6"/>
      <c r="AR415" s="3"/>
      <c r="BL415" s="22"/>
      <c r="BN415" s="22"/>
      <c r="BO415" s="22"/>
      <c r="BP415" s="22"/>
      <c r="BQ415" s="22"/>
      <c r="BR415" s="22"/>
      <c r="BS415" s="22"/>
    </row>
    <row r="416" spans="1:71" s="24" customFormat="1" x14ac:dyDescent="0.2">
      <c r="A416" s="62"/>
      <c r="B416" s="3"/>
      <c r="C416" s="3"/>
      <c r="D416" s="2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6"/>
      <c r="AR416" s="3"/>
      <c r="BL416" s="22"/>
      <c r="BN416" s="22"/>
      <c r="BO416" s="22"/>
      <c r="BP416" s="22"/>
      <c r="BQ416" s="22"/>
      <c r="BR416" s="22"/>
      <c r="BS416" s="22"/>
    </row>
    <row r="417" spans="1:71" s="24" customFormat="1" x14ac:dyDescent="0.2">
      <c r="A417" s="62"/>
      <c r="B417" s="3"/>
      <c r="C417" s="3"/>
      <c r="D417" s="2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6"/>
      <c r="AR417" s="3"/>
      <c r="BL417" s="22"/>
      <c r="BN417" s="22"/>
      <c r="BO417" s="22"/>
      <c r="BP417" s="22"/>
      <c r="BQ417" s="22"/>
      <c r="BR417" s="22"/>
      <c r="BS417" s="22"/>
    </row>
    <row r="418" spans="1:71" s="24" customFormat="1" x14ac:dyDescent="0.2">
      <c r="A418" s="62"/>
      <c r="B418" s="3"/>
      <c r="C418" s="3"/>
      <c r="D418" s="2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6"/>
      <c r="AR418" s="3"/>
      <c r="BL418" s="22"/>
      <c r="BN418" s="22"/>
      <c r="BO418" s="22"/>
      <c r="BP418" s="22"/>
      <c r="BQ418" s="22"/>
      <c r="BR418" s="22"/>
      <c r="BS418" s="22"/>
    </row>
    <row r="419" spans="1:71" s="24" customFormat="1" x14ac:dyDescent="0.2">
      <c r="A419" s="62"/>
      <c r="B419" s="3"/>
      <c r="C419" s="3"/>
      <c r="D419" s="2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6"/>
      <c r="AR419" s="3"/>
      <c r="BL419" s="22"/>
      <c r="BN419" s="22"/>
      <c r="BO419" s="22"/>
      <c r="BP419" s="22"/>
      <c r="BQ419" s="22"/>
      <c r="BR419" s="22"/>
      <c r="BS419" s="22"/>
    </row>
    <row r="420" spans="1:71" s="24" customFormat="1" x14ac:dyDescent="0.2">
      <c r="A420" s="62"/>
      <c r="B420" s="3"/>
      <c r="C420" s="3"/>
      <c r="D420" s="2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6"/>
      <c r="AR420" s="3"/>
      <c r="BL420" s="22"/>
      <c r="BN420" s="22"/>
      <c r="BO420" s="22"/>
      <c r="BP420" s="22"/>
      <c r="BQ420" s="22"/>
      <c r="BR420" s="22"/>
      <c r="BS420" s="22"/>
    </row>
    <row r="421" spans="1:71" s="24" customFormat="1" x14ac:dyDescent="0.2">
      <c r="A421" s="62"/>
      <c r="B421" s="3"/>
      <c r="C421" s="3"/>
      <c r="D421" s="2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6"/>
      <c r="AR421" s="3"/>
      <c r="BL421" s="22"/>
      <c r="BN421" s="22"/>
      <c r="BO421" s="22"/>
      <c r="BP421" s="22"/>
      <c r="BQ421" s="22"/>
      <c r="BR421" s="22"/>
      <c r="BS421" s="22"/>
    </row>
    <row r="422" spans="1:71" s="24" customFormat="1" x14ac:dyDescent="0.2">
      <c r="A422" s="62"/>
      <c r="B422" s="3"/>
      <c r="C422" s="3"/>
      <c r="D422" s="2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6"/>
      <c r="AR422" s="3"/>
      <c r="BL422" s="22"/>
      <c r="BN422" s="22"/>
      <c r="BO422" s="22"/>
      <c r="BP422" s="22"/>
      <c r="BQ422" s="22"/>
      <c r="BR422" s="22"/>
      <c r="BS422" s="22"/>
    </row>
    <row r="423" spans="1:71" s="24" customFormat="1" x14ac:dyDescent="0.2">
      <c r="A423" s="62"/>
      <c r="B423" s="3"/>
      <c r="C423" s="3"/>
      <c r="D423" s="2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6"/>
      <c r="AR423" s="3"/>
      <c r="BL423" s="22"/>
      <c r="BN423" s="22"/>
      <c r="BO423" s="22"/>
      <c r="BP423" s="22"/>
      <c r="BQ423" s="22"/>
      <c r="BR423" s="22"/>
      <c r="BS423" s="22"/>
    </row>
    <row r="424" spans="1:71" s="24" customFormat="1" x14ac:dyDescent="0.2">
      <c r="A424" s="62"/>
      <c r="B424" s="3"/>
      <c r="C424" s="3"/>
      <c r="D424" s="2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6"/>
      <c r="AR424" s="3"/>
      <c r="BL424" s="22"/>
      <c r="BN424" s="22"/>
      <c r="BO424" s="22"/>
      <c r="BP424" s="22"/>
      <c r="BQ424" s="22"/>
      <c r="BR424" s="22"/>
      <c r="BS424" s="22"/>
    </row>
    <row r="425" spans="1:71" s="24" customFormat="1" x14ac:dyDescent="0.2">
      <c r="A425" s="62"/>
      <c r="B425" s="3"/>
      <c r="C425" s="3"/>
      <c r="D425" s="2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6"/>
      <c r="AR425" s="3"/>
      <c r="BL425" s="22"/>
      <c r="BN425" s="22"/>
      <c r="BO425" s="22"/>
      <c r="BP425" s="22"/>
      <c r="BQ425" s="22"/>
      <c r="BR425" s="22"/>
      <c r="BS425" s="22"/>
    </row>
    <row r="426" spans="1:71" s="24" customFormat="1" x14ac:dyDescent="0.2">
      <c r="A426" s="62"/>
      <c r="B426" s="3"/>
      <c r="C426" s="3"/>
      <c r="D426" s="2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6"/>
      <c r="AR426" s="3"/>
      <c r="BL426" s="22"/>
      <c r="BN426" s="22"/>
      <c r="BO426" s="22"/>
      <c r="BP426" s="22"/>
      <c r="BQ426" s="22"/>
      <c r="BR426" s="22"/>
      <c r="BS426" s="22"/>
    </row>
    <row r="427" spans="1:71" s="24" customFormat="1" x14ac:dyDescent="0.2">
      <c r="A427" s="62"/>
      <c r="B427" s="3"/>
      <c r="C427" s="3"/>
      <c r="D427" s="2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6"/>
      <c r="AR427" s="3"/>
      <c r="BL427" s="22"/>
      <c r="BN427" s="22"/>
      <c r="BO427" s="22"/>
      <c r="BP427" s="22"/>
      <c r="BQ427" s="22"/>
      <c r="BR427" s="22"/>
      <c r="BS427" s="22"/>
    </row>
    <row r="428" spans="1:71" s="24" customFormat="1" x14ac:dyDescent="0.2">
      <c r="A428" s="62"/>
      <c r="B428" s="3"/>
      <c r="C428" s="3"/>
      <c r="D428" s="2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6"/>
      <c r="AR428" s="3"/>
      <c r="BL428" s="22"/>
      <c r="BN428" s="22"/>
      <c r="BO428" s="22"/>
      <c r="BP428" s="22"/>
      <c r="BQ428" s="22"/>
      <c r="BR428" s="22"/>
      <c r="BS428" s="22"/>
    </row>
    <row r="429" spans="1:71" s="24" customFormat="1" x14ac:dyDescent="0.2">
      <c r="A429" s="62"/>
      <c r="B429" s="3"/>
      <c r="C429" s="3"/>
      <c r="D429" s="2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6"/>
      <c r="AR429" s="3"/>
      <c r="BL429" s="22"/>
      <c r="BN429" s="22"/>
      <c r="BO429" s="22"/>
      <c r="BP429" s="22"/>
      <c r="BQ429" s="22"/>
      <c r="BR429" s="22"/>
      <c r="BS429" s="22"/>
    </row>
    <row r="430" spans="1:71" s="24" customFormat="1" x14ac:dyDescent="0.2">
      <c r="A430" s="62"/>
      <c r="B430" s="3"/>
      <c r="C430" s="3"/>
      <c r="D430" s="2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6"/>
      <c r="AR430" s="3"/>
      <c r="BL430" s="22"/>
      <c r="BN430" s="22"/>
      <c r="BO430" s="22"/>
      <c r="BP430" s="22"/>
      <c r="BQ430" s="22"/>
      <c r="BR430" s="22"/>
      <c r="BS430" s="22"/>
    </row>
    <row r="431" spans="1:71" s="24" customFormat="1" x14ac:dyDescent="0.2">
      <c r="A431" s="62"/>
      <c r="B431" s="3"/>
      <c r="C431" s="3"/>
      <c r="D431" s="2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6"/>
      <c r="AR431" s="3"/>
      <c r="BL431" s="22"/>
      <c r="BN431" s="22"/>
      <c r="BO431" s="22"/>
      <c r="BP431" s="22"/>
      <c r="BQ431" s="22"/>
      <c r="BR431" s="22"/>
      <c r="BS431" s="22"/>
    </row>
    <row r="432" spans="1:71" s="24" customFormat="1" x14ac:dyDescent="0.2">
      <c r="A432" s="62"/>
      <c r="B432" s="3"/>
      <c r="C432" s="3"/>
      <c r="D432" s="2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6"/>
      <c r="AR432" s="3"/>
      <c r="BL432" s="22"/>
      <c r="BN432" s="22"/>
      <c r="BO432" s="22"/>
      <c r="BP432" s="22"/>
      <c r="BQ432" s="22"/>
      <c r="BR432" s="22"/>
      <c r="BS432" s="22"/>
    </row>
    <row r="433" spans="1:71" s="24" customFormat="1" x14ac:dyDescent="0.2">
      <c r="A433" s="62"/>
      <c r="B433" s="3"/>
      <c r="C433" s="3"/>
      <c r="D433" s="2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6"/>
      <c r="AR433" s="3"/>
      <c r="BL433" s="22"/>
      <c r="BN433" s="22"/>
      <c r="BO433" s="22"/>
      <c r="BP433" s="22"/>
      <c r="BQ433" s="22"/>
      <c r="BR433" s="22"/>
      <c r="BS433" s="22"/>
    </row>
    <row r="434" spans="1:71" s="24" customFormat="1" x14ac:dyDescent="0.2">
      <c r="A434" s="62"/>
      <c r="B434" s="3"/>
      <c r="C434" s="3"/>
      <c r="D434" s="2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6"/>
      <c r="AR434" s="3"/>
      <c r="BL434" s="22"/>
      <c r="BN434" s="22"/>
      <c r="BO434" s="22"/>
      <c r="BP434" s="22"/>
      <c r="BQ434" s="22"/>
      <c r="BR434" s="22"/>
      <c r="BS434" s="22"/>
    </row>
    <row r="435" spans="1:71" s="24" customFormat="1" x14ac:dyDescent="0.2">
      <c r="A435" s="62"/>
      <c r="B435" s="3"/>
      <c r="C435" s="3"/>
      <c r="D435" s="2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6"/>
      <c r="AR435" s="3"/>
      <c r="BL435" s="22"/>
      <c r="BN435" s="22"/>
      <c r="BO435" s="22"/>
      <c r="BP435" s="22"/>
      <c r="BQ435" s="22"/>
      <c r="BR435" s="22"/>
      <c r="BS435" s="22"/>
    </row>
    <row r="436" spans="1:71" s="24" customFormat="1" x14ac:dyDescent="0.2">
      <c r="A436" s="62"/>
      <c r="B436" s="3"/>
      <c r="C436" s="3"/>
      <c r="D436" s="2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6"/>
      <c r="AR436" s="3"/>
      <c r="BL436" s="22"/>
      <c r="BN436" s="22"/>
      <c r="BO436" s="22"/>
      <c r="BP436" s="22"/>
      <c r="BQ436" s="22"/>
      <c r="BR436" s="22"/>
      <c r="BS436" s="22"/>
    </row>
    <row r="437" spans="1:71" s="24" customFormat="1" x14ac:dyDescent="0.2">
      <c r="A437" s="62"/>
      <c r="B437" s="3"/>
      <c r="C437" s="3"/>
      <c r="D437" s="2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6"/>
      <c r="AR437" s="3"/>
      <c r="BL437" s="22"/>
      <c r="BN437" s="22"/>
      <c r="BO437" s="22"/>
      <c r="BP437" s="22"/>
      <c r="BQ437" s="22"/>
      <c r="BR437" s="22"/>
      <c r="BS437" s="22"/>
    </row>
    <row r="438" spans="1:71" s="24" customFormat="1" x14ac:dyDescent="0.2">
      <c r="A438" s="62"/>
      <c r="B438" s="3"/>
      <c r="C438" s="3"/>
      <c r="D438" s="2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6"/>
      <c r="AR438" s="3"/>
      <c r="BL438" s="22"/>
      <c r="BN438" s="22"/>
      <c r="BO438" s="22"/>
      <c r="BP438" s="22"/>
      <c r="BQ438" s="22"/>
      <c r="BR438" s="22"/>
      <c r="BS438" s="22"/>
    </row>
  </sheetData>
  <autoFilter ref="B1:AR438">
    <sortState ref="B2:AR438">
      <sortCondition descending="1" ref="AQ1:AQ438"/>
    </sortState>
  </autoFilter>
  <phoneticPr fontId="1" type="noConversion"/>
  <conditionalFormatting sqref="D1:D208 D260:D263 D247:D256 D242:D245 D269:D274 D276:D277 D280:D65536 D266:D267 D210:D240">
    <cfRule type="duplicateValues" dxfId="38" priority="27" stopIfTrue="1"/>
    <cfRule type="duplicateValues" dxfId="37" priority="28" stopIfTrue="1"/>
  </conditionalFormatting>
  <conditionalFormatting sqref="D259">
    <cfRule type="duplicateValues" dxfId="36" priority="26" stopIfTrue="1"/>
  </conditionalFormatting>
  <conditionalFormatting sqref="D259">
    <cfRule type="duplicateValues" dxfId="35" priority="25" stopIfTrue="1"/>
  </conditionalFormatting>
  <conditionalFormatting sqref="D246">
    <cfRule type="duplicateValues" dxfId="34" priority="24" stopIfTrue="1"/>
  </conditionalFormatting>
  <conditionalFormatting sqref="D241">
    <cfRule type="duplicateValues" dxfId="33" priority="23" stopIfTrue="1"/>
  </conditionalFormatting>
  <conditionalFormatting sqref="D258">
    <cfRule type="duplicateValues" dxfId="32" priority="16" stopIfTrue="1"/>
  </conditionalFormatting>
  <conditionalFormatting sqref="D258">
    <cfRule type="duplicateValues" dxfId="31" priority="15" stopIfTrue="1"/>
  </conditionalFormatting>
  <conditionalFormatting sqref="D257">
    <cfRule type="duplicateValues" dxfId="30" priority="18" stopIfTrue="1"/>
  </conditionalFormatting>
  <conditionalFormatting sqref="D257">
    <cfRule type="duplicateValues" dxfId="29" priority="17" stopIfTrue="1"/>
  </conditionalFormatting>
  <conditionalFormatting sqref="D268">
    <cfRule type="duplicateValues" dxfId="28" priority="14" stopIfTrue="1"/>
  </conditionalFormatting>
  <conditionalFormatting sqref="D275">
    <cfRule type="duplicateValues" dxfId="27" priority="13" stopIfTrue="1"/>
  </conditionalFormatting>
  <conditionalFormatting sqref="D275">
    <cfRule type="duplicateValues" dxfId="26" priority="12" stopIfTrue="1"/>
  </conditionalFormatting>
  <conditionalFormatting sqref="D278">
    <cfRule type="duplicateValues" dxfId="25" priority="11" stopIfTrue="1"/>
  </conditionalFormatting>
  <conditionalFormatting sqref="D279">
    <cfRule type="duplicateValues" dxfId="24" priority="10" stopIfTrue="1"/>
  </conditionalFormatting>
  <conditionalFormatting sqref="D1:D208 D266:D65536 D210:D263">
    <cfRule type="duplicateValues" dxfId="23" priority="7" stopIfTrue="1"/>
  </conditionalFormatting>
  <conditionalFormatting sqref="D264">
    <cfRule type="duplicateValues" dxfId="22" priority="5" stopIfTrue="1"/>
    <cfRule type="duplicateValues" dxfId="21" priority="6" stopIfTrue="1"/>
  </conditionalFormatting>
  <conditionalFormatting sqref="D265">
    <cfRule type="duplicateValues" dxfId="20" priority="3" stopIfTrue="1"/>
    <cfRule type="duplicateValues" dxfId="19" priority="4" stopIfTrue="1"/>
  </conditionalFormatting>
  <conditionalFormatting sqref="D209">
    <cfRule type="duplicateValues" dxfId="18" priority="1" stopIfTrue="1"/>
    <cfRule type="duplicateValues" dxfId="17" priority="2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31"/>
  <sheetViews>
    <sheetView zoomScaleNormal="100" zoomScaleSheetLayoutView="50" workbookViewId="0">
      <pane ySplit="1" topLeftCell="A2" activePane="bottomLeft" state="frozen"/>
      <selection activeCell="D139" sqref="D139"/>
      <selection pane="bottomLeft" activeCell="AO110" sqref="AO110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0" style="23" customWidth="1"/>
    <col min="5" max="9" width="8.28515625" style="31" hidden="1" customWidth="1" outlineLevel="1"/>
    <col min="10" max="35" width="10.140625" style="31" hidden="1" customWidth="1" outlineLevel="1"/>
    <col min="36" max="36" width="10.140625" style="31" hidden="1" customWidth="1" collapsed="1"/>
    <col min="37" max="40" width="10.140625" style="31" hidden="1" customWidth="1"/>
    <col min="41" max="42" width="10.140625" style="31" customWidth="1"/>
    <col min="43" max="43" width="10.85546875" style="3" customWidth="1"/>
    <col min="44" max="44" width="8" style="36" customWidth="1"/>
    <col min="45" max="45" width="11.42578125" style="56" customWidth="1"/>
    <col min="46" max="46" width="86.5703125" style="3" customWidth="1"/>
    <col min="47" max="62" width="9.140625" style="3" customWidth="1"/>
    <col min="63" max="64" width="6.5703125" style="3" customWidth="1"/>
    <col min="65" max="65" width="6.5703125" style="23" customWidth="1"/>
    <col min="66" max="66" width="6.5703125" style="3" customWidth="1"/>
    <col min="67" max="16384" width="9.140625" style="23"/>
  </cols>
  <sheetData>
    <row r="1" spans="1:72" s="36" customFormat="1" ht="52.5" customHeight="1" x14ac:dyDescent="0.25">
      <c r="A1" s="27" t="s">
        <v>13</v>
      </c>
      <c r="B1" s="92" t="s">
        <v>110</v>
      </c>
      <c r="C1" s="92" t="s">
        <v>109</v>
      </c>
      <c r="D1" s="39" t="s">
        <v>0</v>
      </c>
      <c r="E1" s="112" t="s">
        <v>514</v>
      </c>
      <c r="F1" s="112" t="s">
        <v>519</v>
      </c>
      <c r="G1" s="112" t="s">
        <v>526</v>
      </c>
      <c r="H1" s="112" t="s">
        <v>527</v>
      </c>
      <c r="I1" s="113" t="s">
        <v>382</v>
      </c>
      <c r="J1" s="113" t="s">
        <v>424</v>
      </c>
      <c r="K1" s="113" t="s">
        <v>447</v>
      </c>
      <c r="L1" s="113" t="s">
        <v>566</v>
      </c>
      <c r="M1" s="113" t="s">
        <v>569</v>
      </c>
      <c r="N1" s="113" t="s">
        <v>568</v>
      </c>
      <c r="O1" s="113" t="s">
        <v>570</v>
      </c>
      <c r="P1" s="92" t="s">
        <v>595</v>
      </c>
      <c r="Q1" s="92" t="s">
        <v>596</v>
      </c>
      <c r="R1" s="92" t="s">
        <v>597</v>
      </c>
      <c r="S1" s="92" t="s">
        <v>573</v>
      </c>
      <c r="T1" s="92" t="s">
        <v>602</v>
      </c>
      <c r="U1" s="92" t="s">
        <v>576</v>
      </c>
      <c r="V1" s="92" t="s">
        <v>608</v>
      </c>
      <c r="W1" s="92" t="s">
        <v>609</v>
      </c>
      <c r="X1" s="92" t="s">
        <v>617</v>
      </c>
      <c r="Y1" s="92" t="s">
        <v>618</v>
      </c>
      <c r="Z1" s="92" t="s">
        <v>635</v>
      </c>
      <c r="AA1" s="92" t="s">
        <v>634</v>
      </c>
      <c r="AB1" s="92" t="s">
        <v>633</v>
      </c>
      <c r="AC1" s="92" t="s">
        <v>695</v>
      </c>
      <c r="AD1" s="92" t="s">
        <v>700</v>
      </c>
      <c r="AE1" s="92" t="s">
        <v>731</v>
      </c>
      <c r="AF1" s="92" t="s">
        <v>755</v>
      </c>
      <c r="AG1" s="92" t="s">
        <v>756</v>
      </c>
      <c r="AH1" s="92" t="s">
        <v>758</v>
      </c>
      <c r="AI1" s="92" t="s">
        <v>838</v>
      </c>
      <c r="AJ1" s="92" t="s">
        <v>856</v>
      </c>
      <c r="AK1" s="92" t="s">
        <v>880</v>
      </c>
      <c r="AL1" s="92" t="s">
        <v>898</v>
      </c>
      <c r="AM1" s="92" t="s">
        <v>906</v>
      </c>
      <c r="AN1" s="92" t="s">
        <v>922</v>
      </c>
      <c r="AO1" s="92" t="s">
        <v>924</v>
      </c>
      <c r="AP1" s="92"/>
      <c r="AQ1" s="92"/>
      <c r="AR1" s="38" t="s">
        <v>63</v>
      </c>
      <c r="AS1" s="101" t="s">
        <v>75</v>
      </c>
      <c r="BL1" s="91"/>
      <c r="BM1" s="99"/>
      <c r="BN1" s="91"/>
      <c r="BO1" s="99"/>
      <c r="BP1" s="102"/>
      <c r="BQ1" s="102"/>
      <c r="BR1" s="102"/>
      <c r="BS1" s="102"/>
      <c r="BT1" s="102"/>
    </row>
    <row r="2" spans="1:72" s="34" customFormat="1" x14ac:dyDescent="0.2">
      <c r="A2" s="66">
        <v>1</v>
      </c>
      <c r="B2" s="26" t="s">
        <v>111</v>
      </c>
      <c r="C2" s="6" t="s">
        <v>113</v>
      </c>
      <c r="D2" s="8" t="s">
        <v>14</v>
      </c>
      <c r="E2" s="54">
        <v>920</v>
      </c>
      <c r="F2" s="54">
        <v>350</v>
      </c>
      <c r="G2" s="54">
        <v>1520</v>
      </c>
      <c r="H2" s="54">
        <v>920</v>
      </c>
      <c r="I2" s="54"/>
      <c r="J2" s="54"/>
      <c r="K2" s="54"/>
      <c r="L2" s="54">
        <v>1700</v>
      </c>
      <c r="M2" s="54">
        <v>2660</v>
      </c>
      <c r="N2" s="54">
        <v>1290</v>
      </c>
      <c r="O2" s="54">
        <v>2</v>
      </c>
      <c r="P2" s="54">
        <v>2200</v>
      </c>
      <c r="Q2" s="54">
        <v>1670</v>
      </c>
      <c r="R2" s="54">
        <v>550</v>
      </c>
      <c r="S2" s="54"/>
      <c r="T2" s="54"/>
      <c r="U2" s="54"/>
      <c r="V2" s="54"/>
      <c r="W2" s="54">
        <v>920</v>
      </c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>
        <v>1370</v>
      </c>
      <c r="AL2" s="54"/>
      <c r="AM2" s="54"/>
      <c r="AN2" s="54">
        <v>1020</v>
      </c>
      <c r="AO2" s="54">
        <v>660</v>
      </c>
      <c r="AP2" s="54"/>
      <c r="AQ2" s="51"/>
      <c r="AR2" s="35">
        <f>IF(AS2&lt;6,SUM(E2:AQ2),SUM(LARGE(E2:AQ2,{1;2;3;4;5;6})))</f>
        <v>11120</v>
      </c>
      <c r="AS2" s="55">
        <f>COUNT(E2:AQ2)</f>
        <v>15</v>
      </c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2"/>
      <c r="BM2" s="33"/>
      <c r="BN2" s="32"/>
      <c r="BO2" s="33"/>
      <c r="BP2" s="33"/>
      <c r="BQ2" s="33"/>
      <c r="BR2" s="33"/>
      <c r="BS2" s="33"/>
      <c r="BT2" s="33"/>
    </row>
    <row r="3" spans="1:72" x14ac:dyDescent="0.2">
      <c r="A3" s="28">
        <v>2</v>
      </c>
      <c r="B3" s="26" t="s">
        <v>111</v>
      </c>
      <c r="C3" s="6" t="s">
        <v>113</v>
      </c>
      <c r="D3" s="8" t="s">
        <v>25</v>
      </c>
      <c r="E3" s="30"/>
      <c r="F3" s="30"/>
      <c r="G3" s="30">
        <v>920</v>
      </c>
      <c r="H3" s="30"/>
      <c r="I3" s="30"/>
      <c r="J3" s="30">
        <v>920</v>
      </c>
      <c r="K3" s="30">
        <v>920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>
        <v>1020</v>
      </c>
      <c r="X3" s="30"/>
      <c r="Y3" s="30"/>
      <c r="Z3" s="30"/>
      <c r="AA3" s="30"/>
      <c r="AB3" s="30">
        <v>660</v>
      </c>
      <c r="AC3" s="30"/>
      <c r="AD3" s="30"/>
      <c r="AE3" s="30"/>
      <c r="AF3" s="30"/>
      <c r="AG3" s="30"/>
      <c r="AH3" s="30"/>
      <c r="AI3" s="30"/>
      <c r="AJ3" s="30"/>
      <c r="AK3" s="30">
        <v>100</v>
      </c>
      <c r="AL3" s="30"/>
      <c r="AM3" s="30"/>
      <c r="AN3" s="29">
        <v>1200</v>
      </c>
      <c r="AO3" s="30">
        <v>560</v>
      </c>
      <c r="AP3" s="30"/>
      <c r="AQ3" s="51"/>
      <c r="AR3" s="35">
        <f>IF(AS3&lt;6,SUM(E3:AQ3),SUM(LARGE(E3:AQ3,{1;2;3;4;5;6})))</f>
        <v>5640</v>
      </c>
      <c r="AS3" s="55">
        <f>COUNT(E3:AQ3)</f>
        <v>8</v>
      </c>
      <c r="BL3" s="12"/>
      <c r="BM3" s="22"/>
      <c r="BN3" s="12"/>
      <c r="BO3" s="22"/>
      <c r="BP3" s="22"/>
      <c r="BQ3" s="22"/>
      <c r="BR3" s="22"/>
      <c r="BS3" s="22"/>
      <c r="BT3" s="22"/>
    </row>
    <row r="4" spans="1:72" x14ac:dyDescent="0.2">
      <c r="A4" s="28">
        <v>3</v>
      </c>
      <c r="B4" s="26" t="s">
        <v>111</v>
      </c>
      <c r="C4" s="6" t="s">
        <v>117</v>
      </c>
      <c r="D4" s="8" t="s">
        <v>78</v>
      </c>
      <c r="E4" s="30"/>
      <c r="F4" s="30"/>
      <c r="G4" s="30"/>
      <c r="H4" s="30"/>
      <c r="I4" s="30"/>
      <c r="J4" s="30">
        <v>550</v>
      </c>
      <c r="K4" s="30"/>
      <c r="L4" s="30">
        <v>1420</v>
      </c>
      <c r="M4" s="30"/>
      <c r="N4" s="30"/>
      <c r="O4" s="30"/>
      <c r="P4" s="30"/>
      <c r="Q4" s="30"/>
      <c r="R4" s="30"/>
      <c r="S4" s="30"/>
      <c r="T4" s="30"/>
      <c r="U4" s="30"/>
      <c r="V4" s="30">
        <v>660</v>
      </c>
      <c r="W4" s="30">
        <v>840</v>
      </c>
      <c r="X4" s="30">
        <v>920</v>
      </c>
      <c r="Y4" s="30"/>
      <c r="Z4" s="30"/>
      <c r="AA4" s="30"/>
      <c r="AB4" s="30">
        <v>560</v>
      </c>
      <c r="AC4" s="30"/>
      <c r="AD4" s="30"/>
      <c r="AE4" s="30">
        <v>660</v>
      </c>
      <c r="AF4" s="30"/>
      <c r="AG4" s="30"/>
      <c r="AH4" s="30"/>
      <c r="AI4" s="30"/>
      <c r="AJ4" s="30">
        <v>560</v>
      </c>
      <c r="AK4" s="30">
        <v>550</v>
      </c>
      <c r="AL4" s="30"/>
      <c r="AM4" s="30"/>
      <c r="AN4" s="29">
        <v>840</v>
      </c>
      <c r="AO4" s="30">
        <v>460</v>
      </c>
      <c r="AP4" s="30"/>
      <c r="AQ4" s="1"/>
      <c r="AR4" s="35">
        <f>IF(AS4&lt;6,SUM(E4:AQ4),SUM(LARGE(E4:AQ4,{1;2;3;4;5;6})))</f>
        <v>5340</v>
      </c>
      <c r="AS4" s="53">
        <f>COUNT(E4:AQ4)</f>
        <v>11</v>
      </c>
      <c r="BL4" s="12"/>
      <c r="BM4" s="22"/>
      <c r="BN4" s="12"/>
      <c r="BO4" s="22"/>
      <c r="BP4" s="22"/>
      <c r="BQ4" s="22"/>
      <c r="BR4" s="22"/>
      <c r="BS4" s="22"/>
      <c r="BT4" s="22"/>
    </row>
    <row r="5" spans="1:72" x14ac:dyDescent="0.2">
      <c r="A5" s="28">
        <v>4</v>
      </c>
      <c r="B5" s="26" t="s">
        <v>111</v>
      </c>
      <c r="C5" s="6" t="s">
        <v>117</v>
      </c>
      <c r="D5" s="8" t="s">
        <v>60</v>
      </c>
      <c r="E5" s="54"/>
      <c r="F5" s="54">
        <v>600</v>
      </c>
      <c r="G5" s="54"/>
      <c r="H5" s="54"/>
      <c r="I5" s="54"/>
      <c r="J5" s="54">
        <v>550</v>
      </c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>
        <v>560</v>
      </c>
      <c r="W5" s="54">
        <v>480</v>
      </c>
      <c r="X5" s="54"/>
      <c r="Y5" s="54"/>
      <c r="Z5" s="54"/>
      <c r="AA5" s="54"/>
      <c r="AB5" s="54">
        <v>460</v>
      </c>
      <c r="AC5" s="54"/>
      <c r="AD5" s="54"/>
      <c r="AE5" s="54">
        <v>560</v>
      </c>
      <c r="AF5" s="54"/>
      <c r="AG5" s="54"/>
      <c r="AH5" s="54"/>
      <c r="AI5" s="54"/>
      <c r="AJ5" s="54">
        <v>460</v>
      </c>
      <c r="AK5" s="54"/>
      <c r="AL5" s="54"/>
      <c r="AM5" s="54"/>
      <c r="AN5" s="54">
        <v>660</v>
      </c>
      <c r="AO5" s="54">
        <v>260</v>
      </c>
      <c r="AP5" s="54"/>
      <c r="AQ5" s="51"/>
      <c r="AR5" s="35">
        <f>IF(AS5&lt;6,SUM(E5:AQ5),SUM(LARGE(E5:AQ5,{1;2;3;4;5;6})))</f>
        <v>3410</v>
      </c>
      <c r="AS5" s="55">
        <f>COUNT(E5:AQ5)</f>
        <v>9</v>
      </c>
      <c r="BL5" s="12"/>
      <c r="BM5" s="22"/>
      <c r="BN5" s="12"/>
      <c r="BO5" s="22"/>
      <c r="BP5" s="22"/>
      <c r="BQ5" s="22"/>
      <c r="BR5" s="22"/>
      <c r="BS5" s="22"/>
      <c r="BT5" s="22"/>
    </row>
    <row r="6" spans="1:72" x14ac:dyDescent="0.2">
      <c r="A6" s="28">
        <v>5</v>
      </c>
      <c r="B6" s="26" t="s">
        <v>111</v>
      </c>
      <c r="C6" s="6" t="s">
        <v>113</v>
      </c>
      <c r="D6" s="8" t="s">
        <v>32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>
        <v>460</v>
      </c>
      <c r="W6" s="29">
        <v>660</v>
      </c>
      <c r="X6" s="29"/>
      <c r="Y6" s="29"/>
      <c r="Z6" s="29"/>
      <c r="AA6" s="29"/>
      <c r="AB6" s="29"/>
      <c r="AC6" s="29"/>
      <c r="AD6" s="29"/>
      <c r="AE6" s="29">
        <v>393.3</v>
      </c>
      <c r="AF6" s="29"/>
      <c r="AG6" s="29"/>
      <c r="AH6" s="29"/>
      <c r="AI6" s="29"/>
      <c r="AJ6" s="29">
        <v>360</v>
      </c>
      <c r="AK6" s="29"/>
      <c r="AL6" s="29"/>
      <c r="AM6" s="29"/>
      <c r="AN6" s="29">
        <v>480</v>
      </c>
      <c r="AO6" s="29">
        <v>460</v>
      </c>
      <c r="AP6" s="29"/>
      <c r="AQ6" s="30"/>
      <c r="AR6" s="35">
        <f>IF(AS6&lt;6,SUM(E6:AQ6),SUM(LARGE(E6:AQ6,{1;2;3;4;5;6})))</f>
        <v>2813.3</v>
      </c>
      <c r="AS6" s="53">
        <f>COUNT(E6:AQ6)</f>
        <v>6</v>
      </c>
      <c r="BL6" s="12"/>
      <c r="BM6" s="22"/>
      <c r="BN6" s="12"/>
      <c r="BO6" s="22"/>
      <c r="BP6" s="22"/>
      <c r="BQ6" s="22"/>
      <c r="BR6" s="22"/>
      <c r="BS6" s="22"/>
      <c r="BT6" s="22"/>
    </row>
    <row r="7" spans="1:72" s="24" customFormat="1" x14ac:dyDescent="0.2">
      <c r="A7" s="28">
        <v>6</v>
      </c>
      <c r="B7" s="26" t="s">
        <v>111</v>
      </c>
      <c r="C7" s="6" t="s">
        <v>117</v>
      </c>
      <c r="D7" s="8" t="s">
        <v>38</v>
      </c>
      <c r="E7" s="30"/>
      <c r="F7" s="30"/>
      <c r="G7" s="30"/>
      <c r="H7" s="30"/>
      <c r="I7" s="30"/>
      <c r="J7" s="30">
        <v>550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>
        <v>660</v>
      </c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>
        <v>660</v>
      </c>
      <c r="AK7" s="30"/>
      <c r="AL7" s="30"/>
      <c r="AM7" s="30"/>
      <c r="AN7" s="29">
        <v>920</v>
      </c>
      <c r="AO7" s="30"/>
      <c r="AP7" s="30"/>
      <c r="AQ7" s="1"/>
      <c r="AR7" s="35">
        <f>IF(AS7&lt;6,SUM(E7:AQ7),SUM(LARGE(E7:AQ7,{1;2;3;4;5;6})))</f>
        <v>2790</v>
      </c>
      <c r="AS7" s="53">
        <f>COUNT(E7:AQ7)</f>
        <v>4</v>
      </c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22"/>
      <c r="BN7" s="12"/>
      <c r="BO7" s="22"/>
      <c r="BP7" s="22"/>
      <c r="BQ7" s="22"/>
      <c r="BR7" s="22"/>
      <c r="BS7" s="22"/>
      <c r="BT7" s="22"/>
    </row>
    <row r="8" spans="1:72" x14ac:dyDescent="0.2">
      <c r="A8" s="28">
        <v>7</v>
      </c>
      <c r="B8" s="26" t="s">
        <v>111</v>
      </c>
      <c r="C8" s="6" t="s">
        <v>112</v>
      </c>
      <c r="D8" s="8" t="s">
        <v>41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>
        <v>460</v>
      </c>
      <c r="W8" s="30">
        <v>480</v>
      </c>
      <c r="X8" s="30"/>
      <c r="Y8" s="30"/>
      <c r="Z8" s="30"/>
      <c r="AA8" s="30">
        <v>130</v>
      </c>
      <c r="AB8" s="30">
        <v>360</v>
      </c>
      <c r="AC8" s="30"/>
      <c r="AD8" s="30"/>
      <c r="AE8" s="30">
        <v>393.3</v>
      </c>
      <c r="AF8" s="30"/>
      <c r="AG8" s="30"/>
      <c r="AH8" s="30"/>
      <c r="AI8" s="30"/>
      <c r="AJ8" s="30">
        <v>460</v>
      </c>
      <c r="AK8" s="30"/>
      <c r="AL8" s="30"/>
      <c r="AM8" s="30"/>
      <c r="AN8" s="29">
        <v>480</v>
      </c>
      <c r="AO8" s="30"/>
      <c r="AP8" s="30"/>
      <c r="AQ8" s="51"/>
      <c r="AR8" s="35">
        <f>IF(AS8&lt;6,SUM(E8:AQ8),SUM(LARGE(E8:AQ8,{1;2;3;4;5;6})))</f>
        <v>2633.3</v>
      </c>
      <c r="AS8" s="55">
        <f>COUNT(E8:AQ8)</f>
        <v>7</v>
      </c>
      <c r="BL8" s="12"/>
      <c r="BM8" s="22"/>
      <c r="BN8" s="12"/>
      <c r="BO8" s="22"/>
      <c r="BP8" s="22"/>
      <c r="BQ8" s="22"/>
      <c r="BR8" s="22"/>
      <c r="BS8" s="22"/>
      <c r="BT8" s="22"/>
    </row>
    <row r="9" spans="1:72" x14ac:dyDescent="0.2">
      <c r="A9" s="28">
        <v>8</v>
      </c>
      <c r="B9" s="26" t="s">
        <v>111</v>
      </c>
      <c r="C9" s="6" t="s">
        <v>113</v>
      </c>
      <c r="D9" s="8" t="s">
        <v>100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>
        <v>350</v>
      </c>
      <c r="U9" s="30"/>
      <c r="V9" s="30"/>
      <c r="W9" s="30">
        <v>480</v>
      </c>
      <c r="X9" s="30">
        <v>350</v>
      </c>
      <c r="Y9" s="30"/>
      <c r="Z9" s="30"/>
      <c r="AA9" s="30"/>
      <c r="AB9" s="30">
        <v>250</v>
      </c>
      <c r="AC9" s="30"/>
      <c r="AD9" s="30"/>
      <c r="AE9" s="30">
        <v>300</v>
      </c>
      <c r="AF9" s="30"/>
      <c r="AG9" s="30"/>
      <c r="AH9" s="30"/>
      <c r="AI9" s="30"/>
      <c r="AJ9" s="30">
        <v>260</v>
      </c>
      <c r="AK9" s="30"/>
      <c r="AL9" s="30"/>
      <c r="AM9" s="30"/>
      <c r="AN9" s="29">
        <v>480</v>
      </c>
      <c r="AO9" s="30">
        <v>260</v>
      </c>
      <c r="AP9" s="30"/>
      <c r="AQ9" s="6"/>
      <c r="AR9" s="35">
        <f>IF(AS9&lt;6,SUM(E9:AQ9),SUM(LARGE(E9:AQ9,{1;2;3;4;5;6})))</f>
        <v>2220</v>
      </c>
      <c r="AS9" s="55">
        <f>COUNT(E9:AQ9)</f>
        <v>8</v>
      </c>
      <c r="BL9" s="12"/>
      <c r="BM9" s="22"/>
      <c r="BN9" s="12"/>
      <c r="BO9" s="22"/>
      <c r="BP9" s="22"/>
      <c r="BQ9" s="22"/>
      <c r="BR9" s="22"/>
      <c r="BS9" s="22"/>
      <c r="BT9" s="22"/>
    </row>
    <row r="10" spans="1:72" x14ac:dyDescent="0.2">
      <c r="A10" s="28">
        <v>9</v>
      </c>
      <c r="B10" s="26" t="s">
        <v>111</v>
      </c>
      <c r="C10" s="6" t="s">
        <v>117</v>
      </c>
      <c r="D10" s="8" t="s">
        <v>102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>
        <v>660</v>
      </c>
      <c r="X10" s="30">
        <v>350</v>
      </c>
      <c r="Y10" s="30"/>
      <c r="Z10" s="30"/>
      <c r="AA10" s="30"/>
      <c r="AB10" s="30">
        <v>360</v>
      </c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>
        <v>480</v>
      </c>
      <c r="AO10" s="30">
        <v>360</v>
      </c>
      <c r="AP10" s="30"/>
      <c r="AQ10" s="1"/>
      <c r="AR10" s="35">
        <f>IF(AS10&lt;6,SUM(E10:AQ10),SUM(LARGE(E10:AQ10,{1;2;3;4;5;6})))</f>
        <v>2210</v>
      </c>
      <c r="AS10" s="55">
        <f>COUNT(E10:AQ10)</f>
        <v>5</v>
      </c>
      <c r="BL10" s="12"/>
      <c r="BM10" s="22"/>
      <c r="BN10" s="12"/>
      <c r="BO10" s="22"/>
      <c r="BP10" s="22"/>
      <c r="BQ10" s="22"/>
      <c r="BR10" s="22"/>
      <c r="BS10" s="22"/>
      <c r="BT10" s="22"/>
    </row>
    <row r="11" spans="1:72" x14ac:dyDescent="0.2">
      <c r="A11" s="28">
        <v>10</v>
      </c>
      <c r="B11" s="26" t="s">
        <v>111</v>
      </c>
      <c r="C11" s="6" t="s">
        <v>117</v>
      </c>
      <c r="D11" s="8" t="s">
        <v>168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>
        <v>480</v>
      </c>
      <c r="X11" s="30">
        <v>600</v>
      </c>
      <c r="Y11" s="30"/>
      <c r="Z11" s="30"/>
      <c r="AA11" s="30"/>
      <c r="AB11" s="30"/>
      <c r="AC11" s="30"/>
      <c r="AD11" s="30"/>
      <c r="AE11" s="30">
        <v>326.7</v>
      </c>
      <c r="AF11" s="30"/>
      <c r="AG11" s="30"/>
      <c r="AH11" s="30"/>
      <c r="AI11" s="30"/>
      <c r="AJ11" s="30">
        <v>260</v>
      </c>
      <c r="AK11" s="30"/>
      <c r="AL11" s="30"/>
      <c r="AM11" s="30"/>
      <c r="AN11" s="29">
        <v>480</v>
      </c>
      <c r="AO11" s="30"/>
      <c r="AP11" s="30"/>
      <c r="AQ11" s="1"/>
      <c r="AR11" s="35">
        <f>IF(AS11&lt;6,SUM(E11:AQ11),SUM(LARGE(E11:AQ11,{1;2;3;4;5;6})))</f>
        <v>2146.6999999999998</v>
      </c>
      <c r="AS11" s="55">
        <f>COUNT(E11:AQ11)</f>
        <v>5</v>
      </c>
      <c r="BL11" s="12"/>
      <c r="BM11" s="22"/>
      <c r="BN11" s="12"/>
      <c r="BO11" s="22"/>
      <c r="BP11" s="22"/>
      <c r="BQ11" s="22"/>
      <c r="BR11" s="22"/>
      <c r="BS11" s="22"/>
      <c r="BT11" s="22"/>
    </row>
    <row r="12" spans="1:72" s="24" customFormat="1" x14ac:dyDescent="0.2">
      <c r="A12" s="28">
        <v>11</v>
      </c>
      <c r="B12" s="26" t="s">
        <v>111</v>
      </c>
      <c r="C12" s="6" t="s">
        <v>113</v>
      </c>
      <c r="D12" s="8" t="s">
        <v>129</v>
      </c>
      <c r="E12" s="88"/>
      <c r="F12" s="88"/>
      <c r="G12" s="88"/>
      <c r="H12" s="88"/>
      <c r="I12" s="88"/>
      <c r="J12" s="88"/>
      <c r="K12" s="88"/>
      <c r="L12" s="88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>
        <v>480</v>
      </c>
      <c r="X12" s="54">
        <v>60</v>
      </c>
      <c r="Y12" s="54"/>
      <c r="Z12" s="54"/>
      <c r="AA12" s="54"/>
      <c r="AB12" s="54">
        <v>300</v>
      </c>
      <c r="AC12" s="54"/>
      <c r="AD12" s="54"/>
      <c r="AE12" s="54">
        <v>250</v>
      </c>
      <c r="AF12" s="54"/>
      <c r="AG12" s="54"/>
      <c r="AH12" s="54"/>
      <c r="AI12" s="54"/>
      <c r="AJ12" s="54">
        <v>360</v>
      </c>
      <c r="AK12" s="54">
        <v>210</v>
      </c>
      <c r="AL12" s="54"/>
      <c r="AM12" s="54"/>
      <c r="AN12" s="54">
        <v>480</v>
      </c>
      <c r="AO12" s="54">
        <v>260</v>
      </c>
      <c r="AP12" s="54"/>
      <c r="AQ12" s="1"/>
      <c r="AR12" s="35">
        <f>IF(AS12&lt;6,SUM(E12:AQ12),SUM(LARGE(E12:AQ12,{1;2;3;4;5;6})))</f>
        <v>2130</v>
      </c>
      <c r="AS12" s="53">
        <f>COUNT(E12:AQ12)</f>
        <v>8</v>
      </c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22"/>
      <c r="BN12" s="12"/>
      <c r="BO12" s="22"/>
      <c r="BP12" s="22"/>
      <c r="BQ12" s="22"/>
      <c r="BR12" s="22"/>
      <c r="BS12" s="22"/>
      <c r="BT12" s="22"/>
    </row>
    <row r="13" spans="1:72" s="24" customFormat="1" x14ac:dyDescent="0.2">
      <c r="A13" s="28">
        <v>12</v>
      </c>
      <c r="B13" s="26" t="s">
        <v>111</v>
      </c>
      <c r="C13" s="6" t="s">
        <v>116</v>
      </c>
      <c r="D13" s="8" t="s">
        <v>130</v>
      </c>
      <c r="E13" s="30"/>
      <c r="F13" s="30"/>
      <c r="G13" s="30"/>
      <c r="H13" s="30"/>
      <c r="I13" s="30"/>
      <c r="J13" s="90"/>
      <c r="K13" s="90"/>
      <c r="L13" s="90"/>
      <c r="M13" s="90"/>
      <c r="N13" s="90"/>
      <c r="O13" s="30"/>
      <c r="P13" s="30"/>
      <c r="Q13" s="30"/>
      <c r="R13" s="30"/>
      <c r="S13" s="30"/>
      <c r="T13" s="30"/>
      <c r="U13" s="30"/>
      <c r="V13" s="30">
        <v>215</v>
      </c>
      <c r="W13" s="30">
        <v>480</v>
      </c>
      <c r="X13" s="30"/>
      <c r="Y13" s="30"/>
      <c r="Z13" s="30"/>
      <c r="AA13" s="30"/>
      <c r="AB13" s="30">
        <v>125</v>
      </c>
      <c r="AC13" s="30"/>
      <c r="AD13" s="30"/>
      <c r="AE13" s="30">
        <v>125</v>
      </c>
      <c r="AF13" s="30"/>
      <c r="AG13" s="30"/>
      <c r="AH13" s="30"/>
      <c r="AI13" s="30"/>
      <c r="AJ13" s="30">
        <v>190</v>
      </c>
      <c r="AK13" s="30"/>
      <c r="AL13" s="30"/>
      <c r="AM13" s="30"/>
      <c r="AN13" s="30">
        <v>660</v>
      </c>
      <c r="AO13" s="30">
        <v>360</v>
      </c>
      <c r="AP13" s="30"/>
      <c r="AQ13" s="9"/>
      <c r="AR13" s="35">
        <f>IF(AS13&lt;6,SUM(E13:AQ13),SUM(LARGE(E13:AQ13,{1;2;3;4;5;6})))</f>
        <v>2030</v>
      </c>
      <c r="AS13" s="55">
        <f>COUNT(E13:AQ13)</f>
        <v>7</v>
      </c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22"/>
      <c r="BN13" s="12"/>
      <c r="BO13" s="22"/>
      <c r="BP13" s="22"/>
      <c r="BQ13" s="22"/>
      <c r="BR13" s="22"/>
      <c r="BS13" s="22"/>
      <c r="BT13" s="22"/>
    </row>
    <row r="14" spans="1:72" s="24" customFormat="1" x14ac:dyDescent="0.2">
      <c r="A14" s="59">
        <v>13</v>
      </c>
      <c r="B14" s="26" t="s">
        <v>111</v>
      </c>
      <c r="C14" s="26"/>
      <c r="D14" s="37" t="s">
        <v>222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v>460</v>
      </c>
      <c r="AF14" s="54"/>
      <c r="AG14" s="54"/>
      <c r="AH14" s="54"/>
      <c r="AI14" s="54"/>
      <c r="AJ14" s="54">
        <v>260</v>
      </c>
      <c r="AK14" s="54">
        <v>210</v>
      </c>
      <c r="AL14" s="54"/>
      <c r="AM14" s="54"/>
      <c r="AN14" s="54">
        <v>660</v>
      </c>
      <c r="AO14" s="54">
        <v>360</v>
      </c>
      <c r="AP14" s="54"/>
      <c r="AQ14" s="6"/>
      <c r="AR14" s="35">
        <f>IF(AS14&lt;6,SUM(E14:AQ14),SUM(LARGE(E14:AQ14,{1;2;3;4;5;6})))</f>
        <v>1950</v>
      </c>
      <c r="AS14" s="53">
        <f>COUNT(E14:AQ14)</f>
        <v>5</v>
      </c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22"/>
      <c r="BN14" s="12"/>
      <c r="BO14" s="22"/>
      <c r="BP14" s="22"/>
      <c r="BQ14" s="22"/>
      <c r="BR14" s="22"/>
      <c r="BS14" s="22"/>
      <c r="BT14" s="22"/>
    </row>
    <row r="15" spans="1:72" x14ac:dyDescent="0.2">
      <c r="A15" s="59">
        <v>14</v>
      </c>
      <c r="B15" s="26" t="s">
        <v>111</v>
      </c>
      <c r="C15" s="6" t="s">
        <v>125</v>
      </c>
      <c r="D15" s="8" t="s">
        <v>62</v>
      </c>
      <c r="E15" s="29"/>
      <c r="F15" s="29"/>
      <c r="G15" s="29"/>
      <c r="H15" s="29"/>
      <c r="I15" s="29"/>
      <c r="J15" s="29"/>
      <c r="K15" s="29"/>
      <c r="L15" s="87"/>
      <c r="M15" s="29"/>
      <c r="N15" s="29"/>
      <c r="O15" s="29"/>
      <c r="P15" s="29"/>
      <c r="Q15" s="29"/>
      <c r="R15" s="29"/>
      <c r="S15" s="29">
        <v>130</v>
      </c>
      <c r="T15" s="29"/>
      <c r="U15" s="29"/>
      <c r="V15" s="29"/>
      <c r="W15" s="29">
        <v>480</v>
      </c>
      <c r="X15" s="29"/>
      <c r="Y15" s="29">
        <v>100</v>
      </c>
      <c r="Z15" s="29">
        <v>130</v>
      </c>
      <c r="AA15" s="29"/>
      <c r="AB15" s="29"/>
      <c r="AC15" s="29"/>
      <c r="AD15" s="29"/>
      <c r="AE15" s="29">
        <v>260</v>
      </c>
      <c r="AF15" s="29">
        <v>190</v>
      </c>
      <c r="AG15" s="29"/>
      <c r="AH15" s="29"/>
      <c r="AI15" s="29"/>
      <c r="AJ15" s="29"/>
      <c r="AK15" s="29"/>
      <c r="AL15" s="29">
        <v>300</v>
      </c>
      <c r="AM15" s="29">
        <v>300</v>
      </c>
      <c r="AN15" s="29"/>
      <c r="AO15" s="29">
        <v>260</v>
      </c>
      <c r="AP15" s="29"/>
      <c r="AQ15" s="1"/>
      <c r="AR15" s="35">
        <f>IF(AS15&lt;6,SUM(E15:AQ15),SUM(LARGE(E15:AQ15,{1;2;3;4;5;6})))</f>
        <v>1790</v>
      </c>
      <c r="AS15" s="53">
        <f>COUNT(E15:AQ15)</f>
        <v>9</v>
      </c>
      <c r="BL15" s="12"/>
      <c r="BM15" s="22"/>
      <c r="BN15" s="12"/>
      <c r="BO15" s="22"/>
      <c r="BP15" s="22"/>
      <c r="BQ15" s="22"/>
      <c r="BR15" s="22"/>
      <c r="BS15" s="22"/>
      <c r="BT15" s="22"/>
    </row>
    <row r="16" spans="1:72" x14ac:dyDescent="0.2">
      <c r="A16" s="59">
        <v>15</v>
      </c>
      <c r="B16" s="26" t="s">
        <v>111</v>
      </c>
      <c r="C16" s="26" t="s">
        <v>117</v>
      </c>
      <c r="D16" s="37" t="s">
        <v>26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>
        <v>660</v>
      </c>
      <c r="X16" s="54"/>
      <c r="Y16" s="54"/>
      <c r="Z16" s="54"/>
      <c r="AA16" s="54"/>
      <c r="AB16" s="54">
        <v>460</v>
      </c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>
        <v>480</v>
      </c>
      <c r="AO16" s="54"/>
      <c r="AP16" s="54"/>
      <c r="AQ16" s="51"/>
      <c r="AR16" s="35">
        <f>IF(AS16&lt;6,SUM(E16:AQ16),SUM(LARGE(E16:AQ16,{1;2;3;4;5;6})))</f>
        <v>1600</v>
      </c>
      <c r="AS16" s="55">
        <f>COUNT(E16:AQ16)</f>
        <v>3</v>
      </c>
      <c r="BL16" s="12"/>
      <c r="BM16" s="22"/>
      <c r="BN16" s="12"/>
      <c r="BO16" s="22"/>
      <c r="BP16" s="22"/>
      <c r="BQ16" s="22"/>
      <c r="BR16" s="22"/>
      <c r="BS16" s="22"/>
      <c r="BT16" s="22"/>
    </row>
    <row r="17" spans="1:72" x14ac:dyDescent="0.2">
      <c r="A17" s="59">
        <v>16</v>
      </c>
      <c r="B17" s="26" t="s">
        <v>111</v>
      </c>
      <c r="C17" s="8" t="s">
        <v>205</v>
      </c>
      <c r="D17" s="8" t="s">
        <v>685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88">
        <v>0</v>
      </c>
      <c r="AC17" s="54">
        <v>215</v>
      </c>
      <c r="AD17" s="88"/>
      <c r="AE17" s="88"/>
      <c r="AF17" s="54">
        <v>300</v>
      </c>
      <c r="AG17" s="88"/>
      <c r="AH17" s="54">
        <v>130</v>
      </c>
      <c r="AI17" s="88"/>
      <c r="AJ17" s="54"/>
      <c r="AK17" s="54"/>
      <c r="AL17" s="54">
        <v>250</v>
      </c>
      <c r="AM17" s="54">
        <v>250</v>
      </c>
      <c r="AN17" s="54"/>
      <c r="AO17" s="54">
        <v>250</v>
      </c>
      <c r="AP17" s="54"/>
      <c r="AQ17" s="51"/>
      <c r="AR17" s="35">
        <f>IF(AS17&lt;6,SUM(E17:AQ17),SUM(LARGE(E17:AQ17,{1;2;3;4;5;6})))</f>
        <v>1395</v>
      </c>
      <c r="AS17" s="55">
        <f>COUNT(E17:AQ17)</f>
        <v>7</v>
      </c>
      <c r="BL17" s="12"/>
      <c r="BM17" s="22"/>
      <c r="BN17" s="12"/>
      <c r="BO17" s="22"/>
      <c r="BP17" s="22"/>
      <c r="BQ17" s="22"/>
      <c r="BR17" s="22"/>
      <c r="BS17" s="22"/>
      <c r="BT17" s="22"/>
    </row>
    <row r="18" spans="1:72" x14ac:dyDescent="0.2">
      <c r="A18" s="59">
        <v>17</v>
      </c>
      <c r="B18" s="26" t="s">
        <v>111</v>
      </c>
      <c r="C18" s="6" t="s">
        <v>112</v>
      </c>
      <c r="D18" s="8" t="s">
        <v>878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>
        <v>360</v>
      </c>
      <c r="AK18" s="54"/>
      <c r="AL18" s="54"/>
      <c r="AM18" s="54"/>
      <c r="AN18" s="54">
        <v>660</v>
      </c>
      <c r="AO18" s="54">
        <v>260</v>
      </c>
      <c r="AP18" s="54"/>
      <c r="AQ18" s="51"/>
      <c r="AR18" s="35">
        <f>IF(AS18&lt;6,SUM(E18:AQ18),SUM(LARGE(E18:AQ18,{1;2;3;4;5;6})))</f>
        <v>1280</v>
      </c>
      <c r="AS18" s="55">
        <f>COUNT(E18:AQ18)</f>
        <v>3</v>
      </c>
      <c r="BL18" s="12"/>
      <c r="BM18" s="22"/>
      <c r="BN18" s="12"/>
      <c r="BO18" s="22"/>
      <c r="BP18" s="22"/>
      <c r="BQ18" s="22"/>
      <c r="BR18" s="22"/>
      <c r="BS18" s="22"/>
      <c r="BT18" s="22"/>
    </row>
    <row r="19" spans="1:72" x14ac:dyDescent="0.2">
      <c r="A19" s="59">
        <v>18</v>
      </c>
      <c r="B19" s="26" t="s">
        <v>111</v>
      </c>
      <c r="C19" s="6" t="s">
        <v>113</v>
      </c>
      <c r="D19" s="8" t="s">
        <v>16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>
        <v>1200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29"/>
      <c r="AP19" s="30"/>
      <c r="AQ19" s="1"/>
      <c r="AR19" s="35">
        <f>IF(AS19&lt;6,SUM(E19:AQ19),SUM(LARGE(E19:AQ19,{1;2;3;4;5;6})))</f>
        <v>1200</v>
      </c>
      <c r="AS19" s="53">
        <f>COUNT(E19:AQ19)</f>
        <v>1</v>
      </c>
      <c r="BL19" s="12"/>
      <c r="BM19" s="22"/>
      <c r="BN19" s="12"/>
      <c r="BO19" s="22"/>
      <c r="BP19" s="22"/>
      <c r="BQ19" s="22"/>
      <c r="BR19" s="22"/>
      <c r="BS19" s="22"/>
      <c r="BT19" s="22"/>
    </row>
    <row r="20" spans="1:72" x14ac:dyDescent="0.2">
      <c r="A20" s="59">
        <v>19</v>
      </c>
      <c r="B20" s="26" t="s">
        <v>111</v>
      </c>
      <c r="C20" s="26"/>
      <c r="D20" s="37" t="s">
        <v>268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>
        <v>393.3</v>
      </c>
      <c r="AF20" s="37"/>
      <c r="AG20" s="37"/>
      <c r="AH20" s="37"/>
      <c r="AI20" s="37"/>
      <c r="AJ20" s="37">
        <v>360</v>
      </c>
      <c r="AK20" s="37"/>
      <c r="AL20" s="37"/>
      <c r="AM20" s="37"/>
      <c r="AN20" s="37"/>
      <c r="AO20" s="37">
        <v>360</v>
      </c>
      <c r="AP20" s="37"/>
      <c r="AQ20" s="1"/>
      <c r="AR20" s="35">
        <f>IF(AS20&lt;6,SUM(E20:AQ20),SUM(LARGE(E20:AQ20,{1;2;3;4;5;6})))</f>
        <v>1113.3</v>
      </c>
      <c r="AS20" s="55">
        <f>COUNT(E20:AQ20)</f>
        <v>3</v>
      </c>
      <c r="BL20" s="12"/>
      <c r="BM20" s="22"/>
      <c r="BN20" s="12"/>
      <c r="BO20" s="22"/>
      <c r="BP20" s="22"/>
      <c r="BQ20" s="22"/>
      <c r="BR20" s="22"/>
      <c r="BS20" s="22"/>
      <c r="BT20" s="22"/>
    </row>
    <row r="21" spans="1:72" x14ac:dyDescent="0.2">
      <c r="A21" s="59">
        <v>20</v>
      </c>
      <c r="B21" s="26" t="s">
        <v>111</v>
      </c>
      <c r="C21" s="6" t="s">
        <v>262</v>
      </c>
      <c r="D21" s="8" t="s">
        <v>408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>
        <v>480</v>
      </c>
      <c r="X21" s="30"/>
      <c r="Y21" s="30"/>
      <c r="Z21" s="30"/>
      <c r="AA21" s="30"/>
      <c r="AB21" s="90">
        <v>0</v>
      </c>
      <c r="AC21" s="90"/>
      <c r="AD21" s="90"/>
      <c r="AE21" s="90">
        <v>0</v>
      </c>
      <c r="AF21" s="90"/>
      <c r="AG21" s="90"/>
      <c r="AH21" s="90"/>
      <c r="AI21" s="90"/>
      <c r="AJ21" s="30"/>
      <c r="AK21" s="30"/>
      <c r="AL21" s="30"/>
      <c r="AM21" s="30"/>
      <c r="AN21" s="30">
        <v>480</v>
      </c>
      <c r="AO21" s="30"/>
      <c r="AP21" s="30"/>
      <c r="AQ21" s="1"/>
      <c r="AR21" s="35">
        <f>IF(AS21&lt;6,SUM(E21:AQ21),SUM(LARGE(E21:AQ21,{1;2;3;4;5;6})))</f>
        <v>960</v>
      </c>
      <c r="AS21" s="55">
        <f>COUNT(E21:AQ21)</f>
        <v>4</v>
      </c>
      <c r="BL21" s="12"/>
      <c r="BM21" s="22"/>
      <c r="BN21" s="12"/>
      <c r="BO21" s="22"/>
      <c r="BP21" s="22"/>
      <c r="BQ21" s="22"/>
      <c r="BR21" s="22"/>
      <c r="BS21" s="22"/>
      <c r="BT21" s="22"/>
    </row>
    <row r="22" spans="1:72" x14ac:dyDescent="0.2">
      <c r="A22" s="59">
        <v>21</v>
      </c>
      <c r="B22" s="26" t="s">
        <v>111</v>
      </c>
      <c r="C22" s="6" t="s">
        <v>112</v>
      </c>
      <c r="D22" s="8" t="s">
        <v>87</v>
      </c>
      <c r="E22" s="30"/>
      <c r="F22" s="30"/>
      <c r="G22" s="30"/>
      <c r="H22" s="30"/>
      <c r="I22" s="30"/>
      <c r="J22" s="30">
        <v>920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1"/>
      <c r="AR22" s="35">
        <f>IF(AS22&lt;6,SUM(E22:AQ22),SUM(LARGE(E22:AQ22,{1;2;3;4;5;6})))</f>
        <v>920</v>
      </c>
      <c r="AS22" s="55">
        <f>COUNT(E22:AQ22)</f>
        <v>1</v>
      </c>
      <c r="BL22" s="12"/>
      <c r="BM22" s="22"/>
      <c r="BN22" s="12"/>
      <c r="BO22" s="22"/>
      <c r="BP22" s="22"/>
      <c r="BQ22" s="22"/>
      <c r="BR22" s="22"/>
      <c r="BS22" s="22"/>
      <c r="BT22" s="22"/>
    </row>
    <row r="23" spans="1:72" x14ac:dyDescent="0.2">
      <c r="A23" s="59">
        <v>22</v>
      </c>
      <c r="B23" s="26" t="s">
        <v>111</v>
      </c>
      <c r="C23" s="6" t="s">
        <v>433</v>
      </c>
      <c r="D23" s="37" t="s">
        <v>536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88"/>
      <c r="P23" s="88"/>
      <c r="Q23" s="88"/>
      <c r="R23" s="88"/>
      <c r="S23" s="54">
        <v>25</v>
      </c>
      <c r="T23" s="54"/>
      <c r="U23" s="88">
        <v>25</v>
      </c>
      <c r="V23" s="88"/>
      <c r="W23" s="88"/>
      <c r="X23" s="88"/>
      <c r="Y23" s="54">
        <v>55</v>
      </c>
      <c r="Z23" s="54">
        <v>100</v>
      </c>
      <c r="AA23" s="54"/>
      <c r="AB23" s="54"/>
      <c r="AC23" s="54">
        <v>300</v>
      </c>
      <c r="AD23" s="54"/>
      <c r="AE23" s="54"/>
      <c r="AF23" s="54">
        <v>215</v>
      </c>
      <c r="AG23" s="54"/>
      <c r="AH23" s="54">
        <v>70</v>
      </c>
      <c r="AI23" s="54">
        <v>100</v>
      </c>
      <c r="AJ23" s="54"/>
      <c r="AK23" s="54"/>
      <c r="AL23" s="54"/>
      <c r="AM23" s="54">
        <v>100</v>
      </c>
      <c r="AN23" s="54"/>
      <c r="AO23" s="54"/>
      <c r="AP23" s="54"/>
      <c r="AQ23" s="54"/>
      <c r="AR23" s="35">
        <f>IF(AS23&lt;6,SUM(E23:AQ23),SUM(LARGE(E23:AQ23,{1;2;3;4;5;6})))</f>
        <v>885</v>
      </c>
      <c r="AS23" s="53">
        <f>COUNT(E23:AQ23)</f>
        <v>9</v>
      </c>
      <c r="BL23" s="12"/>
      <c r="BM23" s="22"/>
      <c r="BN23" s="12"/>
      <c r="BO23" s="22"/>
      <c r="BP23" s="22"/>
      <c r="BQ23" s="22"/>
      <c r="BR23" s="22"/>
      <c r="BS23" s="22"/>
      <c r="BT23" s="22"/>
    </row>
    <row r="24" spans="1:72" x14ac:dyDescent="0.2">
      <c r="A24" s="59">
        <v>23</v>
      </c>
      <c r="B24" s="6" t="s">
        <v>111</v>
      </c>
      <c r="C24" s="6" t="s">
        <v>113</v>
      </c>
      <c r="D24" s="8" t="s">
        <v>266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>
        <v>170</v>
      </c>
      <c r="AF24" s="26"/>
      <c r="AG24" s="26"/>
      <c r="AH24" s="26"/>
      <c r="AI24" s="26"/>
      <c r="AJ24" s="26"/>
      <c r="AK24" s="26"/>
      <c r="AL24" s="26"/>
      <c r="AM24" s="26"/>
      <c r="AN24" s="26">
        <v>300</v>
      </c>
      <c r="AO24" s="26">
        <v>260</v>
      </c>
      <c r="AP24" s="26"/>
      <c r="AQ24" s="1"/>
      <c r="AR24" s="35">
        <f>IF(AS24&lt;6,SUM(E24:AQ24),SUM(LARGE(E24:AQ24,{1;2;3;4;5;6})))</f>
        <v>730</v>
      </c>
      <c r="AS24" s="55">
        <f>COUNT(E24:AQ24)</f>
        <v>3</v>
      </c>
      <c r="BL24" s="12"/>
      <c r="BM24" s="22"/>
      <c r="BN24" s="12"/>
      <c r="BO24" s="22"/>
      <c r="BP24" s="22"/>
      <c r="BQ24" s="22"/>
      <c r="BR24" s="22"/>
      <c r="BS24" s="22"/>
      <c r="BT24" s="22"/>
    </row>
    <row r="25" spans="1:72" x14ac:dyDescent="0.2">
      <c r="A25" s="59">
        <v>24</v>
      </c>
      <c r="B25" s="26" t="s">
        <v>111</v>
      </c>
      <c r="C25" s="6" t="s">
        <v>392</v>
      </c>
      <c r="D25" s="8" t="s">
        <v>218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>
        <v>80</v>
      </c>
      <c r="T25" s="54"/>
      <c r="U25" s="54"/>
      <c r="V25" s="54"/>
      <c r="W25" s="54"/>
      <c r="X25" s="54"/>
      <c r="Y25" s="88">
        <v>0</v>
      </c>
      <c r="Z25" s="54">
        <v>70</v>
      </c>
      <c r="AA25" s="88"/>
      <c r="AB25" s="88"/>
      <c r="AC25" s="88"/>
      <c r="AD25" s="54">
        <v>55</v>
      </c>
      <c r="AE25" s="54">
        <v>60</v>
      </c>
      <c r="AF25" s="54"/>
      <c r="AG25" s="54">
        <v>130</v>
      </c>
      <c r="AH25" s="54">
        <v>100</v>
      </c>
      <c r="AI25" s="88"/>
      <c r="AJ25" s="88"/>
      <c r="AK25" s="88"/>
      <c r="AL25" s="54">
        <v>190</v>
      </c>
      <c r="AM25" s="88"/>
      <c r="AN25" s="88"/>
      <c r="AO25" s="54">
        <v>148.30000000000001</v>
      </c>
      <c r="AP25" s="88"/>
      <c r="AQ25" s="1"/>
      <c r="AR25" s="35">
        <f>IF(AS25&lt;6,SUM(E25:AQ25),SUM(LARGE(E25:AQ25,{1;2;3;4;5;6})))</f>
        <v>718.3</v>
      </c>
      <c r="AS25" s="53">
        <f>COUNT(E25:AQ25)</f>
        <v>9</v>
      </c>
      <c r="BL25" s="12"/>
      <c r="BM25" s="22"/>
      <c r="BN25" s="12"/>
      <c r="BO25" s="22"/>
      <c r="BP25" s="22"/>
      <c r="BQ25" s="22"/>
      <c r="BR25" s="22"/>
      <c r="BS25" s="22"/>
      <c r="BT25" s="22"/>
    </row>
    <row r="26" spans="1:72" x14ac:dyDescent="0.2">
      <c r="A26" s="67">
        <v>25</v>
      </c>
      <c r="B26" s="26" t="s">
        <v>111</v>
      </c>
      <c r="C26" s="6" t="s">
        <v>113</v>
      </c>
      <c r="D26" s="8" t="s">
        <v>888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>
        <v>80</v>
      </c>
      <c r="AC26" s="29"/>
      <c r="AD26" s="29"/>
      <c r="AE26" s="29">
        <v>130</v>
      </c>
      <c r="AF26" s="29"/>
      <c r="AG26" s="29"/>
      <c r="AH26" s="29"/>
      <c r="AI26" s="29"/>
      <c r="AJ26" s="87">
        <v>0</v>
      </c>
      <c r="AK26" s="87"/>
      <c r="AL26" s="87"/>
      <c r="AM26" s="87"/>
      <c r="AN26" s="29">
        <v>300</v>
      </c>
      <c r="AO26" s="29">
        <v>170</v>
      </c>
      <c r="AP26" s="87"/>
      <c r="AQ26" s="6"/>
      <c r="AR26" s="35">
        <f>IF(AS26&lt;6,SUM(E26:AQ26),SUM(LARGE(E26:AQ26,{1;2;3;4;5;6})))</f>
        <v>680</v>
      </c>
      <c r="AS26" s="55">
        <f>COUNT(E26:AQ26)</f>
        <v>5</v>
      </c>
      <c r="BL26" s="12"/>
      <c r="BM26" s="22"/>
      <c r="BN26" s="12"/>
      <c r="BO26" s="22"/>
      <c r="BP26" s="22"/>
      <c r="BQ26" s="22"/>
      <c r="BR26" s="22"/>
      <c r="BS26" s="22"/>
      <c r="BT26" s="22"/>
    </row>
    <row r="27" spans="1:72" x14ac:dyDescent="0.2">
      <c r="A27" s="67">
        <v>26</v>
      </c>
      <c r="B27" s="26" t="s">
        <v>111</v>
      </c>
      <c r="C27" s="6"/>
      <c r="D27" s="8" t="s">
        <v>179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>
        <v>260</v>
      </c>
      <c r="AK27" s="54">
        <v>100</v>
      </c>
      <c r="AL27" s="54"/>
      <c r="AM27" s="54"/>
      <c r="AN27" s="54">
        <v>300</v>
      </c>
      <c r="AO27" s="54"/>
      <c r="AP27" s="54"/>
      <c r="AQ27" s="6"/>
      <c r="AR27" s="35">
        <f>IF(AS27&lt;6,SUM(E27:AQ27),SUM(LARGE(E27:AQ27,{1;2;3;4;5;6})))</f>
        <v>660</v>
      </c>
      <c r="AS27" s="55">
        <f>COUNT(E27:AQ27)</f>
        <v>3</v>
      </c>
      <c r="BL27" s="12"/>
      <c r="BM27" s="22"/>
      <c r="BN27" s="12"/>
      <c r="BO27" s="22"/>
      <c r="BP27" s="22"/>
      <c r="BQ27" s="22"/>
      <c r="BR27" s="22"/>
      <c r="BS27" s="22"/>
      <c r="BT27" s="22"/>
    </row>
    <row r="28" spans="1:72" x14ac:dyDescent="0.2">
      <c r="A28" s="67">
        <v>27</v>
      </c>
      <c r="B28" s="26" t="s">
        <v>111</v>
      </c>
      <c r="C28" s="6" t="s">
        <v>125</v>
      </c>
      <c r="D28" s="8" t="s">
        <v>98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>
        <v>300</v>
      </c>
      <c r="AK28" s="54"/>
      <c r="AL28" s="54"/>
      <c r="AM28" s="54"/>
      <c r="AN28" s="54"/>
      <c r="AO28" s="54">
        <v>300</v>
      </c>
      <c r="AP28" s="54"/>
      <c r="AQ28" s="1"/>
      <c r="AR28" s="35">
        <f>IF(AS28&lt;6,SUM(E28:AQ28),SUM(LARGE(E28:AQ28,{1;2;3;4;5;6})))</f>
        <v>600</v>
      </c>
      <c r="AS28" s="53">
        <f>COUNT(E28:AQ28)</f>
        <v>2</v>
      </c>
      <c r="BL28" s="12"/>
      <c r="BM28" s="22"/>
      <c r="BN28" s="12"/>
      <c r="BO28" s="22"/>
      <c r="BP28" s="22"/>
      <c r="BQ28" s="22"/>
      <c r="BR28" s="22"/>
      <c r="BS28" s="22"/>
      <c r="BT28" s="22"/>
    </row>
    <row r="29" spans="1:72" x14ac:dyDescent="0.2">
      <c r="A29" s="67">
        <v>28</v>
      </c>
      <c r="B29" s="26" t="s">
        <v>111</v>
      </c>
      <c r="C29" s="6" t="s">
        <v>117</v>
      </c>
      <c r="D29" s="8" t="s">
        <v>178</v>
      </c>
      <c r="E29" s="90"/>
      <c r="F29" s="90"/>
      <c r="G29" s="90"/>
      <c r="H29" s="90"/>
      <c r="I29" s="9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90">
        <v>0</v>
      </c>
      <c r="W29" s="30"/>
      <c r="X29" s="30"/>
      <c r="Y29" s="30"/>
      <c r="Z29" s="30"/>
      <c r="AA29" s="30"/>
      <c r="AB29" s="30">
        <v>125</v>
      </c>
      <c r="AC29" s="30"/>
      <c r="AD29" s="30"/>
      <c r="AE29" s="90">
        <v>0</v>
      </c>
      <c r="AF29" s="90"/>
      <c r="AG29" s="90"/>
      <c r="AH29" s="90"/>
      <c r="AI29" s="30"/>
      <c r="AJ29" s="30">
        <v>160</v>
      </c>
      <c r="AK29" s="30"/>
      <c r="AL29" s="30"/>
      <c r="AM29" s="30"/>
      <c r="AN29" s="30">
        <v>300</v>
      </c>
      <c r="AO29" s="30"/>
      <c r="AP29" s="30"/>
      <c r="AQ29" s="1"/>
      <c r="AR29" s="35">
        <f>IF(AS29&lt;6,SUM(E29:AQ29),SUM(LARGE(E29:AQ29,{1;2;3;4;5;6})))</f>
        <v>585</v>
      </c>
      <c r="AS29" s="55">
        <f>COUNT(E29:AQ29)</f>
        <v>5</v>
      </c>
      <c r="BL29" s="12"/>
      <c r="BM29" s="22"/>
      <c r="BN29" s="12"/>
      <c r="BO29" s="22"/>
      <c r="BP29" s="22"/>
      <c r="BQ29" s="22"/>
      <c r="BR29" s="22"/>
      <c r="BS29" s="22"/>
      <c r="BT29" s="22"/>
    </row>
    <row r="30" spans="1:72" x14ac:dyDescent="0.2">
      <c r="A30" s="67">
        <v>29</v>
      </c>
      <c r="B30" s="26" t="s">
        <v>111</v>
      </c>
      <c r="C30" s="6" t="s">
        <v>125</v>
      </c>
      <c r="D30" s="8" t="s">
        <v>400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>
        <v>130</v>
      </c>
      <c r="Z30" s="54"/>
      <c r="AA30" s="54"/>
      <c r="AB30" s="54">
        <v>190</v>
      </c>
      <c r="AC30" s="54">
        <v>250</v>
      </c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1"/>
      <c r="AR30" s="35">
        <f>IF(AS30&lt;6,SUM(E30:AQ30),SUM(LARGE(E30:AQ30,{1;2;3;4;5;6})))</f>
        <v>570</v>
      </c>
      <c r="AS30" s="53">
        <f>COUNT(E30:AQ30)</f>
        <v>3</v>
      </c>
      <c r="BL30" s="12"/>
      <c r="BM30" s="22"/>
      <c r="BN30" s="12"/>
      <c r="BO30" s="22"/>
      <c r="BP30" s="22"/>
      <c r="BQ30" s="22"/>
      <c r="BR30" s="22"/>
      <c r="BS30" s="22"/>
      <c r="BT30" s="22"/>
    </row>
    <row r="31" spans="1:72" x14ac:dyDescent="0.2">
      <c r="A31" s="67">
        <v>30</v>
      </c>
      <c r="B31" s="26" t="s">
        <v>111</v>
      </c>
      <c r="C31" s="6" t="s">
        <v>887</v>
      </c>
      <c r="D31" s="8" t="s">
        <v>640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87">
        <v>0</v>
      </c>
      <c r="AA31" s="29"/>
      <c r="AB31" s="87">
        <v>0</v>
      </c>
      <c r="AC31" s="87"/>
      <c r="AD31" s="87"/>
      <c r="AE31" s="29">
        <v>170</v>
      </c>
      <c r="AF31" s="29"/>
      <c r="AG31" s="29"/>
      <c r="AH31" s="29"/>
      <c r="AI31" s="87"/>
      <c r="AJ31" s="29">
        <v>250</v>
      </c>
      <c r="AK31" s="29"/>
      <c r="AL31" s="29"/>
      <c r="AM31" s="29"/>
      <c r="AN31" s="29"/>
      <c r="AO31" s="29">
        <v>148.30000000000001</v>
      </c>
      <c r="AP31" s="29"/>
      <c r="AQ31" s="1"/>
      <c r="AR31" s="35">
        <f>IF(AS31&lt;6,SUM(E31:AQ31),SUM(LARGE(E31:AQ31,{1;2;3;4;5;6})))</f>
        <v>568.29999999999995</v>
      </c>
      <c r="AS31" s="55">
        <f>COUNT(E31:AQ31)</f>
        <v>5</v>
      </c>
      <c r="BL31" s="12"/>
      <c r="BM31" s="22"/>
      <c r="BN31" s="12"/>
      <c r="BO31" s="22"/>
      <c r="BP31" s="22"/>
      <c r="BQ31" s="22"/>
      <c r="BR31" s="22"/>
      <c r="BS31" s="22"/>
      <c r="BT31" s="22"/>
    </row>
    <row r="32" spans="1:72" x14ac:dyDescent="0.2">
      <c r="A32" s="67">
        <v>31</v>
      </c>
      <c r="B32" s="26" t="s">
        <v>111</v>
      </c>
      <c r="C32" s="8" t="s">
        <v>307</v>
      </c>
      <c r="D32" s="8" t="s">
        <v>267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>
        <v>300</v>
      </c>
      <c r="W32" s="48"/>
      <c r="X32" s="48"/>
      <c r="Y32" s="48"/>
      <c r="Z32" s="48"/>
      <c r="AA32" s="48"/>
      <c r="AB32" s="48"/>
      <c r="AC32" s="48"/>
      <c r="AD32" s="48">
        <v>55</v>
      </c>
      <c r="AE32" s="48"/>
      <c r="AF32" s="48"/>
      <c r="AG32" s="48"/>
      <c r="AH32" s="48"/>
      <c r="AI32" s="48"/>
      <c r="AJ32" s="48">
        <v>160</v>
      </c>
      <c r="AK32" s="48"/>
      <c r="AL32" s="48"/>
      <c r="AM32" s="48"/>
      <c r="AN32" s="48"/>
      <c r="AO32" s="48"/>
      <c r="AP32" s="48"/>
      <c r="AQ32" s="11"/>
      <c r="AR32" s="35">
        <f>IF(AS32&lt;6,SUM(E32:AQ32),SUM(LARGE(E32:AQ32,{1;2;3;4;5;6})))</f>
        <v>515</v>
      </c>
      <c r="AS32" s="53">
        <f>COUNT(E32:AQ32)</f>
        <v>3</v>
      </c>
      <c r="BL32" s="12"/>
      <c r="BM32" s="22"/>
      <c r="BN32" s="12"/>
      <c r="BO32" s="22"/>
      <c r="BP32" s="22"/>
      <c r="BQ32" s="22"/>
      <c r="BR32" s="22"/>
      <c r="BS32" s="22"/>
      <c r="BT32" s="22"/>
    </row>
    <row r="33" spans="1:72" x14ac:dyDescent="0.2">
      <c r="A33" s="67">
        <v>32</v>
      </c>
      <c r="B33" s="26" t="s">
        <v>111</v>
      </c>
      <c r="C33" s="6" t="s">
        <v>118</v>
      </c>
      <c r="D33" s="8" t="s">
        <v>250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>
        <v>100</v>
      </c>
      <c r="AC33" s="54"/>
      <c r="AD33" s="54"/>
      <c r="AE33" s="54">
        <v>60</v>
      </c>
      <c r="AF33" s="54"/>
      <c r="AG33" s="54"/>
      <c r="AH33" s="54"/>
      <c r="AI33" s="54"/>
      <c r="AJ33" s="54"/>
      <c r="AK33" s="54"/>
      <c r="AL33" s="54"/>
      <c r="AM33" s="54"/>
      <c r="AN33" s="54">
        <v>300</v>
      </c>
      <c r="AO33" s="54"/>
      <c r="AP33" s="54"/>
      <c r="AQ33" s="1"/>
      <c r="AR33" s="35">
        <f>IF(AS33&lt;6,SUM(E33:AQ33),SUM(LARGE(E33:AQ33,{1;2;3;4;5;6})))</f>
        <v>460</v>
      </c>
      <c r="AS33" s="55">
        <f>COUNT(E33:AQ33)</f>
        <v>3</v>
      </c>
      <c r="BL33" s="12"/>
      <c r="BM33" s="22"/>
      <c r="BN33" s="12"/>
      <c r="BO33" s="22"/>
      <c r="BP33" s="22"/>
      <c r="BQ33" s="22"/>
      <c r="BR33" s="22"/>
      <c r="BS33" s="22"/>
      <c r="BT33" s="22"/>
    </row>
    <row r="34" spans="1:72" x14ac:dyDescent="0.2">
      <c r="A34" s="67">
        <v>33</v>
      </c>
      <c r="B34" s="26" t="s">
        <v>111</v>
      </c>
      <c r="C34" s="26" t="s">
        <v>118</v>
      </c>
      <c r="D34" s="37" t="s">
        <v>203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86">
        <v>0</v>
      </c>
      <c r="Z34" s="86"/>
      <c r="AA34" s="86"/>
      <c r="AB34" s="86"/>
      <c r="AC34" s="86"/>
      <c r="AD34" s="37">
        <v>130</v>
      </c>
      <c r="AE34" s="86"/>
      <c r="AF34" s="86"/>
      <c r="AG34" s="37">
        <v>100</v>
      </c>
      <c r="AH34" s="86"/>
      <c r="AI34" s="86"/>
      <c r="AJ34" s="86"/>
      <c r="AK34" s="86"/>
      <c r="AL34" s="86"/>
      <c r="AM34" s="86"/>
      <c r="AN34" s="86"/>
      <c r="AO34" s="37">
        <v>215</v>
      </c>
      <c r="AP34" s="86"/>
      <c r="AQ34" s="1"/>
      <c r="AR34" s="35">
        <f>IF(AS34&lt;6,SUM(E34:AQ34),SUM(LARGE(E34:AQ34,{1;2;3;4;5;6})))</f>
        <v>445</v>
      </c>
      <c r="AS34" s="55">
        <f>COUNT(E34:AQ34)</f>
        <v>4</v>
      </c>
      <c r="BL34" s="12"/>
      <c r="BM34" s="22"/>
      <c r="BN34" s="12"/>
      <c r="BO34" s="22"/>
      <c r="BP34" s="22"/>
      <c r="BQ34" s="22"/>
      <c r="BR34" s="22"/>
      <c r="BS34" s="22"/>
      <c r="BT34" s="22"/>
    </row>
    <row r="35" spans="1:72" x14ac:dyDescent="0.2">
      <c r="A35" s="67">
        <v>34</v>
      </c>
      <c r="B35" s="26" t="s">
        <v>111</v>
      </c>
      <c r="C35" s="6" t="s">
        <v>117</v>
      </c>
      <c r="D35" s="8" t="s">
        <v>61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>
        <v>130</v>
      </c>
      <c r="W35" s="30"/>
      <c r="X35" s="30"/>
      <c r="Y35" s="30"/>
      <c r="Z35" s="30"/>
      <c r="AA35" s="30">
        <v>35</v>
      </c>
      <c r="AB35" s="30"/>
      <c r="AC35" s="30"/>
      <c r="AD35" s="30"/>
      <c r="AE35" s="30">
        <v>48.3</v>
      </c>
      <c r="AF35" s="30"/>
      <c r="AG35" s="30"/>
      <c r="AH35" s="30"/>
      <c r="AI35" s="30"/>
      <c r="AJ35" s="30">
        <v>100</v>
      </c>
      <c r="AK35" s="30"/>
      <c r="AL35" s="30"/>
      <c r="AM35" s="30"/>
      <c r="AN35" s="30"/>
      <c r="AO35" s="30">
        <v>70</v>
      </c>
      <c r="AP35" s="30"/>
      <c r="AQ35" s="51"/>
      <c r="AR35" s="35">
        <f>IF(AS35&lt;6,SUM(E35:AQ35),SUM(LARGE(E35:AQ35,{1;2;3;4;5;6})))</f>
        <v>383.3</v>
      </c>
      <c r="AS35" s="53">
        <f>COUNT(E35:AQ35)</f>
        <v>5</v>
      </c>
      <c r="BL35" s="12"/>
      <c r="BM35" s="22"/>
      <c r="BN35" s="12"/>
      <c r="BO35" s="22"/>
      <c r="BP35" s="22"/>
      <c r="BQ35" s="22"/>
      <c r="BR35" s="22"/>
      <c r="BS35" s="22"/>
      <c r="BT35" s="22"/>
    </row>
    <row r="36" spans="1:72" x14ac:dyDescent="0.2">
      <c r="A36" s="67">
        <v>35</v>
      </c>
      <c r="B36" s="26" t="s">
        <v>111</v>
      </c>
      <c r="C36" s="26" t="s">
        <v>112</v>
      </c>
      <c r="D36" s="8" t="s">
        <v>696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>
        <v>190</v>
      </c>
      <c r="AD36" s="29"/>
      <c r="AE36" s="29"/>
      <c r="AF36" s="29"/>
      <c r="AG36" s="29"/>
      <c r="AH36" s="29"/>
      <c r="AI36" s="29"/>
      <c r="AJ36" s="29"/>
      <c r="AK36" s="29"/>
      <c r="AL36" s="29"/>
      <c r="AM36" s="29">
        <v>190</v>
      </c>
      <c r="AN36" s="29"/>
      <c r="AO36" s="29"/>
      <c r="AP36" s="29"/>
      <c r="AQ36" s="1"/>
      <c r="AR36" s="35">
        <f>IF(AS36&lt;6,SUM(E36:AQ36),SUM(LARGE(E36:AQ36,{1;2;3;4;5;6})))</f>
        <v>380</v>
      </c>
      <c r="AS36" s="53">
        <f>COUNT(E36:AQ36)</f>
        <v>2</v>
      </c>
      <c r="BL36" s="12"/>
      <c r="BM36" s="22"/>
      <c r="BN36" s="12"/>
      <c r="BO36" s="22"/>
      <c r="BP36" s="22"/>
      <c r="BQ36" s="22"/>
      <c r="BR36" s="22"/>
      <c r="BS36" s="22"/>
      <c r="BT36" s="22"/>
    </row>
    <row r="37" spans="1:72" x14ac:dyDescent="0.2">
      <c r="A37" s="67">
        <v>36</v>
      </c>
      <c r="B37" s="26" t="s">
        <v>111</v>
      </c>
      <c r="C37" s="6" t="s">
        <v>118</v>
      </c>
      <c r="D37" s="8" t="s">
        <v>261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54">
        <v>130</v>
      </c>
      <c r="AC37" s="54"/>
      <c r="AD37" s="54"/>
      <c r="AE37" s="54">
        <v>48.3</v>
      </c>
      <c r="AF37" s="54"/>
      <c r="AG37" s="54"/>
      <c r="AH37" s="54"/>
      <c r="AI37" s="54">
        <v>130</v>
      </c>
      <c r="AJ37" s="88"/>
      <c r="AK37" s="88"/>
      <c r="AL37" s="88"/>
      <c r="AM37" s="88"/>
      <c r="AN37" s="88"/>
      <c r="AO37" s="54">
        <v>70</v>
      </c>
      <c r="AP37" s="88"/>
      <c r="AQ37" s="54"/>
      <c r="AR37" s="35">
        <f>IF(AS37&lt;6,SUM(E37:AQ37),SUM(LARGE(E37:AQ37,{1;2;3;4;5;6})))</f>
        <v>378.3</v>
      </c>
      <c r="AS37" s="53">
        <f>COUNT(E37:AQ37)</f>
        <v>4</v>
      </c>
      <c r="BL37" s="12"/>
      <c r="BM37" s="22"/>
      <c r="BN37" s="12"/>
      <c r="BO37" s="22"/>
      <c r="BP37" s="22"/>
      <c r="BQ37" s="22"/>
      <c r="BR37" s="22"/>
      <c r="BS37" s="22"/>
      <c r="BT37" s="22"/>
    </row>
    <row r="38" spans="1:72" x14ac:dyDescent="0.2">
      <c r="A38" s="67">
        <v>37</v>
      </c>
      <c r="B38" s="26" t="s">
        <v>111</v>
      </c>
      <c r="C38" s="6" t="s">
        <v>125</v>
      </c>
      <c r="D38" s="8" t="s">
        <v>449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>
        <v>215</v>
      </c>
      <c r="AF38" s="30"/>
      <c r="AG38" s="30"/>
      <c r="AH38" s="30"/>
      <c r="AI38" s="30"/>
      <c r="AJ38" s="30">
        <v>160</v>
      </c>
      <c r="AK38" s="30"/>
      <c r="AL38" s="30"/>
      <c r="AM38" s="30"/>
      <c r="AN38" s="30"/>
      <c r="AO38" s="30"/>
      <c r="AP38" s="30"/>
      <c r="AQ38" s="1"/>
      <c r="AR38" s="35">
        <f>IF(AS38&lt;6,SUM(E38:AQ38),SUM(LARGE(E38:AQ38,{1;2;3;4;5;6})))</f>
        <v>375</v>
      </c>
      <c r="AS38" s="55">
        <f>COUNT(E38:AQ38)</f>
        <v>2</v>
      </c>
      <c r="BL38" s="12"/>
      <c r="BM38" s="22"/>
      <c r="BN38" s="12"/>
      <c r="BO38" s="22"/>
      <c r="BP38" s="22"/>
      <c r="BQ38" s="22"/>
      <c r="BR38" s="22"/>
      <c r="BS38" s="22"/>
      <c r="BT38" s="22"/>
    </row>
    <row r="39" spans="1:72" x14ac:dyDescent="0.2">
      <c r="A39" s="67">
        <v>38</v>
      </c>
      <c r="B39" s="26" t="s">
        <v>111</v>
      </c>
      <c r="C39" s="6" t="s">
        <v>262</v>
      </c>
      <c r="D39" s="8" t="s">
        <v>489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>
        <v>360</v>
      </c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90">
        <v>0</v>
      </c>
      <c r="AP39" s="30"/>
      <c r="AQ39" s="1"/>
      <c r="AR39" s="35">
        <f>IF(AS39&lt;6,SUM(E39:AQ39),SUM(LARGE(E39:AQ39,{1;2;3;4;5;6})))</f>
        <v>360</v>
      </c>
      <c r="AS39" s="53">
        <f>COUNT(E39:AQ39)</f>
        <v>2</v>
      </c>
      <c r="BL39" s="12"/>
      <c r="BM39" s="22"/>
      <c r="BN39" s="12"/>
      <c r="BO39" s="22"/>
      <c r="BP39" s="22"/>
      <c r="BQ39" s="22"/>
      <c r="BR39" s="22"/>
      <c r="BS39" s="22"/>
      <c r="BT39" s="22"/>
    </row>
    <row r="40" spans="1:72" x14ac:dyDescent="0.2">
      <c r="A40" s="67">
        <v>39</v>
      </c>
      <c r="B40" s="26" t="s">
        <v>111</v>
      </c>
      <c r="C40" s="6" t="s">
        <v>118</v>
      </c>
      <c r="D40" s="8" t="s">
        <v>259</v>
      </c>
      <c r="E40" s="30"/>
      <c r="F40" s="30"/>
      <c r="G40" s="30"/>
      <c r="H40" s="30"/>
      <c r="I40" s="30"/>
      <c r="J40" s="30"/>
      <c r="K40" s="90"/>
      <c r="L40" s="30"/>
      <c r="M40" s="3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>
        <v>0</v>
      </c>
      <c r="AF40" s="90"/>
      <c r="AG40" s="90"/>
      <c r="AH40" s="30">
        <v>35</v>
      </c>
      <c r="AI40" s="30">
        <v>25</v>
      </c>
      <c r="AJ40" s="90">
        <v>0</v>
      </c>
      <c r="AK40" s="90"/>
      <c r="AL40" s="90"/>
      <c r="AM40" s="90">
        <v>0</v>
      </c>
      <c r="AN40" s="30">
        <v>300</v>
      </c>
      <c r="AO40" s="90"/>
      <c r="AP40" s="90"/>
      <c r="AQ40" s="6"/>
      <c r="AR40" s="35">
        <f>IF(AS40&lt;6,SUM(E40:AQ40),SUM(LARGE(E40:AQ40,{1;2;3;4;5;6})))</f>
        <v>360</v>
      </c>
      <c r="AS40" s="53">
        <f>COUNT(E40:AQ40)</f>
        <v>6</v>
      </c>
      <c r="BL40" s="12"/>
      <c r="BM40" s="22"/>
      <c r="BN40" s="12"/>
      <c r="BO40" s="22"/>
      <c r="BP40" s="22"/>
      <c r="BQ40" s="22"/>
      <c r="BR40" s="22"/>
      <c r="BS40" s="22"/>
      <c r="BT40" s="22"/>
    </row>
    <row r="41" spans="1:72" x14ac:dyDescent="0.2">
      <c r="A41" s="67">
        <v>40</v>
      </c>
      <c r="B41" s="26" t="s">
        <v>111</v>
      </c>
      <c r="C41" s="6" t="s">
        <v>125</v>
      </c>
      <c r="D41" s="8" t="s">
        <v>683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>
        <v>160</v>
      </c>
      <c r="AC41" s="30"/>
      <c r="AD41" s="30"/>
      <c r="AE41" s="30"/>
      <c r="AF41" s="30"/>
      <c r="AG41" s="30"/>
      <c r="AH41" s="30"/>
      <c r="AI41" s="30"/>
      <c r="AJ41" s="30">
        <v>190</v>
      </c>
      <c r="AK41" s="30"/>
      <c r="AL41" s="30"/>
      <c r="AM41" s="30"/>
      <c r="AN41" s="30"/>
      <c r="AO41" s="30"/>
      <c r="AP41" s="30"/>
      <c r="AQ41" s="9"/>
      <c r="AR41" s="35">
        <f>IF(AS41&lt;6,SUM(E41:AQ41),SUM(LARGE(E41:AQ41,{1;2;3;4;5;6})))</f>
        <v>350</v>
      </c>
      <c r="AS41" s="55">
        <f>COUNT(E41:AQ41)</f>
        <v>2</v>
      </c>
      <c r="BL41" s="12"/>
      <c r="BM41" s="22"/>
      <c r="BN41" s="12"/>
      <c r="BO41" s="22"/>
      <c r="BP41" s="22"/>
      <c r="BQ41" s="22"/>
      <c r="BR41" s="22"/>
      <c r="BS41" s="22"/>
      <c r="BT41" s="22"/>
    </row>
    <row r="42" spans="1:72" x14ac:dyDescent="0.2">
      <c r="A42" s="67">
        <v>41</v>
      </c>
      <c r="B42" s="26" t="s">
        <v>114</v>
      </c>
      <c r="C42" s="6"/>
      <c r="D42" s="8" t="s">
        <v>324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30">
        <v>80</v>
      </c>
      <c r="AE42" s="90"/>
      <c r="AF42" s="30">
        <v>250</v>
      </c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1"/>
      <c r="AR42" s="35">
        <f>IF(AS42&lt;6,SUM(E42:AQ42),SUM(LARGE(E42:AQ42,{1;2;3;4;5;6})))</f>
        <v>330</v>
      </c>
      <c r="AS42" s="55">
        <f>COUNT(E42:AQ42)</f>
        <v>2</v>
      </c>
      <c r="BL42" s="12"/>
      <c r="BM42" s="22"/>
      <c r="BN42" s="12"/>
      <c r="BO42" s="22"/>
      <c r="BP42" s="22"/>
      <c r="BQ42" s="22"/>
      <c r="BR42" s="22"/>
      <c r="BS42" s="22"/>
      <c r="BT42" s="22"/>
    </row>
    <row r="43" spans="1:72" x14ac:dyDescent="0.2">
      <c r="A43" s="67">
        <v>42</v>
      </c>
      <c r="B43" s="26" t="s">
        <v>111</v>
      </c>
      <c r="C43" s="6" t="s">
        <v>117</v>
      </c>
      <c r="D43" s="6" t="s">
        <v>738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>
        <v>326.7</v>
      </c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51"/>
      <c r="AR43" s="35">
        <f>IF(AS43&lt;6,SUM(E43:AQ43),SUM(LARGE(E43:AQ43,{1;2;3;4;5;6})))</f>
        <v>326.7</v>
      </c>
      <c r="AS43" s="55">
        <f>COUNT(E43:AQ43)</f>
        <v>1</v>
      </c>
      <c r="BL43" s="12"/>
      <c r="BM43" s="22"/>
      <c r="BN43" s="12"/>
      <c r="BO43" s="22"/>
      <c r="BP43" s="22"/>
      <c r="BQ43" s="22"/>
      <c r="BR43" s="22"/>
      <c r="BS43" s="22"/>
      <c r="BT43" s="22"/>
    </row>
    <row r="44" spans="1:72" x14ac:dyDescent="0.2">
      <c r="A44" s="67">
        <v>43</v>
      </c>
      <c r="B44" s="26" t="s">
        <v>111</v>
      </c>
      <c r="C44" s="6" t="s">
        <v>117</v>
      </c>
      <c r="D44" s="8" t="s">
        <v>66</v>
      </c>
      <c r="E44" s="90"/>
      <c r="F44" s="90"/>
      <c r="G44" s="90"/>
      <c r="H44" s="90"/>
      <c r="I44" s="90"/>
      <c r="J44" s="90"/>
      <c r="K44" s="30"/>
      <c r="L44" s="30"/>
      <c r="M44" s="30"/>
      <c r="N44" s="30"/>
      <c r="O44" s="30"/>
      <c r="P44" s="30"/>
      <c r="Q44" s="30"/>
      <c r="R44" s="30"/>
      <c r="S44" s="30">
        <v>25</v>
      </c>
      <c r="T44" s="30"/>
      <c r="U44" s="30">
        <v>35</v>
      </c>
      <c r="V44" s="30"/>
      <c r="W44" s="30"/>
      <c r="X44" s="30"/>
      <c r="Y44" s="30"/>
      <c r="Z44" s="30">
        <v>35</v>
      </c>
      <c r="AA44" s="30">
        <v>30</v>
      </c>
      <c r="AB44" s="30"/>
      <c r="AC44" s="30"/>
      <c r="AD44" s="30">
        <v>30</v>
      </c>
      <c r="AE44" s="30">
        <v>80</v>
      </c>
      <c r="AF44" s="30"/>
      <c r="AG44" s="30"/>
      <c r="AH44" s="30"/>
      <c r="AI44" s="30">
        <v>35</v>
      </c>
      <c r="AJ44" s="30"/>
      <c r="AK44" s="30"/>
      <c r="AL44" s="30"/>
      <c r="AM44" s="30">
        <v>30</v>
      </c>
      <c r="AN44" s="30"/>
      <c r="AO44" s="30">
        <v>100</v>
      </c>
      <c r="AP44" s="30"/>
      <c r="AQ44" s="1"/>
      <c r="AR44" s="35">
        <f>IF(AS44&lt;6,SUM(E44:AQ44),SUM(LARGE(E44:AQ44,{1;2;3;4;5;6})))</f>
        <v>315</v>
      </c>
      <c r="AS44" s="53">
        <f>COUNT(E44:AQ44)</f>
        <v>9</v>
      </c>
      <c r="BL44" s="12"/>
      <c r="BM44" s="22"/>
      <c r="BN44" s="12"/>
      <c r="BO44" s="22"/>
      <c r="BP44" s="22"/>
      <c r="BQ44" s="22"/>
      <c r="BR44" s="22"/>
      <c r="BS44" s="22"/>
      <c r="BT44" s="22"/>
    </row>
    <row r="45" spans="1:72" x14ac:dyDescent="0.2">
      <c r="A45" s="67">
        <v>44</v>
      </c>
      <c r="B45" s="26" t="s">
        <v>111</v>
      </c>
      <c r="C45" s="8" t="s">
        <v>205</v>
      </c>
      <c r="D45" s="8" t="s">
        <v>207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>
        <v>20</v>
      </c>
      <c r="T45" s="30"/>
      <c r="U45" s="30"/>
      <c r="V45" s="30"/>
      <c r="W45" s="30"/>
      <c r="X45" s="30"/>
      <c r="Y45" s="30"/>
      <c r="Z45" s="30">
        <v>20</v>
      </c>
      <c r="AA45" s="30"/>
      <c r="AB45" s="30">
        <v>55</v>
      </c>
      <c r="AC45" s="30"/>
      <c r="AD45" s="30">
        <v>35</v>
      </c>
      <c r="AE45" s="30"/>
      <c r="AF45" s="30"/>
      <c r="AG45" s="30"/>
      <c r="AH45" s="90">
        <v>0</v>
      </c>
      <c r="AI45" s="90">
        <v>0</v>
      </c>
      <c r="AJ45" s="30">
        <v>70</v>
      </c>
      <c r="AK45" s="30"/>
      <c r="AL45" s="30"/>
      <c r="AM45" s="30">
        <v>70</v>
      </c>
      <c r="AN45" s="30"/>
      <c r="AO45" s="30">
        <v>55</v>
      </c>
      <c r="AP45" s="30"/>
      <c r="AQ45" s="1"/>
      <c r="AR45" s="35">
        <f>IF(AS45&lt;6,SUM(E45:AQ45),SUM(LARGE(E45:AQ45,{1;2;3;4;5;6})))</f>
        <v>305</v>
      </c>
      <c r="AS45" s="55">
        <f>COUNT(E45:AQ45)</f>
        <v>9</v>
      </c>
      <c r="BL45" s="12"/>
      <c r="BM45" s="22"/>
      <c r="BN45" s="12"/>
      <c r="BO45" s="22"/>
      <c r="BP45" s="22"/>
      <c r="BQ45" s="22"/>
      <c r="BR45" s="22"/>
      <c r="BS45" s="22"/>
      <c r="BT45" s="22"/>
    </row>
    <row r="46" spans="1:72" x14ac:dyDescent="0.2">
      <c r="A46" s="67">
        <v>45</v>
      </c>
      <c r="B46" s="26" t="s">
        <v>111</v>
      </c>
      <c r="C46" s="6" t="s">
        <v>117</v>
      </c>
      <c r="D46" s="26" t="s">
        <v>101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>
        <v>300</v>
      </c>
      <c r="AO46" s="54"/>
      <c r="AP46" s="54"/>
      <c r="AQ46" s="51"/>
      <c r="AR46" s="35">
        <f>IF(AS46&lt;6,SUM(E46:AQ46),SUM(LARGE(E46:AQ46,{1;2;3;4;5;6})))</f>
        <v>300</v>
      </c>
      <c r="AS46" s="55">
        <f>COUNT(E46:AQ46)</f>
        <v>1</v>
      </c>
      <c r="BL46" s="12"/>
      <c r="BM46" s="22"/>
      <c r="BN46" s="12"/>
      <c r="BO46" s="22"/>
      <c r="BP46" s="22"/>
      <c r="BQ46" s="22"/>
      <c r="BR46" s="22"/>
      <c r="BS46" s="22"/>
      <c r="BT46" s="22"/>
    </row>
    <row r="47" spans="1:72" x14ac:dyDescent="0.2">
      <c r="A47" s="67">
        <v>46</v>
      </c>
      <c r="B47" s="26" t="s">
        <v>111</v>
      </c>
      <c r="C47" s="6" t="s">
        <v>881</v>
      </c>
      <c r="D47" s="8" t="s">
        <v>146</v>
      </c>
      <c r="E47" s="87"/>
      <c r="F47" s="87"/>
      <c r="G47" s="87"/>
      <c r="H47" s="87"/>
      <c r="I47" s="87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>
        <v>70</v>
      </c>
      <c r="Z47" s="29">
        <v>55</v>
      </c>
      <c r="AA47" s="29"/>
      <c r="AB47" s="29"/>
      <c r="AC47" s="29"/>
      <c r="AD47" s="29">
        <v>100</v>
      </c>
      <c r="AE47" s="29"/>
      <c r="AF47" s="29"/>
      <c r="AG47" s="29">
        <v>70</v>
      </c>
      <c r="AH47" s="29"/>
      <c r="AI47" s="29"/>
      <c r="AJ47" s="29"/>
      <c r="AK47" s="29"/>
      <c r="AL47" s="29"/>
      <c r="AM47" s="29"/>
      <c r="AN47" s="29"/>
      <c r="AO47" s="87">
        <v>0</v>
      </c>
      <c r="AP47" s="29"/>
      <c r="AQ47" s="1"/>
      <c r="AR47" s="35">
        <f>IF(AS47&lt;6,SUM(E47:AQ47),SUM(LARGE(E47:AQ47,{1;2;3;4;5;6})))</f>
        <v>295</v>
      </c>
      <c r="AS47" s="55">
        <f>COUNT(E47:AQ47)</f>
        <v>5</v>
      </c>
      <c r="BL47" s="12"/>
      <c r="BM47" s="22"/>
      <c r="BN47" s="12"/>
      <c r="BO47" s="22"/>
      <c r="BP47" s="22"/>
      <c r="BQ47" s="22"/>
      <c r="BR47" s="22"/>
      <c r="BS47" s="22"/>
      <c r="BT47" s="22"/>
    </row>
    <row r="48" spans="1:72" x14ac:dyDescent="0.2">
      <c r="A48" s="67">
        <v>47</v>
      </c>
      <c r="B48" s="26" t="s">
        <v>111</v>
      </c>
      <c r="C48" s="6" t="s">
        <v>881</v>
      </c>
      <c r="D48" s="8" t="s">
        <v>90</v>
      </c>
      <c r="E48" s="90"/>
      <c r="F48" s="90"/>
      <c r="G48" s="90"/>
      <c r="H48" s="90"/>
      <c r="I48" s="9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>
        <v>20</v>
      </c>
      <c r="V48" s="30"/>
      <c r="W48" s="30"/>
      <c r="X48" s="30"/>
      <c r="Y48" s="30"/>
      <c r="Z48" s="30">
        <v>80</v>
      </c>
      <c r="AA48" s="30"/>
      <c r="AB48" s="30"/>
      <c r="AC48" s="30">
        <v>35</v>
      </c>
      <c r="AD48" s="30">
        <v>55</v>
      </c>
      <c r="AE48" s="30"/>
      <c r="AF48" s="30"/>
      <c r="AG48" s="30">
        <v>80</v>
      </c>
      <c r="AH48" s="30"/>
      <c r="AI48" s="30"/>
      <c r="AJ48" s="30"/>
      <c r="AK48" s="30"/>
      <c r="AL48" s="30"/>
      <c r="AM48" s="30"/>
      <c r="AN48" s="30"/>
      <c r="AO48" s="30"/>
      <c r="AP48" s="30"/>
      <c r="AQ48" s="1"/>
      <c r="AR48" s="35">
        <f>IF(AS48&lt;6,SUM(E48:AQ48),SUM(LARGE(E48:AQ48,{1;2;3;4;5;6})))</f>
        <v>270</v>
      </c>
      <c r="AS48" s="55">
        <f>COUNT(E48:AQ48)</f>
        <v>5</v>
      </c>
      <c r="BL48" s="12"/>
      <c r="BM48" s="22"/>
      <c r="BN48" s="12"/>
      <c r="BO48" s="22"/>
      <c r="BP48" s="22"/>
      <c r="BQ48" s="22"/>
      <c r="BR48" s="22"/>
      <c r="BS48" s="22"/>
      <c r="BT48" s="22"/>
    </row>
    <row r="49" spans="1:72" x14ac:dyDescent="0.2">
      <c r="A49" s="67">
        <v>48</v>
      </c>
      <c r="B49" s="26" t="s">
        <v>111</v>
      </c>
      <c r="C49" s="6" t="s">
        <v>125</v>
      </c>
      <c r="D49" s="8" t="s">
        <v>472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87"/>
      <c r="P49" s="87"/>
      <c r="Q49" s="87"/>
      <c r="R49" s="87"/>
      <c r="S49" s="29">
        <v>100</v>
      </c>
      <c r="T49" s="29"/>
      <c r="U49" s="87"/>
      <c r="V49" s="87"/>
      <c r="W49" s="87"/>
      <c r="X49" s="87"/>
      <c r="Y49" s="87"/>
      <c r="Z49" s="87"/>
      <c r="AA49" s="87"/>
      <c r="AB49" s="29">
        <v>160</v>
      </c>
      <c r="AC49" s="29"/>
      <c r="AD49" s="29"/>
      <c r="AE49" s="29"/>
      <c r="AF49" s="29"/>
      <c r="AG49" s="29"/>
      <c r="AH49" s="29"/>
      <c r="AI49" s="29"/>
      <c r="AJ49" s="87"/>
      <c r="AK49" s="87"/>
      <c r="AL49" s="87"/>
      <c r="AM49" s="87"/>
      <c r="AN49" s="87"/>
      <c r="AO49" s="87"/>
      <c r="AP49" s="87"/>
      <c r="AQ49" s="1"/>
      <c r="AR49" s="35">
        <f>IF(AS49&lt;6,SUM(E49:AQ49),SUM(LARGE(E49:AQ49,{1;2;3;4;5;6})))</f>
        <v>260</v>
      </c>
      <c r="AS49" s="53">
        <f>COUNT(E49:AQ49)</f>
        <v>2</v>
      </c>
      <c r="BL49" s="12"/>
      <c r="BM49" s="22"/>
      <c r="BN49" s="12"/>
      <c r="BO49" s="22"/>
      <c r="BP49" s="22"/>
      <c r="BQ49" s="22"/>
      <c r="BR49" s="22"/>
      <c r="BS49" s="22"/>
      <c r="BT49" s="22"/>
    </row>
    <row r="50" spans="1:72" x14ac:dyDescent="0.2">
      <c r="A50" s="61">
        <v>49</v>
      </c>
      <c r="B50" s="26" t="s">
        <v>111</v>
      </c>
      <c r="C50" s="6" t="s">
        <v>116</v>
      </c>
      <c r="D50" s="8" t="s">
        <v>131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>
        <v>250</v>
      </c>
      <c r="W50" s="54"/>
      <c r="X50" s="54"/>
      <c r="Y50" s="54"/>
      <c r="Z50" s="54"/>
      <c r="AA50" s="54"/>
      <c r="AB50" s="88">
        <v>0</v>
      </c>
      <c r="AC50" s="88"/>
      <c r="AD50" s="88"/>
      <c r="AE50" s="88"/>
      <c r="AF50" s="88"/>
      <c r="AG50" s="88"/>
      <c r="AH50" s="88"/>
      <c r="AI50" s="88"/>
      <c r="AJ50" s="54"/>
      <c r="AK50" s="54"/>
      <c r="AL50" s="54"/>
      <c r="AM50" s="54"/>
      <c r="AN50" s="54"/>
      <c r="AO50" s="54"/>
      <c r="AP50" s="54"/>
      <c r="AQ50" s="51"/>
      <c r="AR50" s="35">
        <f>IF(AS50&lt;6,SUM(E50:AQ50),SUM(LARGE(E50:AQ50,{1;2;3;4;5;6})))</f>
        <v>250</v>
      </c>
      <c r="AS50" s="55">
        <f>COUNT(E50:AQ50)</f>
        <v>2</v>
      </c>
      <c r="BL50" s="12"/>
      <c r="BM50" s="22"/>
      <c r="BN50" s="12"/>
      <c r="BO50" s="22"/>
      <c r="BP50" s="22"/>
      <c r="BQ50" s="22"/>
      <c r="BR50" s="22"/>
      <c r="BS50" s="22"/>
      <c r="BT50" s="22"/>
    </row>
    <row r="51" spans="1:72" x14ac:dyDescent="0.2">
      <c r="A51" s="61">
        <v>50</v>
      </c>
      <c r="B51" s="26" t="s">
        <v>111</v>
      </c>
      <c r="C51" s="6" t="s">
        <v>262</v>
      </c>
      <c r="D51" s="8" t="s">
        <v>206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>
        <v>100</v>
      </c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>
        <v>130</v>
      </c>
      <c r="AK51" s="30"/>
      <c r="AL51" s="30">
        <v>20</v>
      </c>
      <c r="AM51" s="30"/>
      <c r="AN51" s="30"/>
      <c r="AO51" s="30"/>
      <c r="AP51" s="30"/>
      <c r="AQ51" s="1"/>
      <c r="AR51" s="35">
        <f>IF(AS51&lt;6,SUM(E51:AQ51),SUM(LARGE(E51:AQ51,{1;2;3;4;5;6})))</f>
        <v>250</v>
      </c>
      <c r="AS51" s="53">
        <f>COUNT(E51:AQ51)</f>
        <v>3</v>
      </c>
      <c r="BL51" s="12"/>
      <c r="BM51" s="22"/>
      <c r="BN51" s="12"/>
      <c r="BO51" s="22"/>
      <c r="BP51" s="22"/>
      <c r="BQ51" s="22"/>
      <c r="BR51" s="22"/>
      <c r="BS51" s="22"/>
      <c r="BT51" s="22"/>
    </row>
    <row r="52" spans="1:72" x14ac:dyDescent="0.2">
      <c r="A52" s="61">
        <v>51</v>
      </c>
      <c r="B52" s="26" t="s">
        <v>111</v>
      </c>
      <c r="C52" s="6" t="s">
        <v>113</v>
      </c>
      <c r="D52" s="8" t="s">
        <v>445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30">
        <v>17</v>
      </c>
      <c r="Z52" s="30">
        <v>20</v>
      </c>
      <c r="AA52" s="30"/>
      <c r="AB52" s="30">
        <v>35</v>
      </c>
      <c r="AC52" s="30"/>
      <c r="AD52" s="30"/>
      <c r="AE52" s="30"/>
      <c r="AF52" s="30"/>
      <c r="AG52" s="30"/>
      <c r="AH52" s="30"/>
      <c r="AI52" s="30"/>
      <c r="AJ52" s="30">
        <v>70</v>
      </c>
      <c r="AK52" s="30"/>
      <c r="AL52" s="30"/>
      <c r="AM52" s="30">
        <v>35</v>
      </c>
      <c r="AN52" s="30"/>
      <c r="AO52" s="30">
        <v>55</v>
      </c>
      <c r="AP52" s="30"/>
      <c r="AQ52" s="1"/>
      <c r="AR52" s="35">
        <f>IF(AS52&lt;6,SUM(E52:AQ52),SUM(LARGE(E52:AQ52,{1;2;3;4;5;6})))</f>
        <v>232</v>
      </c>
      <c r="AS52" s="53">
        <f>COUNT(E52:AQ52)</f>
        <v>6</v>
      </c>
      <c r="BL52" s="12"/>
      <c r="BM52" s="22"/>
      <c r="BN52" s="12"/>
      <c r="BO52" s="22"/>
      <c r="BP52" s="22"/>
      <c r="BQ52" s="22"/>
      <c r="BR52" s="22"/>
      <c r="BS52" s="22"/>
      <c r="BT52" s="22"/>
    </row>
    <row r="53" spans="1:72" x14ac:dyDescent="0.2">
      <c r="A53" s="61">
        <v>52</v>
      </c>
      <c r="B53" s="26" t="s">
        <v>111</v>
      </c>
      <c r="C53" s="6"/>
      <c r="D53" s="8" t="s">
        <v>902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>
        <v>215</v>
      </c>
      <c r="AM53" s="30"/>
      <c r="AN53" s="30"/>
      <c r="AO53" s="30"/>
      <c r="AP53" s="30"/>
      <c r="AQ53" s="1"/>
      <c r="AR53" s="35">
        <f>IF(AS53&lt;6,SUM(E53:AQ53),SUM(LARGE(E53:AQ53,{1;2;3;4;5;6})))</f>
        <v>215</v>
      </c>
      <c r="AS53" s="55">
        <f>COUNT(E53:AQ53)</f>
        <v>1</v>
      </c>
      <c r="BL53" s="12"/>
      <c r="BM53" s="22"/>
      <c r="BN53" s="12"/>
      <c r="BO53" s="22"/>
      <c r="BP53" s="22"/>
      <c r="BQ53" s="22"/>
      <c r="BR53" s="22"/>
      <c r="BS53" s="22"/>
      <c r="BT53" s="22"/>
    </row>
    <row r="54" spans="1:72" x14ac:dyDescent="0.2">
      <c r="A54" s="61">
        <v>53</v>
      </c>
      <c r="B54" s="6" t="s">
        <v>111</v>
      </c>
      <c r="C54" s="6" t="s">
        <v>118</v>
      </c>
      <c r="D54" s="8" t="s">
        <v>438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>
        <v>215</v>
      </c>
      <c r="AN54" s="30"/>
      <c r="AO54" s="30"/>
      <c r="AP54" s="30"/>
      <c r="AQ54" s="51"/>
      <c r="AR54" s="35">
        <f>IF(AS54&lt;6,SUM(E54:AQ54),SUM(LARGE(E54:AQ54,{1;2;3;4;5;6})))</f>
        <v>215</v>
      </c>
      <c r="AS54" s="55">
        <f>COUNT(E54:AQ54)</f>
        <v>1</v>
      </c>
      <c r="BL54" s="12"/>
      <c r="BM54" s="22"/>
      <c r="BN54" s="12"/>
      <c r="BO54" s="22"/>
      <c r="BP54" s="22"/>
      <c r="BQ54" s="22"/>
      <c r="BR54" s="22"/>
      <c r="BS54" s="22"/>
      <c r="BT54" s="22"/>
    </row>
    <row r="55" spans="1:72" x14ac:dyDescent="0.2">
      <c r="A55" s="61">
        <v>54</v>
      </c>
      <c r="B55" s="26" t="s">
        <v>111</v>
      </c>
      <c r="C55" s="8" t="s">
        <v>205</v>
      </c>
      <c r="D55" s="8" t="s">
        <v>304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>
        <v>20</v>
      </c>
      <c r="Z55" s="30"/>
      <c r="AA55" s="30"/>
      <c r="AB55" s="30">
        <v>55</v>
      </c>
      <c r="AC55" s="30">
        <v>25</v>
      </c>
      <c r="AD55" s="30"/>
      <c r="AE55" s="30"/>
      <c r="AF55" s="30"/>
      <c r="AG55" s="30">
        <v>30</v>
      </c>
      <c r="AH55" s="30">
        <v>25</v>
      </c>
      <c r="AI55" s="30">
        <v>30</v>
      </c>
      <c r="AJ55" s="30"/>
      <c r="AK55" s="30"/>
      <c r="AL55" s="30"/>
      <c r="AM55" s="30">
        <v>25</v>
      </c>
      <c r="AN55" s="30"/>
      <c r="AO55" s="30">
        <v>45</v>
      </c>
      <c r="AP55" s="30"/>
      <c r="AQ55" s="1"/>
      <c r="AR55" s="35">
        <f>IF(AS55&lt;6,SUM(E55:AQ55),SUM(LARGE(E55:AQ55,{1;2;3;4;5;6})))</f>
        <v>210</v>
      </c>
      <c r="AS55" s="53">
        <f>COUNT(E55:AQ55)</f>
        <v>8</v>
      </c>
      <c r="BL55" s="12"/>
      <c r="BM55" s="22"/>
      <c r="BN55" s="12"/>
      <c r="BO55" s="22"/>
      <c r="BP55" s="22"/>
      <c r="BQ55" s="22"/>
      <c r="BR55" s="22"/>
      <c r="BS55" s="22"/>
      <c r="BT55" s="22"/>
    </row>
    <row r="56" spans="1:72" x14ac:dyDescent="0.2">
      <c r="A56" s="61">
        <v>55</v>
      </c>
      <c r="B56" s="26" t="s">
        <v>111</v>
      </c>
      <c r="C56" s="6" t="s">
        <v>262</v>
      </c>
      <c r="D56" s="8" t="s">
        <v>892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>
        <v>80</v>
      </c>
      <c r="AI56" s="54"/>
      <c r="AJ56" s="54">
        <v>125</v>
      </c>
      <c r="AK56" s="54"/>
      <c r="AL56" s="54"/>
      <c r="AM56" s="54"/>
      <c r="AN56" s="54"/>
      <c r="AO56" s="54"/>
      <c r="AP56" s="54"/>
      <c r="AQ56" s="1"/>
      <c r="AR56" s="35">
        <f>IF(AS56&lt;6,SUM(E56:AQ56),SUM(LARGE(E56:AQ56,{1;2;3;4;5;6})))</f>
        <v>205</v>
      </c>
      <c r="AS56" s="53">
        <f>COUNT(E56:AQ56)</f>
        <v>2</v>
      </c>
      <c r="BL56" s="12"/>
      <c r="BM56" s="22"/>
      <c r="BN56" s="12"/>
      <c r="BO56" s="22"/>
      <c r="BP56" s="22"/>
      <c r="BQ56" s="22"/>
      <c r="BR56" s="22"/>
      <c r="BS56" s="22"/>
      <c r="BT56" s="22"/>
    </row>
    <row r="57" spans="1:72" x14ac:dyDescent="0.2">
      <c r="A57" s="61">
        <v>56</v>
      </c>
      <c r="B57" s="26" t="s">
        <v>111</v>
      </c>
      <c r="C57" s="26" t="s">
        <v>113</v>
      </c>
      <c r="D57" s="8" t="s">
        <v>398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29">
        <v>190</v>
      </c>
      <c r="AC57" s="29"/>
      <c r="AD57" s="29"/>
      <c r="AE57" s="29"/>
      <c r="AF57" s="29"/>
      <c r="AG57" s="29"/>
      <c r="AH57" s="29"/>
      <c r="AI57" s="29"/>
      <c r="AJ57" s="87"/>
      <c r="AK57" s="87"/>
      <c r="AL57" s="87"/>
      <c r="AM57" s="87"/>
      <c r="AN57" s="87"/>
      <c r="AO57" s="87"/>
      <c r="AP57" s="87"/>
      <c r="AQ57" s="1"/>
      <c r="AR57" s="35">
        <f>IF(AS57&lt;6,SUM(E57:AQ57),SUM(LARGE(E57:AQ57,{1;2;3;4;5;6})))</f>
        <v>190</v>
      </c>
      <c r="AS57" s="55">
        <f>COUNT(E57:AQ57)</f>
        <v>1</v>
      </c>
      <c r="BL57" s="12"/>
      <c r="BM57" s="22"/>
      <c r="BN57" s="12"/>
      <c r="BO57" s="22"/>
      <c r="BP57" s="22"/>
      <c r="BQ57" s="22"/>
      <c r="BR57" s="22"/>
      <c r="BS57" s="22"/>
      <c r="BT57" s="22"/>
    </row>
    <row r="58" spans="1:72" x14ac:dyDescent="0.2">
      <c r="A58" s="61">
        <v>57</v>
      </c>
      <c r="B58" s="26" t="s">
        <v>111</v>
      </c>
      <c r="C58" s="6"/>
      <c r="D58" s="26" t="s">
        <v>238</v>
      </c>
      <c r="E58" s="29"/>
      <c r="F58" s="29"/>
      <c r="G58" s="29"/>
      <c r="H58" s="29"/>
      <c r="I58" s="29">
        <v>170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6"/>
      <c r="AR58" s="35">
        <f>IF(AS58&lt;6,SUM(E58:AQ58),SUM(LARGE(E58:AQ58,{1;2;3;4;5;6})))</f>
        <v>170</v>
      </c>
      <c r="AS58" s="53">
        <f>COUNT(E58:AQ58)</f>
        <v>1</v>
      </c>
      <c r="BL58" s="12"/>
      <c r="BM58" s="22"/>
      <c r="BN58" s="12"/>
      <c r="BO58" s="22"/>
      <c r="BP58" s="22"/>
      <c r="BQ58" s="22"/>
      <c r="BR58" s="22"/>
      <c r="BS58" s="22"/>
      <c r="BT58" s="22"/>
    </row>
    <row r="59" spans="1:72" x14ac:dyDescent="0.2">
      <c r="A59" s="61">
        <v>58</v>
      </c>
      <c r="B59" s="6" t="s">
        <v>128</v>
      </c>
      <c r="C59" s="6"/>
      <c r="D59" s="8" t="s">
        <v>935</v>
      </c>
      <c r="E59" s="90"/>
      <c r="F59" s="90"/>
      <c r="G59" s="90"/>
      <c r="H59" s="90"/>
      <c r="I59" s="90"/>
      <c r="J59" s="90"/>
      <c r="K59" s="3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30">
        <v>170</v>
      </c>
      <c r="AP59" s="90"/>
      <c r="AQ59" s="1"/>
      <c r="AR59" s="35">
        <f>IF(AS59&lt;6,SUM(E59:AQ59),SUM(LARGE(E59:AQ59,{1;2;3;4;5;6})))</f>
        <v>170</v>
      </c>
      <c r="AS59" s="53">
        <f>COUNT(E59:AQ59)</f>
        <v>1</v>
      </c>
      <c r="BL59" s="12"/>
      <c r="BM59" s="22"/>
      <c r="BN59" s="12"/>
      <c r="BO59" s="22"/>
      <c r="BP59" s="22"/>
      <c r="BQ59" s="22"/>
      <c r="BR59" s="22"/>
      <c r="BS59" s="22"/>
      <c r="BT59" s="22"/>
    </row>
    <row r="60" spans="1:72" x14ac:dyDescent="0.2">
      <c r="A60" s="61">
        <v>59</v>
      </c>
      <c r="B60" s="26" t="s">
        <v>111</v>
      </c>
      <c r="C60" s="26" t="s">
        <v>118</v>
      </c>
      <c r="D60" s="37" t="s">
        <v>417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>
        <v>12</v>
      </c>
      <c r="T60" s="30"/>
      <c r="U60" s="30">
        <v>17</v>
      </c>
      <c r="V60" s="90">
        <v>0</v>
      </c>
      <c r="W60" s="30"/>
      <c r="X60" s="30"/>
      <c r="Y60" s="30"/>
      <c r="Z60" s="30"/>
      <c r="AA60" s="30"/>
      <c r="AB60" s="30">
        <v>30</v>
      </c>
      <c r="AC60" s="30"/>
      <c r="AD60" s="30"/>
      <c r="AE60" s="30"/>
      <c r="AF60" s="30"/>
      <c r="AG60" s="30"/>
      <c r="AH60" s="30"/>
      <c r="AI60" s="30">
        <v>25</v>
      </c>
      <c r="AJ60" s="30"/>
      <c r="AK60" s="30"/>
      <c r="AL60" s="30">
        <v>35</v>
      </c>
      <c r="AM60" s="90">
        <v>0</v>
      </c>
      <c r="AN60" s="90"/>
      <c r="AO60" s="30">
        <v>50</v>
      </c>
      <c r="AP60" s="90"/>
      <c r="AQ60" s="1"/>
      <c r="AR60" s="35">
        <f>IF(AS60&lt;6,SUM(E60:AQ60),SUM(LARGE(E60:AQ60,{1;2;3;4;5;6})))</f>
        <v>169</v>
      </c>
      <c r="AS60" s="55">
        <f>COUNT(E60:AQ60)</f>
        <v>8</v>
      </c>
      <c r="BL60" s="12"/>
      <c r="BM60" s="22"/>
      <c r="BN60" s="12"/>
      <c r="BO60" s="22"/>
      <c r="BP60" s="22"/>
      <c r="BQ60" s="22"/>
      <c r="BR60" s="22"/>
      <c r="BS60" s="22"/>
      <c r="BT60" s="22"/>
    </row>
    <row r="61" spans="1:72" x14ac:dyDescent="0.2">
      <c r="A61" s="61">
        <v>60</v>
      </c>
      <c r="B61" s="26" t="s">
        <v>111</v>
      </c>
      <c r="C61" s="8" t="s">
        <v>112</v>
      </c>
      <c r="D61" s="8" t="s">
        <v>416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30">
        <v>35</v>
      </c>
      <c r="Z61" s="30"/>
      <c r="AA61" s="30"/>
      <c r="AB61" s="30"/>
      <c r="AC61" s="30">
        <v>30</v>
      </c>
      <c r="AD61" s="90">
        <v>0</v>
      </c>
      <c r="AE61" s="30"/>
      <c r="AF61" s="30"/>
      <c r="AG61" s="30"/>
      <c r="AH61" s="30"/>
      <c r="AI61" s="30"/>
      <c r="AJ61" s="30">
        <v>55</v>
      </c>
      <c r="AK61" s="30"/>
      <c r="AL61" s="30"/>
      <c r="AM61" s="30"/>
      <c r="AN61" s="30"/>
      <c r="AO61" s="30">
        <v>45</v>
      </c>
      <c r="AP61" s="30"/>
      <c r="AQ61" s="30"/>
      <c r="AR61" s="35">
        <f>IF(AS61&lt;6,SUM(E61:AQ61),SUM(LARGE(E61:AQ61,{1;2;3;4;5;6})))</f>
        <v>165</v>
      </c>
      <c r="AS61" s="55">
        <f>COUNT(E61:AQ61)</f>
        <v>5</v>
      </c>
      <c r="BL61" s="12"/>
      <c r="BM61" s="22"/>
      <c r="BN61" s="12"/>
      <c r="BO61" s="22"/>
      <c r="BP61" s="22"/>
      <c r="BQ61" s="22"/>
      <c r="BR61" s="22"/>
      <c r="BS61" s="22"/>
      <c r="BT61" s="22"/>
    </row>
    <row r="62" spans="1:72" x14ac:dyDescent="0.2">
      <c r="A62" s="61">
        <v>61</v>
      </c>
      <c r="B62" s="26" t="s">
        <v>111</v>
      </c>
      <c r="C62" s="6" t="s">
        <v>252</v>
      </c>
      <c r="D62" s="37" t="s">
        <v>684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37">
        <v>160</v>
      </c>
      <c r="AC62" s="37"/>
      <c r="AD62" s="37"/>
      <c r="AE62" s="37"/>
      <c r="AF62" s="37"/>
      <c r="AG62" s="37"/>
      <c r="AH62" s="37"/>
      <c r="AI62" s="37"/>
      <c r="AJ62" s="86"/>
      <c r="AK62" s="86"/>
      <c r="AL62" s="86">
        <v>0</v>
      </c>
      <c r="AM62" s="86"/>
      <c r="AN62" s="86"/>
      <c r="AO62" s="86">
        <v>0</v>
      </c>
      <c r="AP62" s="86"/>
      <c r="AQ62" s="54"/>
      <c r="AR62" s="35">
        <f>IF(AS62&lt;6,SUM(E62:AQ62),SUM(LARGE(E62:AQ62,{1;2;3;4;5;6})))</f>
        <v>160</v>
      </c>
      <c r="AS62" s="55">
        <f>COUNT(E62:AQ62)</f>
        <v>3</v>
      </c>
      <c r="BL62" s="12"/>
      <c r="BM62" s="22"/>
      <c r="BN62" s="12"/>
      <c r="BO62" s="22"/>
      <c r="BP62" s="22"/>
      <c r="BQ62" s="22"/>
      <c r="BR62" s="22"/>
      <c r="BS62" s="22"/>
      <c r="BT62" s="22"/>
    </row>
    <row r="63" spans="1:72" x14ac:dyDescent="0.2">
      <c r="A63" s="61">
        <v>62</v>
      </c>
      <c r="B63" s="26" t="s">
        <v>111</v>
      </c>
      <c r="C63" s="6" t="s">
        <v>125</v>
      </c>
      <c r="D63" s="8" t="s">
        <v>439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>
        <v>160</v>
      </c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1"/>
      <c r="AR63" s="35">
        <f>IF(AS63&lt;6,SUM(E63:AQ63),SUM(LARGE(E63:AQ63,{1;2;3;4;5;6})))</f>
        <v>160</v>
      </c>
      <c r="AS63" s="53">
        <f>COUNT(E63:AQ63)</f>
        <v>1</v>
      </c>
      <c r="BL63" s="12"/>
      <c r="BM63" s="22"/>
      <c r="BN63" s="12"/>
      <c r="BO63" s="22"/>
      <c r="BP63" s="22"/>
      <c r="BQ63" s="22"/>
      <c r="BR63" s="22"/>
      <c r="BS63" s="22"/>
      <c r="BT63" s="22"/>
    </row>
    <row r="64" spans="1:72" x14ac:dyDescent="0.2">
      <c r="A64" s="61">
        <v>63</v>
      </c>
      <c r="B64" s="26" t="s">
        <v>111</v>
      </c>
      <c r="C64" s="6"/>
      <c r="D64" s="8" t="s">
        <v>901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>
        <v>160</v>
      </c>
      <c r="AM64" s="30"/>
      <c r="AN64" s="30"/>
      <c r="AO64" s="30"/>
      <c r="AP64" s="30"/>
      <c r="AQ64" s="1"/>
      <c r="AR64" s="35">
        <f>IF(AS64&lt;6,SUM(E64:AQ64),SUM(LARGE(E64:AQ64,{1;2;3;4;5;6})))</f>
        <v>160</v>
      </c>
      <c r="AS64" s="53">
        <f>COUNT(E64:AQ64)</f>
        <v>1</v>
      </c>
      <c r="BL64" s="12"/>
      <c r="BM64" s="22"/>
      <c r="BN64" s="12"/>
      <c r="BO64" s="22"/>
      <c r="BP64" s="22"/>
      <c r="BQ64" s="22"/>
      <c r="BR64" s="22"/>
      <c r="BS64" s="22"/>
      <c r="BT64" s="22"/>
    </row>
    <row r="65" spans="1:72" x14ac:dyDescent="0.2">
      <c r="A65" s="61">
        <v>64</v>
      </c>
      <c r="B65" s="26" t="s">
        <v>126</v>
      </c>
      <c r="C65" s="6" t="s">
        <v>392</v>
      </c>
      <c r="D65" s="8" t="s">
        <v>391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88">
        <v>0</v>
      </c>
      <c r="AF65" s="88"/>
      <c r="AG65" s="88"/>
      <c r="AH65" s="54">
        <v>55</v>
      </c>
      <c r="AI65" s="54"/>
      <c r="AJ65" s="54"/>
      <c r="AK65" s="54"/>
      <c r="AL65" s="54"/>
      <c r="AM65" s="54">
        <v>80</v>
      </c>
      <c r="AN65" s="54"/>
      <c r="AO65" s="88">
        <v>0</v>
      </c>
      <c r="AP65" s="54"/>
      <c r="AQ65" s="51"/>
      <c r="AR65" s="35">
        <f>IF(AS65&lt;6,SUM(E65:AQ65),SUM(LARGE(E65:AQ65,{1;2;3;4;5;6})))</f>
        <v>135</v>
      </c>
      <c r="AS65" s="55">
        <f>COUNT(E65:AQ65)</f>
        <v>4</v>
      </c>
      <c r="BL65" s="12"/>
      <c r="BM65" s="22"/>
      <c r="BN65" s="12"/>
      <c r="BO65" s="22"/>
      <c r="BP65" s="22"/>
      <c r="BQ65" s="22"/>
      <c r="BR65" s="22"/>
      <c r="BS65" s="22"/>
      <c r="BT65" s="22"/>
    </row>
    <row r="66" spans="1:72" x14ac:dyDescent="0.2">
      <c r="A66" s="61">
        <v>65</v>
      </c>
      <c r="B66" s="26" t="s">
        <v>111</v>
      </c>
      <c r="C66" s="6" t="s">
        <v>887</v>
      </c>
      <c r="D66" s="8" t="s">
        <v>149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>
        <v>25</v>
      </c>
      <c r="Z66" s="30">
        <v>25</v>
      </c>
      <c r="AA66" s="30"/>
      <c r="AB66" s="30"/>
      <c r="AC66" s="30"/>
      <c r="AD66" s="30"/>
      <c r="AE66" s="30"/>
      <c r="AF66" s="30"/>
      <c r="AG66" s="30"/>
      <c r="AH66" s="30"/>
      <c r="AI66" s="30">
        <v>80</v>
      </c>
      <c r="AJ66" s="30"/>
      <c r="AK66" s="30"/>
      <c r="AL66" s="30"/>
      <c r="AM66" s="30"/>
      <c r="AN66" s="30"/>
      <c r="AO66" s="30"/>
      <c r="AP66" s="30"/>
      <c r="AQ66" s="1"/>
      <c r="AR66" s="35">
        <f>IF(AS66&lt;6,SUM(E66:AQ66),SUM(LARGE(E66:AQ66,{1;2;3;4;5;6})))</f>
        <v>130</v>
      </c>
      <c r="AS66" s="55">
        <f>COUNT(E66:AQ66)</f>
        <v>3</v>
      </c>
      <c r="BL66" s="12"/>
      <c r="BM66" s="22"/>
      <c r="BN66" s="12"/>
      <c r="BO66" s="22"/>
      <c r="BP66" s="22"/>
      <c r="BQ66" s="22"/>
      <c r="BR66" s="22"/>
      <c r="BS66" s="22"/>
      <c r="BT66" s="22"/>
    </row>
    <row r="67" spans="1:72" x14ac:dyDescent="0.2">
      <c r="A67" s="61">
        <v>66</v>
      </c>
      <c r="B67" s="26" t="s">
        <v>114</v>
      </c>
      <c r="C67" s="6"/>
      <c r="D67" s="6" t="s">
        <v>271</v>
      </c>
      <c r="E67" s="54"/>
      <c r="F67" s="54"/>
      <c r="G67" s="54"/>
      <c r="H67" s="54"/>
      <c r="I67" s="54"/>
      <c r="J67" s="88"/>
      <c r="K67" s="88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>
        <v>130</v>
      </c>
      <c r="AN67" s="54"/>
      <c r="AO67" s="54"/>
      <c r="AP67" s="54"/>
      <c r="AQ67" s="51"/>
      <c r="AR67" s="35">
        <f>IF(AS67&lt;6,SUM(E67:AQ67),SUM(LARGE(E67:AQ67,{1;2;3;4;5;6})))</f>
        <v>130</v>
      </c>
      <c r="AS67" s="55">
        <f>COUNT(E67:AQ67)</f>
        <v>1</v>
      </c>
      <c r="BL67" s="12"/>
      <c r="BM67" s="22"/>
      <c r="BN67" s="12"/>
      <c r="BO67" s="22"/>
      <c r="BP67" s="22"/>
      <c r="BQ67" s="22"/>
      <c r="BR67" s="22"/>
      <c r="BS67" s="22"/>
      <c r="BT67" s="22"/>
    </row>
    <row r="68" spans="1:72" x14ac:dyDescent="0.2">
      <c r="A68" s="61">
        <v>67</v>
      </c>
      <c r="B68" s="26" t="s">
        <v>111</v>
      </c>
      <c r="C68" s="8" t="s">
        <v>117</v>
      </c>
      <c r="D68" s="37" t="s">
        <v>414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>
        <v>130</v>
      </c>
      <c r="AP68" s="30"/>
      <c r="AQ68" s="54"/>
      <c r="AR68" s="35">
        <f>IF(AS68&lt;6,SUM(E68:AQ68),SUM(LARGE(E68:AQ68,{1;2;3;4;5;6})))</f>
        <v>130</v>
      </c>
      <c r="AS68" s="53">
        <f>COUNT(E68:AQ68)</f>
        <v>1</v>
      </c>
      <c r="BL68" s="12"/>
      <c r="BM68" s="22"/>
      <c r="BN68" s="12"/>
      <c r="BO68" s="22"/>
      <c r="BP68" s="22"/>
      <c r="BQ68" s="22"/>
      <c r="BR68" s="22"/>
      <c r="BS68" s="22"/>
      <c r="BT68" s="22"/>
    </row>
    <row r="69" spans="1:72" x14ac:dyDescent="0.2">
      <c r="A69" s="61">
        <v>68</v>
      </c>
      <c r="B69" s="26" t="s">
        <v>111</v>
      </c>
      <c r="C69" s="26" t="s">
        <v>120</v>
      </c>
      <c r="D69" s="37" t="s">
        <v>895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>
        <v>48.3</v>
      </c>
      <c r="AF69" s="37"/>
      <c r="AG69" s="37"/>
      <c r="AH69" s="37"/>
      <c r="AI69" s="37"/>
      <c r="AJ69" s="37"/>
      <c r="AK69" s="37"/>
      <c r="AL69" s="37"/>
      <c r="AM69" s="37">
        <v>21.7</v>
      </c>
      <c r="AN69" s="37"/>
      <c r="AO69" s="37">
        <v>55</v>
      </c>
      <c r="AP69" s="37"/>
      <c r="AQ69" s="1"/>
      <c r="AR69" s="35">
        <f>IF(AS69&lt;6,SUM(E69:AQ69),SUM(LARGE(E69:AQ69,{1;2;3;4;5;6})))</f>
        <v>125</v>
      </c>
      <c r="AS69" s="55">
        <f>COUNT(E69:AQ69)</f>
        <v>3</v>
      </c>
      <c r="BL69" s="12"/>
      <c r="BM69" s="22"/>
      <c r="BN69" s="12"/>
      <c r="BO69" s="22"/>
      <c r="BP69" s="22"/>
      <c r="BQ69" s="22"/>
      <c r="BR69" s="22"/>
      <c r="BS69" s="22"/>
      <c r="BT69" s="22"/>
    </row>
    <row r="70" spans="1:72" x14ac:dyDescent="0.2">
      <c r="A70" s="61">
        <v>69</v>
      </c>
      <c r="B70" s="6" t="s">
        <v>111</v>
      </c>
      <c r="C70" s="6" t="s">
        <v>142</v>
      </c>
      <c r="D70" s="8" t="s">
        <v>257</v>
      </c>
      <c r="E70" s="90"/>
      <c r="F70" s="90"/>
      <c r="G70" s="90"/>
      <c r="H70" s="90"/>
      <c r="I70" s="90"/>
      <c r="J70" s="30"/>
      <c r="K70" s="30"/>
      <c r="L70" s="30"/>
      <c r="M70" s="30"/>
      <c r="N70" s="30"/>
      <c r="O70" s="30"/>
      <c r="P70" s="30"/>
      <c r="Q70" s="30"/>
      <c r="R70" s="30"/>
      <c r="S70" s="30">
        <v>35</v>
      </c>
      <c r="T70" s="30"/>
      <c r="U70" s="30">
        <v>30</v>
      </c>
      <c r="V70" s="30"/>
      <c r="W70" s="30"/>
      <c r="X70" s="30"/>
      <c r="Y70" s="30"/>
      <c r="Z70" s="30">
        <v>25</v>
      </c>
      <c r="AA70" s="30"/>
      <c r="AB70" s="30"/>
      <c r="AC70" s="30"/>
      <c r="AD70" s="30">
        <v>25</v>
      </c>
      <c r="AE70" s="30"/>
      <c r="AF70" s="30"/>
      <c r="AG70" s="30"/>
      <c r="AH70" s="30"/>
      <c r="AI70" s="30"/>
      <c r="AJ70" s="30"/>
      <c r="AK70" s="30"/>
      <c r="AL70" s="30"/>
      <c r="AM70" s="90">
        <v>0</v>
      </c>
      <c r="AN70" s="90"/>
      <c r="AO70" s="90"/>
      <c r="AP70" s="90"/>
      <c r="AQ70" s="6"/>
      <c r="AR70" s="35">
        <f>IF(AS70&lt;6,SUM(E70:AQ70),SUM(LARGE(E70:AQ70,{1;2;3;4;5;6})))</f>
        <v>115</v>
      </c>
      <c r="AS70" s="55">
        <f>COUNT(E70:AQ70)</f>
        <v>5</v>
      </c>
      <c r="BL70" s="12"/>
      <c r="BM70" s="22"/>
      <c r="BN70" s="12"/>
      <c r="BO70" s="22"/>
      <c r="BP70" s="22"/>
      <c r="BQ70" s="22"/>
      <c r="BR70" s="22"/>
      <c r="BS70" s="22"/>
      <c r="BT70" s="22"/>
    </row>
    <row r="71" spans="1:72" x14ac:dyDescent="0.2">
      <c r="A71" s="61">
        <v>70</v>
      </c>
      <c r="B71" s="26" t="s">
        <v>111</v>
      </c>
      <c r="C71" s="6" t="s">
        <v>112</v>
      </c>
      <c r="D71" s="8" t="s">
        <v>244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90">
        <v>0</v>
      </c>
      <c r="T71" s="90"/>
      <c r="U71" s="30"/>
      <c r="V71" s="30"/>
      <c r="W71" s="30"/>
      <c r="X71" s="30"/>
      <c r="Y71" s="30"/>
      <c r="Z71" s="30"/>
      <c r="AA71" s="30"/>
      <c r="AB71" s="30">
        <v>55</v>
      </c>
      <c r="AC71" s="30"/>
      <c r="AD71" s="30"/>
      <c r="AE71" s="30">
        <v>60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54"/>
      <c r="AR71" s="35">
        <f>IF(AS71&lt;6,SUM(E71:AQ71),SUM(LARGE(E71:AQ71,{1;2;3;4;5;6})))</f>
        <v>115</v>
      </c>
      <c r="AS71" s="53">
        <f>COUNT(E71:AQ71)</f>
        <v>3</v>
      </c>
      <c r="BL71" s="12"/>
      <c r="BM71" s="22"/>
      <c r="BN71" s="12"/>
      <c r="BO71" s="22"/>
      <c r="BP71" s="22"/>
      <c r="BQ71" s="22"/>
      <c r="BR71" s="22"/>
      <c r="BS71" s="22"/>
      <c r="BT71" s="22"/>
    </row>
    <row r="72" spans="1:72" x14ac:dyDescent="0.2">
      <c r="A72" s="61">
        <v>71</v>
      </c>
      <c r="B72" s="26" t="s">
        <v>111</v>
      </c>
      <c r="C72" s="6" t="s">
        <v>120</v>
      </c>
      <c r="D72" s="8" t="s">
        <v>177</v>
      </c>
      <c r="E72" s="90"/>
      <c r="F72" s="90"/>
      <c r="G72" s="90"/>
      <c r="H72" s="90"/>
      <c r="I72" s="90"/>
      <c r="J72" s="9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>
        <v>0</v>
      </c>
      <c r="AB72" s="30">
        <v>70</v>
      </c>
      <c r="AC72" s="30"/>
      <c r="AD72" s="30"/>
      <c r="AE72" s="90">
        <v>0</v>
      </c>
      <c r="AF72" s="90"/>
      <c r="AG72" s="90"/>
      <c r="AH72" s="90"/>
      <c r="AI72" s="30"/>
      <c r="AJ72" s="30"/>
      <c r="AK72" s="30"/>
      <c r="AL72" s="30"/>
      <c r="AM72" s="30"/>
      <c r="AN72" s="30"/>
      <c r="AO72" s="30">
        <v>45</v>
      </c>
      <c r="AP72" s="30"/>
      <c r="AQ72" s="1"/>
      <c r="AR72" s="35">
        <f>IF(AS72&lt;6,SUM(E72:AQ72),SUM(LARGE(E72:AQ72,{1;2;3;4;5;6})))</f>
        <v>115</v>
      </c>
      <c r="AS72" s="55">
        <f>COUNT(E72:AQ72)</f>
        <v>4</v>
      </c>
      <c r="BL72" s="12"/>
      <c r="BM72" s="22"/>
      <c r="BN72" s="12"/>
      <c r="BO72" s="22"/>
      <c r="BP72" s="22"/>
      <c r="BQ72" s="22"/>
      <c r="BR72" s="22"/>
      <c r="BS72" s="22"/>
      <c r="BT72" s="22"/>
    </row>
    <row r="73" spans="1:72" x14ac:dyDescent="0.2">
      <c r="A73" s="61">
        <v>72</v>
      </c>
      <c r="B73" s="26" t="s">
        <v>111</v>
      </c>
      <c r="C73" s="6" t="s">
        <v>881</v>
      </c>
      <c r="D73" s="8" t="s">
        <v>91</v>
      </c>
      <c r="E73" s="30"/>
      <c r="F73" s="30"/>
      <c r="G73" s="30"/>
      <c r="H73" s="30"/>
      <c r="I73" s="30"/>
      <c r="J73" s="30"/>
      <c r="K73" s="90"/>
      <c r="L73" s="9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>
        <v>35</v>
      </c>
      <c r="AH73" s="30">
        <v>30</v>
      </c>
      <c r="AI73" s="30"/>
      <c r="AJ73" s="30"/>
      <c r="AK73" s="30"/>
      <c r="AL73" s="30"/>
      <c r="AM73" s="30"/>
      <c r="AN73" s="30"/>
      <c r="AO73" s="30">
        <v>50</v>
      </c>
      <c r="AP73" s="30"/>
      <c r="AQ73" s="54"/>
      <c r="AR73" s="35">
        <f>IF(AS73&lt;6,SUM(E73:AQ73),SUM(LARGE(E73:AQ73,{1;2;3;4;5;6})))</f>
        <v>115</v>
      </c>
      <c r="AS73" s="53">
        <f>COUNT(E73:AQ73)</f>
        <v>3</v>
      </c>
      <c r="BL73" s="12"/>
      <c r="BM73" s="22"/>
      <c r="BN73" s="12"/>
      <c r="BO73" s="22"/>
      <c r="BP73" s="22"/>
      <c r="BQ73" s="22"/>
      <c r="BR73" s="22"/>
      <c r="BS73" s="22"/>
      <c r="BT73" s="22"/>
    </row>
    <row r="74" spans="1:72" x14ac:dyDescent="0.2">
      <c r="A74" s="61">
        <v>73</v>
      </c>
      <c r="B74" s="6" t="s">
        <v>111</v>
      </c>
      <c r="C74" s="8" t="s">
        <v>205</v>
      </c>
      <c r="D74" s="8" t="s">
        <v>272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>
        <v>17</v>
      </c>
      <c r="AA74" s="30"/>
      <c r="AB74" s="30"/>
      <c r="AC74" s="30">
        <v>17</v>
      </c>
      <c r="AD74" s="30"/>
      <c r="AE74" s="30">
        <v>20</v>
      </c>
      <c r="AF74" s="30"/>
      <c r="AG74" s="30">
        <v>20</v>
      </c>
      <c r="AH74" s="30">
        <v>14</v>
      </c>
      <c r="AI74" s="30">
        <v>14</v>
      </c>
      <c r="AJ74" s="30"/>
      <c r="AK74" s="30"/>
      <c r="AL74" s="30">
        <v>17</v>
      </c>
      <c r="AM74" s="30"/>
      <c r="AN74" s="30"/>
      <c r="AO74" s="30">
        <v>21.7</v>
      </c>
      <c r="AP74" s="30"/>
      <c r="AQ74" s="1"/>
      <c r="AR74" s="35">
        <f>IF(AS74&lt;6,SUM(E74:AQ74),SUM(LARGE(E74:AQ74,{1;2;3;4;5;6})))</f>
        <v>112.7</v>
      </c>
      <c r="AS74" s="53">
        <f>COUNT(E74:AQ74)</f>
        <v>8</v>
      </c>
      <c r="BL74" s="12"/>
      <c r="BM74" s="22"/>
      <c r="BN74" s="12"/>
      <c r="BO74" s="22"/>
      <c r="BP74" s="22"/>
      <c r="BQ74" s="22"/>
      <c r="BR74" s="22"/>
      <c r="BS74" s="22"/>
      <c r="BT74" s="22"/>
    </row>
    <row r="75" spans="1:72" x14ac:dyDescent="0.2">
      <c r="A75" s="61">
        <v>74</v>
      </c>
      <c r="B75" s="26" t="s">
        <v>111</v>
      </c>
      <c r="C75" s="6"/>
      <c r="D75" s="37" t="s">
        <v>504</v>
      </c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>
        <v>10</v>
      </c>
      <c r="T75" s="54"/>
      <c r="U75" s="54">
        <v>9.3000000000000007</v>
      </c>
      <c r="V75" s="54"/>
      <c r="W75" s="54"/>
      <c r="X75" s="54"/>
      <c r="Y75" s="54"/>
      <c r="Z75" s="54"/>
      <c r="AA75" s="54"/>
      <c r="AB75" s="88">
        <v>0</v>
      </c>
      <c r="AC75" s="88"/>
      <c r="AD75" s="88"/>
      <c r="AE75" s="54">
        <v>25</v>
      </c>
      <c r="AF75" s="54"/>
      <c r="AG75" s="54"/>
      <c r="AH75" s="54">
        <v>12</v>
      </c>
      <c r="AI75" s="88"/>
      <c r="AJ75" s="54"/>
      <c r="AK75" s="54"/>
      <c r="AL75" s="54">
        <v>25</v>
      </c>
      <c r="AM75" s="90">
        <v>0</v>
      </c>
      <c r="AN75" s="90"/>
      <c r="AO75" s="30">
        <v>30</v>
      </c>
      <c r="AP75" s="90"/>
      <c r="AQ75" s="30"/>
      <c r="AR75" s="35">
        <f>IF(AS75&lt;6,SUM(E75:AQ75),SUM(LARGE(E75:AQ75,{1;2;3;4;5;6})))</f>
        <v>111.3</v>
      </c>
      <c r="AS75" s="55">
        <f>COUNT(E75:AQ75)</f>
        <v>8</v>
      </c>
      <c r="BL75" s="12"/>
      <c r="BM75" s="22"/>
      <c r="BN75" s="12"/>
      <c r="BO75" s="22"/>
      <c r="BP75" s="22"/>
      <c r="BQ75" s="22"/>
      <c r="BR75" s="22"/>
      <c r="BS75" s="22"/>
      <c r="BT75" s="22"/>
    </row>
    <row r="76" spans="1:72" x14ac:dyDescent="0.2">
      <c r="A76" s="61">
        <v>75</v>
      </c>
      <c r="B76" s="6" t="s">
        <v>111</v>
      </c>
      <c r="C76" s="6"/>
      <c r="D76" s="8" t="s">
        <v>461</v>
      </c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30">
        <v>100</v>
      </c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6"/>
      <c r="AR76" s="35">
        <f>IF(AS76&lt;6,SUM(E76:AQ76),SUM(LARGE(E76:AQ76,{1;2;3;4;5;6})))</f>
        <v>100</v>
      </c>
      <c r="AS76" s="53">
        <f>COUNT(E76:AQ76)</f>
        <v>1</v>
      </c>
      <c r="BL76" s="12"/>
      <c r="BM76" s="22"/>
      <c r="BN76" s="12"/>
      <c r="BO76" s="22"/>
      <c r="BP76" s="22"/>
      <c r="BQ76" s="22"/>
      <c r="BR76" s="22"/>
      <c r="BS76" s="22"/>
      <c r="BT76" s="22"/>
    </row>
    <row r="77" spans="1:72" x14ac:dyDescent="0.2">
      <c r="A77" s="61">
        <v>76</v>
      </c>
      <c r="B77" s="26" t="s">
        <v>111</v>
      </c>
      <c r="C77" s="8" t="s">
        <v>112</v>
      </c>
      <c r="D77" s="8" t="s">
        <v>348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>
        <v>100</v>
      </c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1"/>
      <c r="AR77" s="35">
        <f>IF(AS77&lt;6,SUM(E77:AQ77),SUM(LARGE(E77:AQ77,{1;2;3;4;5;6})))</f>
        <v>100</v>
      </c>
      <c r="AS77" s="55">
        <f>COUNT(E77:AQ77)</f>
        <v>1</v>
      </c>
      <c r="BL77" s="12"/>
      <c r="BM77" s="22"/>
      <c r="BN77" s="12"/>
      <c r="BO77" s="22"/>
      <c r="BP77" s="22"/>
      <c r="BQ77" s="22"/>
      <c r="BR77" s="22"/>
      <c r="BS77" s="22"/>
      <c r="BT77" s="22"/>
    </row>
    <row r="78" spans="1:72" x14ac:dyDescent="0.2">
      <c r="A78" s="61">
        <v>77</v>
      </c>
      <c r="B78" s="26" t="s">
        <v>111</v>
      </c>
      <c r="C78" s="6" t="s">
        <v>205</v>
      </c>
      <c r="D78" s="8" t="s">
        <v>830</v>
      </c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54">
        <v>20</v>
      </c>
      <c r="AI78" s="54">
        <v>20</v>
      </c>
      <c r="AJ78" s="88"/>
      <c r="AK78" s="88"/>
      <c r="AL78" s="54">
        <v>20</v>
      </c>
      <c r="AM78" s="88"/>
      <c r="AN78" s="88"/>
      <c r="AO78" s="54">
        <v>35</v>
      </c>
      <c r="AP78" s="88"/>
      <c r="AQ78" s="51"/>
      <c r="AR78" s="35">
        <f>IF(AS78&lt;6,SUM(E78:AQ78),SUM(LARGE(E78:AQ78,{1;2;3;4;5;6})))</f>
        <v>95</v>
      </c>
      <c r="AS78" s="53">
        <f>COUNT(E78:AQ78)</f>
        <v>4</v>
      </c>
      <c r="BL78" s="12"/>
      <c r="BM78" s="22"/>
      <c r="BN78" s="12"/>
      <c r="BO78" s="22"/>
      <c r="BP78" s="22"/>
      <c r="BQ78" s="22"/>
      <c r="BR78" s="22"/>
      <c r="BS78" s="22"/>
      <c r="BT78" s="22"/>
    </row>
    <row r="79" spans="1:72" x14ac:dyDescent="0.2">
      <c r="A79" s="61">
        <v>78</v>
      </c>
      <c r="B79" s="26" t="s">
        <v>111</v>
      </c>
      <c r="C79" s="8" t="s">
        <v>205</v>
      </c>
      <c r="D79" s="8" t="s">
        <v>288</v>
      </c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>
        <v>20</v>
      </c>
      <c r="T79" s="30"/>
      <c r="U79" s="30">
        <v>10.7</v>
      </c>
      <c r="V79" s="30"/>
      <c r="W79" s="30"/>
      <c r="X79" s="30"/>
      <c r="Y79" s="30"/>
      <c r="Z79" s="30">
        <v>30</v>
      </c>
      <c r="AA79" s="30"/>
      <c r="AB79" s="30"/>
      <c r="AC79" s="30"/>
      <c r="AD79" s="30"/>
      <c r="AE79" s="30"/>
      <c r="AF79" s="30"/>
      <c r="AG79" s="30">
        <v>25</v>
      </c>
      <c r="AH79" s="30"/>
      <c r="AI79" s="30"/>
      <c r="AJ79" s="30"/>
      <c r="AK79" s="30"/>
      <c r="AL79" s="90">
        <v>0</v>
      </c>
      <c r="AM79" s="30"/>
      <c r="AN79" s="30"/>
      <c r="AO79" s="30"/>
      <c r="AP79" s="30"/>
      <c r="AQ79" s="1"/>
      <c r="AR79" s="35">
        <f>IF(AS79&lt;6,SUM(E79:AQ79),SUM(LARGE(E79:AQ79,{1;2;3;4;5;6})))</f>
        <v>85.7</v>
      </c>
      <c r="AS79" s="55">
        <f>COUNT(E79:AQ79)</f>
        <v>5</v>
      </c>
      <c r="BL79" s="12"/>
      <c r="BM79" s="22"/>
      <c r="BN79" s="12"/>
      <c r="BO79" s="22"/>
      <c r="BP79" s="22"/>
      <c r="BQ79" s="22"/>
      <c r="BR79" s="22"/>
      <c r="BS79" s="22"/>
      <c r="BT79" s="22"/>
    </row>
    <row r="80" spans="1:72" x14ac:dyDescent="0.2">
      <c r="A80" s="61">
        <v>79</v>
      </c>
      <c r="B80" s="26" t="s">
        <v>111</v>
      </c>
      <c r="C80" s="6" t="s">
        <v>433</v>
      </c>
      <c r="D80" s="8" t="s">
        <v>467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>
        <v>14</v>
      </c>
      <c r="V80" s="30"/>
      <c r="W80" s="30"/>
      <c r="X80" s="30"/>
      <c r="Y80" s="30">
        <v>20</v>
      </c>
      <c r="Z80" s="30"/>
      <c r="AA80" s="30"/>
      <c r="AB80" s="30"/>
      <c r="AC80" s="30">
        <v>20</v>
      </c>
      <c r="AD80" s="30"/>
      <c r="AE80" s="90"/>
      <c r="AF80" s="90"/>
      <c r="AG80" s="90"/>
      <c r="AH80" s="90">
        <v>10</v>
      </c>
      <c r="AI80" s="30"/>
      <c r="AJ80" s="30">
        <v>20</v>
      </c>
      <c r="AK80" s="30"/>
      <c r="AL80" s="30"/>
      <c r="AM80" s="90">
        <v>0</v>
      </c>
      <c r="AN80" s="90"/>
      <c r="AO80" s="90">
        <v>0</v>
      </c>
      <c r="AP80" s="90"/>
      <c r="AQ80" s="6"/>
      <c r="AR80" s="35">
        <f>IF(AS80&lt;6,SUM(E80:AQ80),SUM(LARGE(E80:AQ80,{1;2;3;4;5;6})))</f>
        <v>84</v>
      </c>
      <c r="AS80" s="53">
        <f>COUNT(E80:AQ80)</f>
        <v>7</v>
      </c>
      <c r="BL80" s="12"/>
      <c r="BM80" s="22"/>
      <c r="BN80" s="12"/>
      <c r="BO80" s="22"/>
      <c r="BP80" s="22"/>
      <c r="BQ80" s="22"/>
      <c r="BR80" s="22"/>
      <c r="BS80" s="22"/>
      <c r="BT80" s="22"/>
    </row>
    <row r="81" spans="1:72" x14ac:dyDescent="0.2">
      <c r="A81" s="61">
        <v>80</v>
      </c>
      <c r="B81" s="26" t="s">
        <v>111</v>
      </c>
      <c r="C81" s="6" t="s">
        <v>112</v>
      </c>
      <c r="D81" s="8" t="s">
        <v>419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>
        <v>80</v>
      </c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1"/>
      <c r="AR81" s="35">
        <f>IF(AS81&lt;6,SUM(E81:AQ81),SUM(LARGE(E81:AQ81,{1;2;3;4;5;6})))</f>
        <v>80</v>
      </c>
      <c r="AS81" s="55">
        <f>COUNT(E81:AQ81)</f>
        <v>1</v>
      </c>
      <c r="BL81" s="12"/>
      <c r="BM81" s="22"/>
      <c r="BN81" s="12"/>
      <c r="BO81" s="22"/>
      <c r="BP81" s="22"/>
      <c r="BQ81" s="22"/>
      <c r="BR81" s="22"/>
      <c r="BS81" s="22"/>
      <c r="BT81" s="22"/>
    </row>
    <row r="82" spans="1:72" x14ac:dyDescent="0.2">
      <c r="A82" s="61">
        <v>81</v>
      </c>
      <c r="B82" s="26" t="s">
        <v>111</v>
      </c>
      <c r="C82" s="6" t="s">
        <v>112</v>
      </c>
      <c r="D82" s="8" t="s">
        <v>277</v>
      </c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>
        <v>25</v>
      </c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>
        <v>55</v>
      </c>
      <c r="AN82" s="30"/>
      <c r="AO82" s="30"/>
      <c r="AP82" s="30"/>
      <c r="AQ82" s="1"/>
      <c r="AR82" s="35">
        <f>IF(AS82&lt;6,SUM(E82:AQ82),SUM(LARGE(E82:AQ82,{1;2;3;4;5;6})))</f>
        <v>80</v>
      </c>
      <c r="AS82" s="55">
        <f>COUNT(E82:AQ82)</f>
        <v>2</v>
      </c>
      <c r="BL82" s="12"/>
      <c r="BM82" s="22"/>
      <c r="BN82" s="12"/>
      <c r="BO82" s="22"/>
      <c r="BP82" s="22"/>
      <c r="BQ82" s="22"/>
      <c r="BR82" s="22"/>
      <c r="BS82" s="22"/>
      <c r="BT82" s="22"/>
    </row>
    <row r="83" spans="1:72" x14ac:dyDescent="0.2">
      <c r="A83" s="61">
        <v>82</v>
      </c>
      <c r="B83" s="26" t="s">
        <v>111</v>
      </c>
      <c r="C83" s="6"/>
      <c r="D83" s="8" t="s">
        <v>815</v>
      </c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>
        <v>8</v>
      </c>
      <c r="Z83" s="54">
        <v>10</v>
      </c>
      <c r="AA83" s="54">
        <v>10</v>
      </c>
      <c r="AB83" s="54"/>
      <c r="AC83" s="54"/>
      <c r="AD83" s="54"/>
      <c r="AE83" s="54"/>
      <c r="AF83" s="54"/>
      <c r="AG83" s="54"/>
      <c r="AH83" s="54">
        <v>5</v>
      </c>
      <c r="AI83" s="54"/>
      <c r="AJ83" s="54"/>
      <c r="AK83" s="54"/>
      <c r="AL83" s="54">
        <v>8</v>
      </c>
      <c r="AM83" s="54">
        <v>8</v>
      </c>
      <c r="AN83" s="54"/>
      <c r="AO83" s="54">
        <v>35</v>
      </c>
      <c r="AP83" s="54"/>
      <c r="AQ83" s="51"/>
      <c r="AR83" s="35">
        <f>IF(AS83&lt;6,SUM(E83:AQ83),SUM(LARGE(E83:AQ83,{1;2;3;4;5;6})))</f>
        <v>79</v>
      </c>
      <c r="AS83" s="53">
        <f>COUNT(E83:AQ83)</f>
        <v>7</v>
      </c>
      <c r="BL83" s="12"/>
      <c r="BM83" s="22"/>
      <c r="BN83" s="12"/>
      <c r="BO83" s="22"/>
      <c r="BP83" s="22"/>
      <c r="BQ83" s="22"/>
      <c r="BR83" s="22"/>
      <c r="BS83" s="22"/>
      <c r="BT83" s="22"/>
    </row>
    <row r="84" spans="1:72" s="24" customFormat="1" x14ac:dyDescent="0.2">
      <c r="A84" s="61">
        <v>83</v>
      </c>
      <c r="B84" s="26" t="s">
        <v>111</v>
      </c>
      <c r="C84" s="6" t="s">
        <v>205</v>
      </c>
      <c r="D84" s="8" t="s">
        <v>900</v>
      </c>
      <c r="E84" s="30"/>
      <c r="F84" s="30"/>
      <c r="G84" s="30"/>
      <c r="H84" s="30"/>
      <c r="I84" s="30"/>
      <c r="J84" s="90"/>
      <c r="K84" s="3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30">
        <v>30</v>
      </c>
      <c r="AM84" s="90"/>
      <c r="AN84" s="90"/>
      <c r="AO84" s="30">
        <v>45</v>
      </c>
      <c r="AP84" s="90"/>
      <c r="AQ84" s="1"/>
      <c r="AR84" s="35">
        <f>IF(AS84&lt;6,SUM(E84:AQ84),SUM(LARGE(E84:AQ84,{1;2;3;4;5;6})))</f>
        <v>75</v>
      </c>
      <c r="AS84" s="55">
        <f>COUNT(E84:AQ84)</f>
        <v>2</v>
      </c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22"/>
      <c r="BN84" s="12"/>
      <c r="BO84" s="22"/>
      <c r="BP84" s="22"/>
      <c r="BQ84" s="22"/>
      <c r="BR84" s="22"/>
      <c r="BS84" s="22"/>
      <c r="BT84" s="22"/>
    </row>
    <row r="85" spans="1:72" x14ac:dyDescent="0.2">
      <c r="A85" s="61">
        <v>84</v>
      </c>
      <c r="B85" s="26" t="s">
        <v>111</v>
      </c>
      <c r="C85" s="6" t="s">
        <v>433</v>
      </c>
      <c r="D85" s="8" t="s">
        <v>475</v>
      </c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29">
        <v>14</v>
      </c>
      <c r="T85" s="29"/>
      <c r="U85" s="87"/>
      <c r="V85" s="87"/>
      <c r="W85" s="87"/>
      <c r="X85" s="87"/>
      <c r="Y85" s="29">
        <v>6</v>
      </c>
      <c r="Z85" s="29">
        <v>7</v>
      </c>
      <c r="AA85" s="29">
        <v>7</v>
      </c>
      <c r="AB85" s="29"/>
      <c r="AC85" s="29">
        <v>8</v>
      </c>
      <c r="AD85" s="29"/>
      <c r="AE85" s="29"/>
      <c r="AF85" s="29"/>
      <c r="AG85" s="29"/>
      <c r="AH85" s="29">
        <v>4</v>
      </c>
      <c r="AI85" s="29">
        <v>8</v>
      </c>
      <c r="AJ85" s="29"/>
      <c r="AK85" s="29"/>
      <c r="AL85" s="29">
        <v>12</v>
      </c>
      <c r="AM85" s="29">
        <v>10.7</v>
      </c>
      <c r="AN85" s="29"/>
      <c r="AO85" s="29">
        <v>21.7</v>
      </c>
      <c r="AP85" s="29"/>
      <c r="AQ85" s="9"/>
      <c r="AR85" s="35">
        <f>IF(AS85&lt;6,SUM(E85:AQ85),SUM(LARGE(E85:AQ85,{1;2;3;4;5;6})))</f>
        <v>74.400000000000006</v>
      </c>
      <c r="AS85" s="55">
        <f>COUNT(E85:AQ85)</f>
        <v>10</v>
      </c>
      <c r="BL85" s="12"/>
      <c r="BM85" s="22"/>
      <c r="BN85" s="12"/>
      <c r="BO85" s="22"/>
      <c r="BP85" s="22"/>
      <c r="BQ85" s="22"/>
      <c r="BR85" s="22"/>
      <c r="BS85" s="22"/>
      <c r="BT85" s="22"/>
    </row>
    <row r="86" spans="1:72" x14ac:dyDescent="0.2">
      <c r="A86" s="61">
        <v>85</v>
      </c>
      <c r="B86" s="26" t="s">
        <v>111</v>
      </c>
      <c r="C86" s="8" t="s">
        <v>120</v>
      </c>
      <c r="D86" s="8" t="s">
        <v>358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>
        <v>70</v>
      </c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1"/>
      <c r="AR86" s="35">
        <f>IF(AS86&lt;6,SUM(E86:AQ86),SUM(LARGE(E86:AQ86,{1;2;3;4;5;6})))</f>
        <v>70</v>
      </c>
      <c r="AS86" s="55">
        <f>COUNT(E86:AQ86)</f>
        <v>1</v>
      </c>
      <c r="BL86" s="12"/>
      <c r="BM86" s="22"/>
      <c r="BN86" s="12"/>
      <c r="BO86" s="22"/>
      <c r="BP86" s="22"/>
      <c r="BQ86" s="22"/>
      <c r="BR86" s="22"/>
      <c r="BS86" s="22"/>
      <c r="BT86" s="22"/>
    </row>
    <row r="87" spans="1:72" x14ac:dyDescent="0.2">
      <c r="A87" s="61">
        <v>86</v>
      </c>
      <c r="B87" s="26" t="s">
        <v>111</v>
      </c>
      <c r="C87" s="8" t="s">
        <v>393</v>
      </c>
      <c r="D87" s="8" t="s">
        <v>52</v>
      </c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88">
        <v>0</v>
      </c>
      <c r="V87" s="88"/>
      <c r="W87" s="88"/>
      <c r="X87" s="54"/>
      <c r="Y87" s="54"/>
      <c r="Z87" s="54"/>
      <c r="AA87" s="54"/>
      <c r="AB87" s="54"/>
      <c r="AC87" s="54"/>
      <c r="AD87" s="54">
        <v>70</v>
      </c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1"/>
      <c r="AR87" s="35">
        <f>IF(AS87&lt;6,SUM(E87:AQ87),SUM(LARGE(E87:AQ87,{1;2;3;4;5;6})))</f>
        <v>70</v>
      </c>
      <c r="AS87" s="55">
        <f>COUNT(E87:AQ87)</f>
        <v>2</v>
      </c>
      <c r="BL87" s="12"/>
      <c r="BM87" s="22"/>
      <c r="BN87" s="12"/>
      <c r="BO87" s="22"/>
      <c r="BP87" s="22"/>
      <c r="BQ87" s="22"/>
      <c r="BR87" s="22"/>
      <c r="BS87" s="22"/>
      <c r="BT87" s="22"/>
    </row>
    <row r="88" spans="1:72" x14ac:dyDescent="0.2">
      <c r="A88" s="61">
        <v>87</v>
      </c>
      <c r="B88" s="26" t="s">
        <v>111</v>
      </c>
      <c r="C88" s="6" t="s">
        <v>120</v>
      </c>
      <c r="D88" s="8" t="s">
        <v>468</v>
      </c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>
        <v>12</v>
      </c>
      <c r="AB88" s="30"/>
      <c r="AC88" s="30"/>
      <c r="AD88" s="30"/>
      <c r="AE88" s="30">
        <v>25</v>
      </c>
      <c r="AF88" s="30"/>
      <c r="AG88" s="30"/>
      <c r="AH88" s="30"/>
      <c r="AI88" s="30"/>
      <c r="AJ88" s="30"/>
      <c r="AK88" s="30"/>
      <c r="AL88" s="30"/>
      <c r="AM88" s="30">
        <v>10.7</v>
      </c>
      <c r="AN88" s="30"/>
      <c r="AO88" s="30">
        <v>21.7</v>
      </c>
      <c r="AP88" s="30"/>
      <c r="AQ88" s="1"/>
      <c r="AR88" s="35">
        <f>IF(AS88&lt;6,SUM(E88:AQ88),SUM(LARGE(E88:AQ88,{1;2;3;4;5;6})))</f>
        <v>69.400000000000006</v>
      </c>
      <c r="AS88" s="55">
        <f>COUNT(E88:AQ88)</f>
        <v>4</v>
      </c>
      <c r="BL88" s="12"/>
      <c r="BM88" s="22"/>
      <c r="BN88" s="12"/>
      <c r="BO88" s="22"/>
      <c r="BP88" s="22"/>
      <c r="BQ88" s="22"/>
      <c r="BR88" s="22"/>
      <c r="BS88" s="22"/>
      <c r="BT88" s="22"/>
    </row>
    <row r="89" spans="1:72" x14ac:dyDescent="0.2">
      <c r="A89" s="61">
        <v>88</v>
      </c>
      <c r="B89" s="26" t="s">
        <v>111</v>
      </c>
      <c r="C89" s="6" t="s">
        <v>112</v>
      </c>
      <c r="D89" s="8" t="s">
        <v>347</v>
      </c>
      <c r="E89" s="90"/>
      <c r="F89" s="90"/>
      <c r="G89" s="90"/>
      <c r="H89" s="90"/>
      <c r="I89" s="90"/>
      <c r="J89" s="30"/>
      <c r="K89" s="30"/>
      <c r="L89" s="30"/>
      <c r="M89" s="30"/>
      <c r="N89" s="3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30">
        <v>25</v>
      </c>
      <c r="AD89" s="90"/>
      <c r="AE89" s="90"/>
      <c r="AF89" s="90"/>
      <c r="AG89" s="30">
        <v>25</v>
      </c>
      <c r="AH89" s="90">
        <v>0</v>
      </c>
      <c r="AI89" s="90"/>
      <c r="AJ89" s="90"/>
      <c r="AK89" s="90"/>
      <c r="AL89" s="90"/>
      <c r="AM89" s="90">
        <v>18.3</v>
      </c>
      <c r="AN89" s="90"/>
      <c r="AO89" s="90"/>
      <c r="AP89" s="90"/>
      <c r="AQ89" s="1"/>
      <c r="AR89" s="35">
        <f>IF(AS89&lt;6,SUM(E89:AQ89),SUM(LARGE(E89:AQ89,{1;2;3;4;5;6})))</f>
        <v>68.3</v>
      </c>
      <c r="AS89" s="53">
        <f>COUNT(E89:AQ89)</f>
        <v>4</v>
      </c>
      <c r="BL89" s="12"/>
      <c r="BM89" s="22"/>
      <c r="BN89" s="12"/>
      <c r="BO89" s="22"/>
      <c r="BP89" s="22"/>
      <c r="BQ89" s="22"/>
      <c r="BR89" s="22"/>
      <c r="BS89" s="22"/>
      <c r="BT89" s="22"/>
    </row>
    <row r="90" spans="1:72" x14ac:dyDescent="0.2">
      <c r="A90" s="61">
        <v>89</v>
      </c>
      <c r="B90" s="26" t="s">
        <v>111</v>
      </c>
      <c r="C90" s="26" t="s">
        <v>112</v>
      </c>
      <c r="D90" s="37" t="s">
        <v>290</v>
      </c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>
        <v>17</v>
      </c>
      <c r="T90" s="54"/>
      <c r="U90" s="54">
        <v>10.7</v>
      </c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88">
        <v>0</v>
      </c>
      <c r="AM90" s="54">
        <v>14</v>
      </c>
      <c r="AN90" s="54"/>
      <c r="AO90" s="54">
        <v>25</v>
      </c>
      <c r="AP90" s="54"/>
      <c r="AQ90" s="51"/>
      <c r="AR90" s="35">
        <f>IF(AS90&lt;6,SUM(E90:AQ90),SUM(LARGE(E90:AQ90,{1;2;3;4;5;6})))</f>
        <v>66.7</v>
      </c>
      <c r="AS90" s="53">
        <f>COUNT(E90:AQ90)</f>
        <v>5</v>
      </c>
      <c r="BL90" s="12"/>
      <c r="BM90" s="22"/>
      <c r="BN90" s="12"/>
      <c r="BO90" s="22"/>
      <c r="BP90" s="22"/>
      <c r="BQ90" s="22"/>
      <c r="BR90" s="22"/>
      <c r="BS90" s="22"/>
      <c r="BT90" s="22"/>
    </row>
    <row r="91" spans="1:72" x14ac:dyDescent="0.2">
      <c r="A91" s="61">
        <v>90</v>
      </c>
      <c r="B91" s="26" t="s">
        <v>111</v>
      </c>
      <c r="C91" s="6" t="s">
        <v>295</v>
      </c>
      <c r="D91" s="37" t="s">
        <v>727</v>
      </c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>
        <v>21.7</v>
      </c>
      <c r="AN91" s="54"/>
      <c r="AO91" s="54">
        <v>45</v>
      </c>
      <c r="AP91" s="54"/>
      <c r="AQ91" s="51"/>
      <c r="AR91" s="35">
        <f>IF(AS91&lt;6,SUM(E91:AQ91),SUM(LARGE(E91:AQ91,{1;2;3;4;5;6})))</f>
        <v>66.7</v>
      </c>
      <c r="AS91" s="53">
        <f>COUNT(E91:AQ91)</f>
        <v>2</v>
      </c>
      <c r="BL91" s="12"/>
      <c r="BM91" s="22"/>
      <c r="BN91" s="12"/>
      <c r="BO91" s="22"/>
      <c r="BP91" s="22"/>
      <c r="BQ91" s="22"/>
      <c r="BR91" s="22"/>
      <c r="BS91" s="22"/>
      <c r="BT91" s="22"/>
    </row>
    <row r="92" spans="1:72" x14ac:dyDescent="0.2">
      <c r="A92" s="61">
        <v>91</v>
      </c>
      <c r="B92" s="26" t="s">
        <v>111</v>
      </c>
      <c r="C92" s="8" t="s">
        <v>205</v>
      </c>
      <c r="D92" s="8" t="s">
        <v>371</v>
      </c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>
        <v>7</v>
      </c>
      <c r="AH92" s="30">
        <v>10</v>
      </c>
      <c r="AI92" s="30"/>
      <c r="AJ92" s="30"/>
      <c r="AK92" s="30"/>
      <c r="AL92" s="30">
        <v>14</v>
      </c>
      <c r="AM92" s="30">
        <v>9.3000000000000007</v>
      </c>
      <c r="AN92" s="30"/>
      <c r="AO92" s="30">
        <v>18.3</v>
      </c>
      <c r="AP92" s="30"/>
      <c r="AQ92" s="1"/>
      <c r="AR92" s="35">
        <f>IF(AS92&lt;6,SUM(E92:AQ92),SUM(LARGE(E92:AQ92,{1;2;3;4;5;6})))</f>
        <v>58.599999999999994</v>
      </c>
      <c r="AS92" s="55">
        <f>COUNT(E92:AQ92)</f>
        <v>5</v>
      </c>
      <c r="BL92" s="12"/>
      <c r="BM92" s="22"/>
      <c r="BN92" s="12"/>
      <c r="BO92" s="22"/>
      <c r="BP92" s="22"/>
      <c r="BQ92" s="22"/>
      <c r="BR92" s="22"/>
      <c r="BS92" s="22"/>
      <c r="BT92" s="22"/>
    </row>
    <row r="93" spans="1:72" x14ac:dyDescent="0.2">
      <c r="A93" s="61">
        <v>92</v>
      </c>
      <c r="B93" s="6" t="s">
        <v>111</v>
      </c>
      <c r="C93" s="8" t="s">
        <v>205</v>
      </c>
      <c r="D93" s="8" t="s">
        <v>243</v>
      </c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90">
        <v>0</v>
      </c>
      <c r="AG93" s="30"/>
      <c r="AH93" s="30"/>
      <c r="AI93" s="30">
        <v>10</v>
      </c>
      <c r="AJ93" s="30"/>
      <c r="AK93" s="30"/>
      <c r="AL93" s="30">
        <v>10</v>
      </c>
      <c r="AM93" s="30">
        <v>20</v>
      </c>
      <c r="AN93" s="30"/>
      <c r="AO93" s="30">
        <v>18.3</v>
      </c>
      <c r="AP93" s="30"/>
      <c r="AQ93" s="54"/>
      <c r="AR93" s="35">
        <f>IF(AS93&lt;6,SUM(E93:AQ93),SUM(LARGE(E93:AQ93,{1;2;3;4;5;6})))</f>
        <v>58.3</v>
      </c>
      <c r="AS93" s="55">
        <f>COUNT(E93:AQ93)</f>
        <v>5</v>
      </c>
      <c r="BL93" s="12"/>
      <c r="BM93" s="22"/>
      <c r="BN93" s="12"/>
      <c r="BO93" s="22"/>
      <c r="BP93" s="22"/>
      <c r="BQ93" s="22"/>
      <c r="BR93" s="22"/>
      <c r="BS93" s="22"/>
      <c r="BT93" s="22"/>
    </row>
    <row r="94" spans="1:72" x14ac:dyDescent="0.2">
      <c r="A94" s="61">
        <v>93</v>
      </c>
      <c r="B94" s="26" t="s">
        <v>111</v>
      </c>
      <c r="C94" s="6" t="s">
        <v>252</v>
      </c>
      <c r="D94" s="37" t="s">
        <v>415</v>
      </c>
      <c r="E94" s="54"/>
      <c r="F94" s="54"/>
      <c r="G94" s="54"/>
      <c r="H94" s="54"/>
      <c r="I94" s="54"/>
      <c r="J94" s="54"/>
      <c r="K94" s="54"/>
      <c r="L94" s="88"/>
      <c r="M94" s="88"/>
      <c r="N94" s="54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54">
        <v>55</v>
      </c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30"/>
      <c r="AR94" s="35">
        <f>IF(AS94&lt;6,SUM(E94:AQ94),SUM(LARGE(E94:AQ94,{1;2;3;4;5;6})))</f>
        <v>55</v>
      </c>
      <c r="AS94" s="55">
        <f>COUNT(E94:AQ94)</f>
        <v>1</v>
      </c>
      <c r="BL94" s="12"/>
      <c r="BM94" s="22"/>
      <c r="BN94" s="12"/>
      <c r="BO94" s="22"/>
      <c r="BP94" s="22"/>
      <c r="BQ94" s="22"/>
      <c r="BR94" s="22"/>
      <c r="BS94" s="22"/>
      <c r="BT94" s="22"/>
    </row>
    <row r="95" spans="1:72" x14ac:dyDescent="0.2">
      <c r="A95" s="61">
        <v>94</v>
      </c>
      <c r="B95" s="26" t="s">
        <v>111</v>
      </c>
      <c r="C95" s="26" t="s">
        <v>125</v>
      </c>
      <c r="D95" s="37" t="s">
        <v>430</v>
      </c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>
        <v>55</v>
      </c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1"/>
      <c r="AR95" s="35">
        <f>IF(AS95&lt;6,SUM(E95:AQ95),SUM(LARGE(E95:AQ95,{1;2;3;4;5;6})))</f>
        <v>55</v>
      </c>
      <c r="AS95" s="53">
        <f>COUNT(E95:AQ95)</f>
        <v>1</v>
      </c>
      <c r="BL95" s="12"/>
      <c r="BM95" s="22"/>
      <c r="BN95" s="12"/>
      <c r="BO95" s="22"/>
      <c r="BP95" s="22"/>
      <c r="BQ95" s="22"/>
      <c r="BR95" s="22"/>
      <c r="BS95" s="22"/>
      <c r="BT95" s="22"/>
    </row>
    <row r="96" spans="1:72" x14ac:dyDescent="0.2">
      <c r="A96" s="61">
        <v>95</v>
      </c>
      <c r="B96" s="26" t="s">
        <v>111</v>
      </c>
      <c r="C96" s="6" t="s">
        <v>112</v>
      </c>
      <c r="D96" s="8" t="s">
        <v>134</v>
      </c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>
        <v>55</v>
      </c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1"/>
      <c r="AR96" s="35">
        <f>IF(AS96&lt;6,SUM(E96:AQ96),SUM(LARGE(E96:AQ96,{1;2;3;4;5;6})))</f>
        <v>55</v>
      </c>
      <c r="AS96" s="55">
        <f>COUNT(E96:AQ96)</f>
        <v>1</v>
      </c>
      <c r="BL96" s="12"/>
      <c r="BM96" s="22"/>
      <c r="BN96" s="12"/>
      <c r="BO96" s="22"/>
      <c r="BP96" s="22"/>
      <c r="BQ96" s="22"/>
      <c r="BR96" s="22"/>
      <c r="BS96" s="22"/>
      <c r="BT96" s="22"/>
    </row>
    <row r="97" spans="1:72" x14ac:dyDescent="0.2">
      <c r="A97" s="61">
        <v>96</v>
      </c>
      <c r="B97" s="26" t="s">
        <v>111</v>
      </c>
      <c r="C97" s="8" t="s">
        <v>205</v>
      </c>
      <c r="D97" s="8" t="s">
        <v>173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>
        <v>25</v>
      </c>
      <c r="AC97" s="54"/>
      <c r="AD97" s="54"/>
      <c r="AE97" s="54"/>
      <c r="AF97" s="54"/>
      <c r="AG97" s="54"/>
      <c r="AH97" s="54"/>
      <c r="AI97" s="54">
        <v>17</v>
      </c>
      <c r="AJ97" s="54"/>
      <c r="AK97" s="54"/>
      <c r="AL97" s="54"/>
      <c r="AM97" s="54">
        <v>9.3000000000000007</v>
      </c>
      <c r="AN97" s="54"/>
      <c r="AO97" s="54"/>
      <c r="AP97" s="54"/>
      <c r="AQ97" s="51"/>
      <c r="AR97" s="35">
        <f>IF(AS97&lt;6,SUM(E97:AQ97),SUM(LARGE(E97:AQ97,{1;2;3;4;5;6})))</f>
        <v>51.3</v>
      </c>
      <c r="AS97" s="55">
        <f>COUNT(E97:AQ97)</f>
        <v>3</v>
      </c>
      <c r="BL97" s="12"/>
      <c r="BM97" s="22"/>
      <c r="BN97" s="12"/>
      <c r="BO97" s="22"/>
      <c r="BP97" s="22"/>
      <c r="BQ97" s="22"/>
      <c r="BR97" s="22"/>
      <c r="BS97" s="22"/>
      <c r="BT97" s="22"/>
    </row>
    <row r="98" spans="1:72" s="24" customFormat="1" x14ac:dyDescent="0.2">
      <c r="A98" s="69">
        <v>97</v>
      </c>
      <c r="B98" s="26" t="s">
        <v>111</v>
      </c>
      <c r="C98" s="6" t="s">
        <v>120</v>
      </c>
      <c r="D98" s="8" t="s">
        <v>343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>
        <v>7</v>
      </c>
      <c r="Z98" s="30"/>
      <c r="AA98" s="30">
        <v>3</v>
      </c>
      <c r="AB98" s="30"/>
      <c r="AC98" s="30"/>
      <c r="AD98" s="30"/>
      <c r="AE98" s="30">
        <v>20</v>
      </c>
      <c r="AF98" s="30"/>
      <c r="AG98" s="30"/>
      <c r="AH98" s="30"/>
      <c r="AI98" s="30"/>
      <c r="AJ98" s="30"/>
      <c r="AK98" s="30"/>
      <c r="AL98" s="30">
        <v>10</v>
      </c>
      <c r="AM98" s="30">
        <v>10.7</v>
      </c>
      <c r="AN98" s="30"/>
      <c r="AO98" s="30"/>
      <c r="AP98" s="30"/>
      <c r="AQ98" s="51"/>
      <c r="AR98" s="35">
        <f>IF(AS98&lt;6,SUM(E98:AQ98),SUM(LARGE(E98:AQ98,{1;2;3;4;5;6})))</f>
        <v>50.7</v>
      </c>
      <c r="AS98" s="55">
        <f>COUNT(E98:AQ98)</f>
        <v>5</v>
      </c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22"/>
      <c r="BN98" s="12"/>
      <c r="BO98" s="22"/>
      <c r="BP98" s="22"/>
      <c r="BQ98" s="22"/>
      <c r="BR98" s="22"/>
      <c r="BS98" s="22"/>
      <c r="BT98" s="22"/>
    </row>
    <row r="99" spans="1:72" x14ac:dyDescent="0.2">
      <c r="A99" s="69">
        <v>98</v>
      </c>
      <c r="B99" s="26" t="s">
        <v>111</v>
      </c>
      <c r="C99" s="6" t="s">
        <v>433</v>
      </c>
      <c r="D99" s="8" t="s">
        <v>219</v>
      </c>
      <c r="E99" s="30"/>
      <c r="F99" s="30"/>
      <c r="G99" s="30"/>
      <c r="H99" s="30"/>
      <c r="I99" s="30"/>
      <c r="J99" s="30"/>
      <c r="K99" s="30"/>
      <c r="L99" s="90"/>
      <c r="M99" s="88"/>
      <c r="N99" s="88"/>
      <c r="O99" s="54"/>
      <c r="P99" s="54"/>
      <c r="Q99" s="54"/>
      <c r="R99" s="54"/>
      <c r="S99" s="54">
        <v>30</v>
      </c>
      <c r="T99" s="54"/>
      <c r="U99" s="54">
        <v>20</v>
      </c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6"/>
      <c r="AR99" s="35">
        <f>IF(AS99&lt;6,SUM(E99:AQ99),SUM(LARGE(E99:AQ99,{1;2;3;4;5;6})))</f>
        <v>50</v>
      </c>
      <c r="AS99" s="53">
        <f>COUNT(E99:AQ99)</f>
        <v>2</v>
      </c>
      <c r="BL99" s="12"/>
      <c r="BM99" s="22"/>
      <c r="BN99" s="12"/>
      <c r="BO99" s="22"/>
      <c r="BP99" s="22"/>
      <c r="BQ99" s="22"/>
      <c r="BR99" s="22"/>
      <c r="BS99" s="22"/>
      <c r="BT99" s="22"/>
    </row>
    <row r="100" spans="1:72" x14ac:dyDescent="0.2">
      <c r="A100" s="69">
        <v>99</v>
      </c>
      <c r="B100" s="26" t="s">
        <v>111</v>
      </c>
      <c r="C100" s="6" t="s">
        <v>112</v>
      </c>
      <c r="D100" s="8" t="s">
        <v>645</v>
      </c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>
        <v>6</v>
      </c>
      <c r="AA100" s="54">
        <v>4</v>
      </c>
      <c r="AB100" s="54"/>
      <c r="AC100" s="54">
        <v>6</v>
      </c>
      <c r="AD100" s="54"/>
      <c r="AE100" s="54"/>
      <c r="AF100" s="54"/>
      <c r="AG100" s="54"/>
      <c r="AH100" s="54">
        <v>8</v>
      </c>
      <c r="AI100" s="54"/>
      <c r="AJ100" s="54"/>
      <c r="AK100" s="54"/>
      <c r="AL100" s="54"/>
      <c r="AM100" s="54">
        <v>7</v>
      </c>
      <c r="AN100" s="54"/>
      <c r="AO100" s="54">
        <v>18.3</v>
      </c>
      <c r="AP100" s="54"/>
      <c r="AQ100" s="1"/>
      <c r="AR100" s="35">
        <f>IF(AS100&lt;6,SUM(E100:AQ100),SUM(LARGE(E100:AQ100,{1;2;3;4;5;6})))</f>
        <v>49.3</v>
      </c>
      <c r="AS100" s="53">
        <f>COUNT(E100:AQ100)</f>
        <v>6</v>
      </c>
      <c r="BL100" s="12"/>
      <c r="BM100" s="22"/>
      <c r="BN100" s="12"/>
      <c r="BO100" s="22"/>
      <c r="BP100" s="22"/>
      <c r="BQ100" s="22"/>
      <c r="BR100" s="22"/>
      <c r="BS100" s="22"/>
      <c r="BT100" s="22"/>
    </row>
    <row r="101" spans="1:72" x14ac:dyDescent="0.2">
      <c r="A101" s="69">
        <v>100</v>
      </c>
      <c r="B101" s="6" t="s">
        <v>111</v>
      </c>
      <c r="C101" s="6" t="s">
        <v>121</v>
      </c>
      <c r="D101" s="8" t="s">
        <v>740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>
        <v>30</v>
      </c>
      <c r="AF101" s="30"/>
      <c r="AG101" s="30"/>
      <c r="AH101" s="30"/>
      <c r="AI101" s="30"/>
      <c r="AJ101" s="30"/>
      <c r="AK101" s="30"/>
      <c r="AL101" s="30"/>
      <c r="AM101" s="30">
        <v>17</v>
      </c>
      <c r="AN101" s="30"/>
      <c r="AO101" s="30"/>
      <c r="AP101" s="30"/>
      <c r="AQ101" s="6"/>
      <c r="AR101" s="35">
        <f>IF(AS101&lt;6,SUM(E101:AQ101),SUM(LARGE(E101:AQ101,{1;2;3;4;5;6})))</f>
        <v>47</v>
      </c>
      <c r="AS101" s="53">
        <f>COUNT(E101:AQ101)</f>
        <v>2</v>
      </c>
      <c r="BL101" s="12"/>
      <c r="BM101" s="22"/>
      <c r="BN101" s="12"/>
      <c r="BO101" s="22"/>
      <c r="BP101" s="22"/>
      <c r="BQ101" s="22"/>
      <c r="BR101" s="22"/>
      <c r="BS101" s="22"/>
      <c r="BT101" s="22"/>
    </row>
    <row r="102" spans="1:72" x14ac:dyDescent="0.2">
      <c r="A102" s="69">
        <v>101</v>
      </c>
      <c r="B102" s="26" t="s">
        <v>111</v>
      </c>
      <c r="C102" s="6" t="s">
        <v>433</v>
      </c>
      <c r="D102" s="8" t="s">
        <v>278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>
        <v>10</v>
      </c>
      <c r="T102" s="30"/>
      <c r="U102" s="30">
        <v>10.7</v>
      </c>
      <c r="V102" s="30"/>
      <c r="W102" s="30"/>
      <c r="X102" s="30"/>
      <c r="Y102" s="30">
        <v>25</v>
      </c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1"/>
      <c r="AR102" s="35">
        <f>IF(AS102&lt;6,SUM(E102:AQ102),SUM(LARGE(E102:AQ102,{1;2;3;4;5;6})))</f>
        <v>45.7</v>
      </c>
      <c r="AS102" s="53">
        <f>COUNT(E102:AQ102)</f>
        <v>3</v>
      </c>
      <c r="BL102" s="12"/>
      <c r="BM102" s="22"/>
      <c r="BN102" s="12"/>
      <c r="BO102" s="22"/>
      <c r="BP102" s="22"/>
      <c r="BQ102" s="22"/>
      <c r="BR102" s="22"/>
      <c r="BS102" s="22"/>
      <c r="BT102" s="22"/>
    </row>
    <row r="103" spans="1:72" x14ac:dyDescent="0.2">
      <c r="A103" s="69">
        <v>102</v>
      </c>
      <c r="B103" s="26" t="s">
        <v>111</v>
      </c>
      <c r="C103" s="8" t="s">
        <v>890</v>
      </c>
      <c r="D103" s="37" t="s">
        <v>309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>
        <v>14</v>
      </c>
      <c r="AB103" s="30"/>
      <c r="AC103" s="30"/>
      <c r="AD103" s="30"/>
      <c r="AE103" s="30"/>
      <c r="AF103" s="30"/>
      <c r="AG103" s="30"/>
      <c r="AH103" s="30"/>
      <c r="AI103" s="30"/>
      <c r="AJ103" s="30">
        <v>30</v>
      </c>
      <c r="AK103" s="30"/>
      <c r="AL103" s="30"/>
      <c r="AM103" s="30"/>
      <c r="AN103" s="30"/>
      <c r="AO103" s="30"/>
      <c r="AP103" s="30"/>
      <c r="AQ103" s="1"/>
      <c r="AR103" s="35">
        <f>IF(AS103&lt;6,SUM(E103:AQ103),SUM(LARGE(E103:AQ103,{1;2;3;4;5;6})))</f>
        <v>44</v>
      </c>
      <c r="AS103" s="53">
        <f>COUNT(E103:AQ103)</f>
        <v>2</v>
      </c>
      <c r="BL103" s="12"/>
      <c r="BM103" s="22"/>
      <c r="BN103" s="12"/>
      <c r="BO103" s="22"/>
      <c r="BP103" s="22"/>
      <c r="BQ103" s="22"/>
      <c r="BR103" s="22"/>
      <c r="BS103" s="22"/>
      <c r="BT103" s="22"/>
    </row>
    <row r="104" spans="1:72" x14ac:dyDescent="0.2">
      <c r="A104" s="69">
        <v>103</v>
      </c>
      <c r="B104" s="26" t="s">
        <v>111</v>
      </c>
      <c r="C104" s="6"/>
      <c r="D104" s="8" t="s">
        <v>136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>
        <v>14</v>
      </c>
      <c r="Z104" s="30"/>
      <c r="AA104" s="30"/>
      <c r="AB104" s="30"/>
      <c r="AC104" s="30">
        <v>12</v>
      </c>
      <c r="AD104" s="30">
        <v>10</v>
      </c>
      <c r="AE104" s="30"/>
      <c r="AF104" s="30"/>
      <c r="AG104" s="30"/>
      <c r="AH104" s="90">
        <v>0</v>
      </c>
      <c r="AI104" s="30"/>
      <c r="AJ104" s="30"/>
      <c r="AK104" s="30"/>
      <c r="AL104" s="30"/>
      <c r="AM104" s="30"/>
      <c r="AN104" s="30"/>
      <c r="AO104" s="30"/>
      <c r="AP104" s="30"/>
      <c r="AQ104" s="9"/>
      <c r="AR104" s="35">
        <f>IF(AS104&lt;6,SUM(E104:AQ104),SUM(LARGE(E104:AQ104,{1;2;3;4;5;6})))</f>
        <v>36</v>
      </c>
      <c r="AS104" s="53">
        <f>COUNT(E104:AQ104)</f>
        <v>4</v>
      </c>
      <c r="BL104" s="12"/>
      <c r="BM104" s="22"/>
      <c r="BN104" s="12"/>
      <c r="BO104" s="22"/>
      <c r="BP104" s="22"/>
      <c r="BQ104" s="22"/>
      <c r="BR104" s="22"/>
      <c r="BS104" s="22"/>
      <c r="BT104" s="22"/>
    </row>
    <row r="105" spans="1:72" x14ac:dyDescent="0.2">
      <c r="A105" s="69">
        <v>104</v>
      </c>
      <c r="B105" s="26" t="s">
        <v>111</v>
      </c>
      <c r="C105" s="6" t="s">
        <v>113</v>
      </c>
      <c r="D105" s="8" t="s">
        <v>369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>
        <v>35</v>
      </c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1"/>
      <c r="AR105" s="35">
        <f>IF(AS105&lt;6,SUM(E105:AQ105),SUM(LARGE(E105:AQ105,{1;2;3;4;5;6})))</f>
        <v>35</v>
      </c>
      <c r="AS105" s="53">
        <f>COUNT(E105:AQ105)</f>
        <v>1</v>
      </c>
      <c r="BL105" s="12"/>
      <c r="BM105" s="22"/>
      <c r="BN105" s="12"/>
      <c r="BO105" s="22"/>
      <c r="BP105" s="22"/>
      <c r="BQ105" s="22"/>
      <c r="BR105" s="22"/>
      <c r="BS105" s="22"/>
      <c r="BT105" s="22"/>
    </row>
    <row r="106" spans="1:72" x14ac:dyDescent="0.2">
      <c r="A106" s="69">
        <v>105</v>
      </c>
      <c r="B106" s="26" t="s">
        <v>111</v>
      </c>
      <c r="C106" s="8"/>
      <c r="D106" s="8" t="s">
        <v>360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90">
        <v>0</v>
      </c>
      <c r="V106" s="90"/>
      <c r="W106" s="90"/>
      <c r="X106" s="30"/>
      <c r="Y106" s="30"/>
      <c r="Z106" s="30">
        <v>10</v>
      </c>
      <c r="AA106" s="30">
        <v>17</v>
      </c>
      <c r="AB106" s="30"/>
      <c r="AC106" s="30"/>
      <c r="AD106" s="30">
        <v>8</v>
      </c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1"/>
      <c r="AR106" s="35">
        <f>IF(AS106&lt;6,SUM(E106:AQ106),SUM(LARGE(E106:AQ106,{1;2;3;4;5;6})))</f>
        <v>35</v>
      </c>
      <c r="AS106" s="55">
        <f>COUNT(E106:AQ106)</f>
        <v>4</v>
      </c>
      <c r="BL106" s="12"/>
      <c r="BM106" s="22"/>
      <c r="BN106" s="12"/>
      <c r="BO106" s="22"/>
      <c r="BP106" s="22"/>
      <c r="BQ106" s="22"/>
      <c r="BR106" s="22"/>
      <c r="BS106" s="22"/>
      <c r="BT106" s="22"/>
    </row>
    <row r="107" spans="1:72" x14ac:dyDescent="0.2">
      <c r="A107" s="69">
        <v>106</v>
      </c>
      <c r="B107" s="26" t="s">
        <v>111</v>
      </c>
      <c r="C107" s="6" t="s">
        <v>113</v>
      </c>
      <c r="D107" s="8" t="s">
        <v>411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>
        <v>35</v>
      </c>
      <c r="AK107" s="30"/>
      <c r="AL107" s="30"/>
      <c r="AM107" s="30"/>
      <c r="AN107" s="30"/>
      <c r="AO107" s="30"/>
      <c r="AP107" s="30"/>
      <c r="AQ107" s="1"/>
      <c r="AR107" s="35">
        <f>IF(AS107&lt;6,SUM(E107:AQ107),SUM(LARGE(E107:AQ107,{1;2;3;4;5;6})))</f>
        <v>35</v>
      </c>
      <c r="AS107" s="53">
        <f>COUNT(E107:AQ107)</f>
        <v>1</v>
      </c>
      <c r="BL107" s="12"/>
      <c r="BM107" s="22"/>
      <c r="BN107" s="12"/>
      <c r="BO107" s="22"/>
      <c r="BP107" s="22"/>
      <c r="BQ107" s="22"/>
      <c r="BR107" s="22"/>
      <c r="BS107" s="22"/>
      <c r="BT107" s="22"/>
    </row>
    <row r="108" spans="1:72" x14ac:dyDescent="0.2">
      <c r="A108" s="69">
        <v>107</v>
      </c>
      <c r="B108" s="26" t="s">
        <v>111</v>
      </c>
      <c r="C108" s="6" t="s">
        <v>886</v>
      </c>
      <c r="D108" s="6" t="s">
        <v>286</v>
      </c>
      <c r="E108" s="30"/>
      <c r="F108" s="30"/>
      <c r="G108" s="30"/>
      <c r="H108" s="30"/>
      <c r="I108" s="30"/>
      <c r="J108" s="30"/>
      <c r="K108" s="90"/>
      <c r="L108" s="90"/>
      <c r="M108" s="90"/>
      <c r="N108" s="3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30">
        <v>10</v>
      </c>
      <c r="AE108" s="90"/>
      <c r="AF108" s="90"/>
      <c r="AG108" s="90"/>
      <c r="AH108" s="90"/>
      <c r="AI108" s="90"/>
      <c r="AJ108" s="90"/>
      <c r="AK108" s="90"/>
      <c r="AL108" s="30">
        <v>25</v>
      </c>
      <c r="AM108" s="90"/>
      <c r="AN108" s="90"/>
      <c r="AO108" s="90"/>
      <c r="AP108" s="90"/>
      <c r="AQ108" s="1"/>
      <c r="AR108" s="35">
        <f>IF(AS108&lt;6,SUM(E108:AQ108),SUM(LARGE(E108:AQ108,{1;2;3;4;5;6})))</f>
        <v>35</v>
      </c>
      <c r="AS108" s="53">
        <f>COUNT(E108:AQ108)</f>
        <v>2</v>
      </c>
      <c r="BL108" s="12"/>
      <c r="BM108" s="22"/>
      <c r="BN108" s="12"/>
      <c r="BO108" s="22"/>
      <c r="BP108" s="22"/>
      <c r="BQ108" s="22"/>
      <c r="BR108" s="22"/>
      <c r="BS108" s="22"/>
      <c r="BT108" s="22"/>
    </row>
    <row r="109" spans="1:72" x14ac:dyDescent="0.2">
      <c r="A109" s="69">
        <v>108</v>
      </c>
      <c r="B109" s="26" t="s">
        <v>111</v>
      </c>
      <c r="C109" s="6" t="s">
        <v>112</v>
      </c>
      <c r="D109" s="8" t="s">
        <v>306</v>
      </c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30">
        <v>14</v>
      </c>
      <c r="AD109" s="90"/>
      <c r="AE109" s="90"/>
      <c r="AF109" s="90"/>
      <c r="AG109" s="90"/>
      <c r="AH109" s="30">
        <v>17</v>
      </c>
      <c r="AI109" s="90"/>
      <c r="AJ109" s="90"/>
      <c r="AK109" s="90"/>
      <c r="AL109" s="90"/>
      <c r="AM109" s="90"/>
      <c r="AN109" s="90"/>
      <c r="AO109" s="90"/>
      <c r="AP109" s="90"/>
      <c r="AQ109" s="1"/>
      <c r="AR109" s="35">
        <f>IF(AS109&lt;6,SUM(E109:AQ109),SUM(LARGE(E109:AQ109,{1;2;3;4;5;6})))</f>
        <v>31</v>
      </c>
      <c r="AS109" s="53">
        <f>COUNT(E109:AQ109)</f>
        <v>2</v>
      </c>
      <c r="BL109" s="12"/>
      <c r="BM109" s="22"/>
      <c r="BN109" s="12"/>
      <c r="BO109" s="22"/>
      <c r="BP109" s="22"/>
      <c r="BQ109" s="22"/>
      <c r="BR109" s="22"/>
      <c r="BS109" s="22"/>
      <c r="BT109" s="22"/>
    </row>
    <row r="110" spans="1:72" x14ac:dyDescent="0.2">
      <c r="A110" s="69">
        <v>109</v>
      </c>
      <c r="B110" s="26" t="s">
        <v>111</v>
      </c>
      <c r="C110" s="6" t="s">
        <v>118</v>
      </c>
      <c r="D110" s="8" t="s">
        <v>374</v>
      </c>
      <c r="E110" s="30"/>
      <c r="F110" s="30"/>
      <c r="G110" s="30"/>
      <c r="H110" s="30"/>
      <c r="I110" s="30"/>
      <c r="J110" s="30"/>
      <c r="K110" s="90"/>
      <c r="L110" s="30"/>
      <c r="M110" s="30"/>
      <c r="N110" s="3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>
        <v>30</v>
      </c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1"/>
      <c r="AR110" s="35">
        <f>IF(AS110&lt;6,SUM(E110:AQ110),SUM(LARGE(E110:AQ110,{1;2;3;4;5;6})))</f>
        <v>30</v>
      </c>
      <c r="AS110" s="53">
        <f>COUNT(E110:AQ110)</f>
        <v>1</v>
      </c>
      <c r="BL110" s="12"/>
      <c r="BM110" s="22"/>
      <c r="BN110" s="12"/>
      <c r="BO110" s="22"/>
      <c r="BP110" s="22"/>
      <c r="BQ110" s="22"/>
      <c r="BR110" s="22"/>
      <c r="BS110" s="22"/>
      <c r="BT110" s="22"/>
    </row>
    <row r="111" spans="1:72" x14ac:dyDescent="0.2">
      <c r="A111" s="69">
        <v>110</v>
      </c>
      <c r="B111" s="26" t="s">
        <v>111</v>
      </c>
      <c r="C111" s="6" t="s">
        <v>433</v>
      </c>
      <c r="D111" s="8" t="s">
        <v>575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>
        <v>10</v>
      </c>
      <c r="T111" s="30"/>
      <c r="U111" s="30">
        <v>9.3000000000000007</v>
      </c>
      <c r="V111" s="30"/>
      <c r="W111" s="30"/>
      <c r="X111" s="30"/>
      <c r="Y111" s="30"/>
      <c r="Z111" s="30"/>
      <c r="AA111" s="30"/>
      <c r="AB111" s="30"/>
      <c r="AC111" s="30">
        <v>10</v>
      </c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6"/>
      <c r="AR111" s="35">
        <f>IF(AS111&lt;6,SUM(E111:AQ111),SUM(LARGE(E111:AQ111,{1;2;3;4;5;6})))</f>
        <v>29.3</v>
      </c>
      <c r="AS111" s="55">
        <f>COUNT(E111:AQ111)</f>
        <v>3</v>
      </c>
      <c r="BL111" s="12"/>
      <c r="BM111" s="22"/>
      <c r="BN111" s="12"/>
      <c r="BO111" s="22"/>
      <c r="BP111" s="22"/>
      <c r="BQ111" s="22"/>
      <c r="BR111" s="22"/>
      <c r="BS111" s="22"/>
      <c r="BT111" s="22"/>
    </row>
    <row r="112" spans="1:72" x14ac:dyDescent="0.2">
      <c r="A112" s="69">
        <v>111</v>
      </c>
      <c r="B112" s="26" t="s">
        <v>111</v>
      </c>
      <c r="C112" s="6" t="s">
        <v>432</v>
      </c>
      <c r="D112" s="8" t="s">
        <v>296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>
        <v>20</v>
      </c>
      <c r="AF112" s="30"/>
      <c r="AG112" s="30"/>
      <c r="AH112" s="30">
        <v>8</v>
      </c>
      <c r="AI112" s="30"/>
      <c r="AJ112" s="30"/>
      <c r="AK112" s="30"/>
      <c r="AL112" s="30"/>
      <c r="AM112" s="30"/>
      <c r="AN112" s="30"/>
      <c r="AO112" s="30"/>
      <c r="AP112" s="30"/>
      <c r="AQ112" s="1"/>
      <c r="AR112" s="35">
        <f>IF(AS112&lt;6,SUM(E112:AQ112),SUM(LARGE(E112:AQ112,{1;2;3;4;5;6})))</f>
        <v>28</v>
      </c>
      <c r="AS112" s="55">
        <f>COUNT(E112:AQ112)</f>
        <v>2</v>
      </c>
      <c r="BL112" s="12"/>
      <c r="BM112" s="22"/>
      <c r="BN112" s="12"/>
      <c r="BO112" s="22"/>
      <c r="BP112" s="22"/>
      <c r="BQ112" s="22"/>
      <c r="BR112" s="22"/>
      <c r="BS112" s="22"/>
      <c r="BT112" s="22"/>
    </row>
    <row r="113" spans="1:72" x14ac:dyDescent="0.2">
      <c r="A113" s="69">
        <v>112</v>
      </c>
      <c r="B113" s="26" t="s">
        <v>111</v>
      </c>
      <c r="C113" s="26"/>
      <c r="D113" s="37" t="s">
        <v>361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>
        <v>20</v>
      </c>
      <c r="V113" s="29"/>
      <c r="W113" s="29"/>
      <c r="X113" s="29"/>
      <c r="Y113" s="29"/>
      <c r="Z113" s="29"/>
      <c r="AA113" s="29">
        <v>6</v>
      </c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30"/>
      <c r="AR113" s="35">
        <f>IF(AS113&lt;6,SUM(E113:AQ113),SUM(LARGE(E113:AQ113,{1;2;3;4;5;6})))</f>
        <v>26</v>
      </c>
      <c r="AS113" s="53">
        <f>COUNT(E113:AQ113)</f>
        <v>2</v>
      </c>
      <c r="BL113" s="12"/>
      <c r="BM113" s="22"/>
      <c r="BN113" s="12"/>
      <c r="BO113" s="22"/>
      <c r="BP113" s="22"/>
      <c r="BQ113" s="22"/>
      <c r="BR113" s="22"/>
      <c r="BS113" s="22"/>
      <c r="BT113" s="22"/>
    </row>
    <row r="114" spans="1:72" x14ac:dyDescent="0.2">
      <c r="A114" s="69">
        <v>113</v>
      </c>
      <c r="B114" s="26" t="s">
        <v>111</v>
      </c>
      <c r="C114" s="8" t="s">
        <v>113</v>
      </c>
      <c r="D114" s="8" t="s">
        <v>410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>
        <v>25</v>
      </c>
      <c r="AK114" s="30"/>
      <c r="AL114" s="30"/>
      <c r="AM114" s="30"/>
      <c r="AN114" s="30"/>
      <c r="AO114" s="30"/>
      <c r="AP114" s="30"/>
      <c r="AQ114" s="1"/>
      <c r="AR114" s="35">
        <f>IF(AS114&lt;6,SUM(E114:AQ114),SUM(LARGE(E114:AQ114,{1;2;3;4;5;6})))</f>
        <v>25</v>
      </c>
      <c r="AS114" s="53">
        <f>COUNT(E114:AQ114)</f>
        <v>1</v>
      </c>
      <c r="BL114" s="12"/>
      <c r="BM114" s="22"/>
      <c r="BN114" s="12"/>
      <c r="BO114" s="22"/>
      <c r="BP114" s="22"/>
      <c r="BQ114" s="22"/>
      <c r="BR114" s="22"/>
      <c r="BS114" s="22"/>
      <c r="BT114" s="22"/>
    </row>
    <row r="115" spans="1:72" x14ac:dyDescent="0.2">
      <c r="A115" s="69">
        <v>114</v>
      </c>
      <c r="B115" s="26" t="s">
        <v>111</v>
      </c>
      <c r="C115" s="6" t="s">
        <v>120</v>
      </c>
      <c r="D115" s="8" t="s">
        <v>340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>
        <v>25</v>
      </c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1"/>
      <c r="AR115" s="35">
        <f>IF(AS115&lt;6,SUM(E115:AQ115),SUM(LARGE(E115:AQ115,{1;2;3;4;5;6})))</f>
        <v>25</v>
      </c>
      <c r="AS115" s="55">
        <f>COUNT(E115:AQ115)</f>
        <v>1</v>
      </c>
      <c r="BL115" s="12"/>
      <c r="BM115" s="22"/>
      <c r="BN115" s="12"/>
      <c r="BO115" s="22"/>
      <c r="BP115" s="22"/>
      <c r="BQ115" s="22"/>
      <c r="BR115" s="22"/>
      <c r="BS115" s="22"/>
      <c r="BT115" s="22"/>
    </row>
    <row r="116" spans="1:72" x14ac:dyDescent="0.2">
      <c r="A116" s="69">
        <v>115</v>
      </c>
      <c r="B116" s="26" t="s">
        <v>111</v>
      </c>
      <c r="C116" s="6" t="s">
        <v>142</v>
      </c>
      <c r="D116" s="8" t="s">
        <v>298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>
        <v>25</v>
      </c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9"/>
      <c r="AR116" s="35">
        <f>IF(AS116&lt;6,SUM(E116:AQ116),SUM(LARGE(E116:AQ116,{1;2;3;4;5;6})))</f>
        <v>25</v>
      </c>
      <c r="AS116" s="53">
        <f>COUNT(E116:AQ116)</f>
        <v>1</v>
      </c>
      <c r="BL116" s="12"/>
      <c r="BM116" s="22"/>
      <c r="BN116" s="12"/>
      <c r="BO116" s="22"/>
      <c r="BP116" s="22"/>
      <c r="BQ116" s="22"/>
      <c r="BR116" s="22"/>
      <c r="BS116" s="22"/>
      <c r="BT116" s="22"/>
    </row>
    <row r="117" spans="1:72" x14ac:dyDescent="0.2">
      <c r="A117" s="69">
        <v>116</v>
      </c>
      <c r="B117" s="26" t="s">
        <v>111</v>
      </c>
      <c r="C117" s="6" t="s">
        <v>120</v>
      </c>
      <c r="D117" s="37" t="s">
        <v>462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>
        <v>25</v>
      </c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6"/>
      <c r="AR117" s="35">
        <f>IF(AS117&lt;6,SUM(E117:AQ117),SUM(LARGE(E117:AQ117,{1;2;3;4;5;6})))</f>
        <v>25</v>
      </c>
      <c r="AS117" s="55">
        <f>COUNT(E117:AQ117)</f>
        <v>1</v>
      </c>
      <c r="BL117" s="12"/>
      <c r="BM117" s="22"/>
      <c r="BN117" s="12"/>
      <c r="BO117" s="22"/>
      <c r="BP117" s="22"/>
      <c r="BQ117" s="22"/>
      <c r="BR117" s="22"/>
      <c r="BS117" s="22"/>
      <c r="BT117" s="22"/>
    </row>
    <row r="118" spans="1:72" x14ac:dyDescent="0.2">
      <c r="A118" s="69">
        <v>117</v>
      </c>
      <c r="B118" s="26" t="s">
        <v>111</v>
      </c>
      <c r="C118" s="6" t="s">
        <v>120</v>
      </c>
      <c r="D118" s="8" t="s">
        <v>465</v>
      </c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>
        <v>3</v>
      </c>
      <c r="AB118" s="30"/>
      <c r="AC118" s="30"/>
      <c r="AD118" s="30"/>
      <c r="AE118" s="30">
        <v>20</v>
      </c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51"/>
      <c r="AR118" s="35">
        <f>IF(AS118&lt;6,SUM(E118:AQ118),SUM(LARGE(E118:AQ118,{1;2;3;4;5;6})))</f>
        <v>23</v>
      </c>
      <c r="AS118" s="53">
        <f>COUNT(E118:AQ118)</f>
        <v>2</v>
      </c>
      <c r="BL118" s="12"/>
      <c r="BM118" s="22"/>
      <c r="BN118" s="12"/>
      <c r="BO118" s="22"/>
      <c r="BP118" s="22"/>
      <c r="BQ118" s="22"/>
      <c r="BR118" s="22"/>
      <c r="BS118" s="22"/>
      <c r="BT118" s="22"/>
    </row>
    <row r="119" spans="1:72" x14ac:dyDescent="0.2">
      <c r="A119" s="69">
        <v>118</v>
      </c>
      <c r="B119" s="26" t="s">
        <v>111</v>
      </c>
      <c r="C119" s="6" t="s">
        <v>881</v>
      </c>
      <c r="D119" s="37" t="s">
        <v>375</v>
      </c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>
        <v>6</v>
      </c>
      <c r="AH119" s="30">
        <v>6</v>
      </c>
      <c r="AI119" s="30">
        <v>4</v>
      </c>
      <c r="AJ119" s="30"/>
      <c r="AK119" s="30"/>
      <c r="AL119" s="30">
        <v>7</v>
      </c>
      <c r="AM119" s="30"/>
      <c r="AN119" s="30"/>
      <c r="AO119" s="30"/>
      <c r="AP119" s="30"/>
      <c r="AQ119" s="54"/>
      <c r="AR119" s="35">
        <f>IF(AS119&lt;6,SUM(E119:AQ119),SUM(LARGE(E119:AQ119,{1;2;3;4;5;6})))</f>
        <v>23</v>
      </c>
      <c r="AS119" s="53">
        <f>COUNT(E119:AQ119)</f>
        <v>4</v>
      </c>
      <c r="BL119" s="12"/>
      <c r="BM119" s="22"/>
      <c r="BN119" s="12"/>
      <c r="BO119" s="22"/>
      <c r="BP119" s="22"/>
      <c r="BQ119" s="22"/>
      <c r="BR119" s="22"/>
      <c r="BS119" s="22"/>
      <c r="BT119" s="22"/>
    </row>
    <row r="120" spans="1:72" x14ac:dyDescent="0.2">
      <c r="A120" s="69">
        <v>119</v>
      </c>
      <c r="B120" s="26" t="s">
        <v>111</v>
      </c>
      <c r="C120" s="6" t="s">
        <v>122</v>
      </c>
      <c r="D120" s="37" t="s">
        <v>559</v>
      </c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29">
        <v>5</v>
      </c>
      <c r="AD120" s="87"/>
      <c r="AE120" s="87"/>
      <c r="AF120" s="87"/>
      <c r="AG120" s="29">
        <v>5</v>
      </c>
      <c r="AH120" s="29">
        <v>7</v>
      </c>
      <c r="AI120" s="87"/>
      <c r="AJ120" s="87"/>
      <c r="AK120" s="87"/>
      <c r="AL120" s="29">
        <v>5</v>
      </c>
      <c r="AM120" s="87"/>
      <c r="AN120" s="87"/>
      <c r="AO120" s="87"/>
      <c r="AP120" s="87"/>
      <c r="AQ120" s="54"/>
      <c r="AR120" s="35">
        <f>IF(AS120&lt;6,SUM(E120:AQ120),SUM(LARGE(E120:AQ120,{1;2;3;4;5;6})))</f>
        <v>22</v>
      </c>
      <c r="AS120" s="55">
        <f>COUNT(E120:AQ120)</f>
        <v>4</v>
      </c>
      <c r="BL120" s="12"/>
      <c r="BM120" s="22"/>
      <c r="BN120" s="12"/>
      <c r="BO120" s="22"/>
      <c r="BP120" s="22"/>
      <c r="BQ120" s="22"/>
      <c r="BR120" s="22"/>
      <c r="BS120" s="22"/>
      <c r="BT120" s="22"/>
    </row>
    <row r="121" spans="1:72" x14ac:dyDescent="0.2">
      <c r="A121" s="69">
        <v>120</v>
      </c>
      <c r="B121" s="26" t="s">
        <v>111</v>
      </c>
      <c r="C121" s="6"/>
      <c r="D121" s="8" t="s">
        <v>280</v>
      </c>
      <c r="E121" s="54"/>
      <c r="F121" s="54"/>
      <c r="G121" s="54"/>
      <c r="H121" s="54"/>
      <c r="I121" s="54"/>
      <c r="J121" s="88"/>
      <c r="K121" s="54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54">
        <v>21.7</v>
      </c>
      <c r="AN121" s="54"/>
      <c r="AO121" s="54"/>
      <c r="AP121" s="54"/>
      <c r="AQ121" s="51"/>
      <c r="AR121" s="35">
        <f>IF(AS121&lt;6,SUM(E121:AQ121),SUM(LARGE(E121:AQ121,{1;2;3;4;5;6})))</f>
        <v>21.7</v>
      </c>
      <c r="AS121" s="55">
        <f>COUNT(E121:AQ121)</f>
        <v>1</v>
      </c>
      <c r="BL121" s="12"/>
      <c r="BM121" s="22"/>
      <c r="BN121" s="12"/>
      <c r="BO121" s="22"/>
      <c r="BP121" s="22"/>
      <c r="BQ121" s="22"/>
      <c r="BR121" s="22"/>
      <c r="BS121" s="22"/>
      <c r="BT121" s="22"/>
    </row>
    <row r="122" spans="1:72" x14ac:dyDescent="0.2">
      <c r="A122" s="69">
        <v>121</v>
      </c>
      <c r="B122" s="26" t="s">
        <v>111</v>
      </c>
      <c r="C122" s="6" t="s">
        <v>113</v>
      </c>
      <c r="D122" s="8" t="s">
        <v>639</v>
      </c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>
        <v>20</v>
      </c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1"/>
      <c r="AR122" s="35">
        <f>IF(AS122&lt;6,SUM(E122:AQ122),SUM(LARGE(E122:AQ122,{1;2;3;4;5;6})))</f>
        <v>20</v>
      </c>
      <c r="AS122" s="53">
        <f>COUNT(E122:AQ122)</f>
        <v>1</v>
      </c>
      <c r="BL122" s="12"/>
      <c r="BM122" s="22"/>
      <c r="BN122" s="12"/>
      <c r="BO122" s="22"/>
      <c r="BP122" s="22"/>
      <c r="BQ122" s="22"/>
      <c r="BR122" s="22"/>
      <c r="BS122" s="22"/>
      <c r="BT122" s="22"/>
    </row>
    <row r="123" spans="1:72" x14ac:dyDescent="0.2">
      <c r="A123" s="69">
        <v>122</v>
      </c>
      <c r="B123" s="6" t="s">
        <v>111</v>
      </c>
      <c r="C123" s="8" t="s">
        <v>113</v>
      </c>
      <c r="D123" s="8" t="s">
        <v>863</v>
      </c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30">
        <v>20</v>
      </c>
      <c r="AK123" s="30"/>
      <c r="AL123" s="30"/>
      <c r="AM123" s="30"/>
      <c r="AN123" s="30"/>
      <c r="AO123" s="30"/>
      <c r="AP123" s="30"/>
      <c r="AQ123" s="6"/>
      <c r="AR123" s="35">
        <f>IF(AS123&lt;6,SUM(E123:AQ123),SUM(LARGE(E123:AQ123,{1;2;3;4;5;6})))</f>
        <v>20</v>
      </c>
      <c r="AS123" s="53">
        <f>COUNT(E123:AQ123)</f>
        <v>1</v>
      </c>
      <c r="BL123" s="12"/>
      <c r="BM123" s="22"/>
      <c r="BN123" s="12"/>
      <c r="BO123" s="22"/>
      <c r="BP123" s="22"/>
      <c r="BQ123" s="22"/>
      <c r="BR123" s="22"/>
      <c r="BS123" s="22"/>
      <c r="BT123" s="22"/>
    </row>
    <row r="124" spans="1:72" x14ac:dyDescent="0.2">
      <c r="A124" s="69">
        <v>123</v>
      </c>
      <c r="B124" s="26" t="s">
        <v>111</v>
      </c>
      <c r="C124" s="6" t="s">
        <v>120</v>
      </c>
      <c r="D124" s="8" t="s">
        <v>460</v>
      </c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54">
        <v>20</v>
      </c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51"/>
      <c r="AR124" s="35">
        <f>IF(AS124&lt;6,SUM(E124:AQ124),SUM(LARGE(E124:AQ124,{1;2;3;4;5;6})))</f>
        <v>20</v>
      </c>
      <c r="AS124" s="55">
        <f>COUNT(E124:AQ124)</f>
        <v>1</v>
      </c>
      <c r="BL124" s="12"/>
      <c r="BM124" s="22"/>
      <c r="BN124" s="12"/>
      <c r="BO124" s="22"/>
      <c r="BP124" s="22"/>
      <c r="BQ124" s="22"/>
      <c r="BR124" s="22"/>
      <c r="BS124" s="22"/>
      <c r="BT124" s="22"/>
    </row>
    <row r="125" spans="1:72" x14ac:dyDescent="0.2">
      <c r="A125" s="69">
        <v>124</v>
      </c>
      <c r="B125" s="26" t="s">
        <v>111</v>
      </c>
      <c r="C125" s="6"/>
      <c r="D125" s="8" t="s">
        <v>644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>
        <v>8</v>
      </c>
      <c r="AA125" s="30"/>
      <c r="AB125" s="30"/>
      <c r="AC125" s="30"/>
      <c r="AD125" s="30">
        <v>12</v>
      </c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90">
        <v>0</v>
      </c>
      <c r="AP125" s="30"/>
      <c r="AQ125" s="1"/>
      <c r="AR125" s="35">
        <f>IF(AS125&lt;6,SUM(E125:AQ125),SUM(LARGE(E125:AQ125,{1;2;3;4;5;6})))</f>
        <v>20</v>
      </c>
      <c r="AS125" s="53">
        <f>COUNT(E125:AQ125)</f>
        <v>3</v>
      </c>
      <c r="BL125" s="12"/>
      <c r="BM125" s="22"/>
      <c r="BN125" s="12"/>
      <c r="BO125" s="22"/>
      <c r="BP125" s="22"/>
      <c r="BQ125" s="22"/>
      <c r="BR125" s="22"/>
      <c r="BS125" s="22"/>
      <c r="BT125" s="22"/>
    </row>
    <row r="126" spans="1:72" x14ac:dyDescent="0.2">
      <c r="A126" s="69">
        <v>125</v>
      </c>
      <c r="B126" s="26" t="s">
        <v>111</v>
      </c>
      <c r="C126" s="6" t="s">
        <v>887</v>
      </c>
      <c r="D126" s="8" t="s">
        <v>92</v>
      </c>
      <c r="E126" s="29"/>
      <c r="F126" s="29"/>
      <c r="G126" s="29"/>
      <c r="H126" s="29"/>
      <c r="I126" s="29"/>
      <c r="J126" s="29"/>
      <c r="K126" s="29"/>
      <c r="L126" s="87"/>
      <c r="M126" s="87"/>
      <c r="N126" s="87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>
        <v>20</v>
      </c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54"/>
      <c r="AR126" s="35">
        <f>IF(AS126&lt;6,SUM(E126:AQ126),SUM(LARGE(E126:AQ126,{1;2;3;4;5;6})))</f>
        <v>20</v>
      </c>
      <c r="AS126" s="53">
        <f>COUNT(E126:AQ126)</f>
        <v>1</v>
      </c>
      <c r="BL126" s="12"/>
      <c r="BM126" s="22"/>
      <c r="BN126" s="12"/>
      <c r="BO126" s="22"/>
      <c r="BP126" s="22"/>
      <c r="BQ126" s="22"/>
      <c r="BR126" s="22"/>
      <c r="BS126" s="22"/>
      <c r="BT126" s="22"/>
    </row>
    <row r="127" spans="1:72" x14ac:dyDescent="0.2">
      <c r="A127" s="69">
        <v>126</v>
      </c>
      <c r="B127" s="26" t="s">
        <v>111</v>
      </c>
      <c r="C127" s="6"/>
      <c r="D127" s="8" t="s">
        <v>718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>
        <v>20</v>
      </c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1"/>
      <c r="AR127" s="35">
        <f>IF(AS127&lt;6,SUM(E127:AQ127),SUM(LARGE(E127:AQ127,{1;2;3;4;5;6})))</f>
        <v>20</v>
      </c>
      <c r="AS127" s="53">
        <f>COUNT(E127:AQ127)</f>
        <v>1</v>
      </c>
      <c r="BL127" s="12"/>
      <c r="BM127" s="22"/>
      <c r="BN127" s="12"/>
      <c r="BO127" s="22"/>
      <c r="BP127" s="22"/>
      <c r="BQ127" s="22"/>
      <c r="BR127" s="22"/>
      <c r="BS127" s="22"/>
      <c r="BT127" s="22"/>
    </row>
    <row r="128" spans="1:72" x14ac:dyDescent="0.2">
      <c r="A128" s="69">
        <v>127</v>
      </c>
      <c r="B128" s="26" t="s">
        <v>111</v>
      </c>
      <c r="C128" s="6" t="s">
        <v>205</v>
      </c>
      <c r="D128" s="8" t="s">
        <v>915</v>
      </c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>
        <v>18.3</v>
      </c>
      <c r="AN128" s="54"/>
      <c r="AO128" s="54"/>
      <c r="AP128" s="54"/>
      <c r="AQ128" s="51"/>
      <c r="AR128" s="35">
        <f>IF(AS128&lt;6,SUM(E128:AQ128),SUM(LARGE(E128:AQ128,{1;2;3;4;5;6})))</f>
        <v>18.3</v>
      </c>
      <c r="AS128" s="53">
        <f>COUNT(E128:AQ128)</f>
        <v>1</v>
      </c>
      <c r="BL128" s="12"/>
      <c r="BM128" s="22"/>
      <c r="BN128" s="12"/>
      <c r="BO128" s="22"/>
      <c r="BP128" s="22"/>
      <c r="BQ128" s="22"/>
      <c r="BR128" s="22"/>
      <c r="BS128" s="22"/>
      <c r="BT128" s="22"/>
    </row>
    <row r="129" spans="1:72" x14ac:dyDescent="0.2">
      <c r="A129" s="69">
        <v>128</v>
      </c>
      <c r="B129" s="26" t="s">
        <v>128</v>
      </c>
      <c r="C129" s="6"/>
      <c r="D129" s="8" t="s">
        <v>713</v>
      </c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>
        <v>17</v>
      </c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54"/>
      <c r="AR129" s="35">
        <f>IF(AS129&lt;6,SUM(E129:AQ129),SUM(LARGE(E129:AQ129,{1;2;3;4;5;6})))</f>
        <v>17</v>
      </c>
      <c r="AS129" s="55">
        <f>COUNT(E129:AQ129)</f>
        <v>1</v>
      </c>
      <c r="BL129" s="12"/>
      <c r="BM129" s="22"/>
      <c r="BN129" s="12"/>
      <c r="BO129" s="22"/>
      <c r="BP129" s="22"/>
      <c r="BQ129" s="22"/>
      <c r="BR129" s="22"/>
      <c r="BS129" s="22"/>
      <c r="BT129" s="22"/>
    </row>
    <row r="130" spans="1:72" x14ac:dyDescent="0.2">
      <c r="A130" s="69">
        <v>129</v>
      </c>
      <c r="B130" s="26" t="s">
        <v>111</v>
      </c>
      <c r="C130" s="6" t="s">
        <v>205</v>
      </c>
      <c r="D130" s="8" t="s">
        <v>539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>
        <v>17</v>
      </c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1"/>
      <c r="AR130" s="35">
        <f>IF(AS130&lt;6,SUM(E130:AQ130),SUM(LARGE(E130:AQ130,{1;2;3;4;5;6})))</f>
        <v>17</v>
      </c>
      <c r="AS130" s="53">
        <f>COUNT(E130:AQ130)</f>
        <v>1</v>
      </c>
      <c r="BL130" s="12"/>
      <c r="BM130" s="22"/>
      <c r="BN130" s="12"/>
      <c r="BO130" s="22"/>
      <c r="BP130" s="22"/>
      <c r="BQ130" s="22"/>
      <c r="BR130" s="22"/>
      <c r="BS130" s="22"/>
      <c r="BT130" s="22"/>
    </row>
    <row r="131" spans="1:72" x14ac:dyDescent="0.2">
      <c r="A131" s="69">
        <v>130</v>
      </c>
      <c r="B131" s="26" t="s">
        <v>111</v>
      </c>
      <c r="C131" s="6" t="s">
        <v>205</v>
      </c>
      <c r="D131" s="8" t="s">
        <v>564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>
        <v>3</v>
      </c>
      <c r="AH131" s="30">
        <v>4</v>
      </c>
      <c r="AI131" s="30"/>
      <c r="AJ131" s="30"/>
      <c r="AK131" s="30"/>
      <c r="AL131" s="30">
        <v>4</v>
      </c>
      <c r="AM131" s="30">
        <v>4</v>
      </c>
      <c r="AN131" s="30"/>
      <c r="AO131" s="30"/>
      <c r="AP131" s="30"/>
      <c r="AQ131" s="1"/>
      <c r="AR131" s="35">
        <f>IF(AS131&lt;6,SUM(E131:AQ131),SUM(LARGE(E131:AQ131,{1;2;3;4;5;6})))</f>
        <v>15</v>
      </c>
      <c r="AS131" s="53">
        <f>COUNT(E131:AQ131)</f>
        <v>4</v>
      </c>
      <c r="BL131" s="12"/>
      <c r="BM131" s="22"/>
      <c r="BN131" s="12"/>
      <c r="BO131" s="22"/>
      <c r="BP131" s="22"/>
      <c r="BQ131" s="22"/>
      <c r="BR131" s="22"/>
      <c r="BS131" s="22"/>
      <c r="BT131" s="22"/>
    </row>
    <row r="132" spans="1:72" x14ac:dyDescent="0.2">
      <c r="A132" s="69">
        <v>131</v>
      </c>
      <c r="B132" s="26" t="s">
        <v>111</v>
      </c>
      <c r="C132" s="6" t="s">
        <v>142</v>
      </c>
      <c r="D132" s="8" t="s">
        <v>719</v>
      </c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>
        <v>14</v>
      </c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1"/>
      <c r="AR132" s="35">
        <f>IF(AS132&lt;6,SUM(E132:AQ132),SUM(LARGE(E132:AQ132,{1;2;3;4;5;6})))</f>
        <v>14</v>
      </c>
      <c r="AS132" s="55">
        <f>COUNT(E132:AQ132)</f>
        <v>1</v>
      </c>
      <c r="BL132" s="12"/>
      <c r="BM132" s="22"/>
      <c r="BN132" s="12"/>
      <c r="BO132" s="22"/>
      <c r="BP132" s="22"/>
      <c r="BQ132" s="22"/>
      <c r="BR132" s="22"/>
      <c r="BS132" s="22"/>
      <c r="BT132" s="22"/>
    </row>
    <row r="133" spans="1:72" x14ac:dyDescent="0.2">
      <c r="A133" s="69">
        <v>132</v>
      </c>
      <c r="B133" s="26" t="s">
        <v>111</v>
      </c>
      <c r="C133" s="6" t="s">
        <v>118</v>
      </c>
      <c r="D133" s="8" t="s">
        <v>258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>
        <v>12</v>
      </c>
      <c r="AJ133" s="30"/>
      <c r="AK133" s="30"/>
      <c r="AL133" s="30"/>
      <c r="AM133" s="30"/>
      <c r="AN133" s="30"/>
      <c r="AO133" s="30"/>
      <c r="AP133" s="30"/>
      <c r="AQ133" s="51"/>
      <c r="AR133" s="35">
        <f>IF(AS133&lt;6,SUM(E133:AQ133),SUM(LARGE(E133:AQ133,{1;2;3;4;5;6})))</f>
        <v>12</v>
      </c>
      <c r="AS133" s="53">
        <f>COUNT(E133:AQ133)</f>
        <v>1</v>
      </c>
      <c r="BL133" s="12"/>
      <c r="BM133" s="22"/>
      <c r="BN133" s="12"/>
      <c r="BO133" s="22"/>
      <c r="BP133" s="22"/>
      <c r="BQ133" s="22"/>
      <c r="BR133" s="22"/>
      <c r="BS133" s="22"/>
      <c r="BT133" s="22"/>
    </row>
    <row r="134" spans="1:72" x14ac:dyDescent="0.2">
      <c r="A134" s="69">
        <v>133</v>
      </c>
      <c r="B134" s="6" t="s">
        <v>111</v>
      </c>
      <c r="C134" s="6" t="s">
        <v>112</v>
      </c>
      <c r="D134" s="8" t="s">
        <v>308</v>
      </c>
      <c r="E134" s="30"/>
      <c r="F134" s="30"/>
      <c r="G134" s="30"/>
      <c r="H134" s="30"/>
      <c r="I134" s="30"/>
      <c r="J134" s="3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30">
        <v>12</v>
      </c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1"/>
      <c r="AR134" s="35">
        <f>IF(AS134&lt;6,SUM(E134:AQ134),SUM(LARGE(E134:AQ134,{1;2;3;4;5;6})))</f>
        <v>12</v>
      </c>
      <c r="AS134" s="55">
        <f>COUNT(E134:AQ134)</f>
        <v>1</v>
      </c>
      <c r="BL134" s="12"/>
      <c r="BM134" s="22"/>
      <c r="BN134" s="12"/>
      <c r="BO134" s="22"/>
      <c r="BP134" s="22"/>
      <c r="BQ134" s="22"/>
      <c r="BR134" s="22"/>
      <c r="BS134" s="22"/>
      <c r="BT134" s="22"/>
    </row>
    <row r="135" spans="1:72" x14ac:dyDescent="0.2">
      <c r="A135" s="69">
        <v>134</v>
      </c>
      <c r="B135" s="26" t="s">
        <v>111</v>
      </c>
      <c r="C135" s="6" t="s">
        <v>205</v>
      </c>
      <c r="D135" s="8" t="s">
        <v>699</v>
      </c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>
        <v>4</v>
      </c>
      <c r="AD135" s="30"/>
      <c r="AE135" s="30"/>
      <c r="AF135" s="30"/>
      <c r="AG135" s="30">
        <v>4</v>
      </c>
      <c r="AH135" s="30"/>
      <c r="AI135" s="30"/>
      <c r="AJ135" s="30"/>
      <c r="AK135" s="30"/>
      <c r="AL135" s="30"/>
      <c r="AM135" s="30">
        <v>4</v>
      </c>
      <c r="AN135" s="30"/>
      <c r="AO135" s="30"/>
      <c r="AP135" s="30"/>
      <c r="AQ135" s="9"/>
      <c r="AR135" s="35">
        <f>IF(AS135&lt;6,SUM(E135:AQ135),SUM(LARGE(E135:AQ135,{1;2;3;4;5;6})))</f>
        <v>12</v>
      </c>
      <c r="AS135" s="53">
        <f>COUNT(E135:AQ135)</f>
        <v>3</v>
      </c>
      <c r="BL135" s="12"/>
      <c r="BM135" s="22"/>
      <c r="BN135" s="12"/>
      <c r="BO135" s="22"/>
      <c r="BP135" s="22"/>
      <c r="BQ135" s="22"/>
      <c r="BR135" s="22"/>
      <c r="BS135" s="22"/>
      <c r="BT135" s="22"/>
    </row>
    <row r="136" spans="1:72" x14ac:dyDescent="0.2">
      <c r="A136" s="69">
        <v>135</v>
      </c>
      <c r="B136" s="26" t="s">
        <v>111</v>
      </c>
      <c r="C136" s="6"/>
      <c r="D136" s="8" t="s">
        <v>834</v>
      </c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>
        <v>4</v>
      </c>
      <c r="AI136" s="30"/>
      <c r="AJ136" s="30"/>
      <c r="AK136" s="30"/>
      <c r="AL136" s="30">
        <v>4</v>
      </c>
      <c r="AM136" s="30">
        <v>4</v>
      </c>
      <c r="AN136" s="30"/>
      <c r="AO136" s="30"/>
      <c r="AP136" s="30"/>
      <c r="AQ136" s="1"/>
      <c r="AR136" s="35">
        <f>IF(AS136&lt;6,SUM(E136:AQ136),SUM(LARGE(E136:AQ136,{1;2;3;4;5;6})))</f>
        <v>12</v>
      </c>
      <c r="AS136" s="53">
        <f>COUNT(E136:AQ136)</f>
        <v>3</v>
      </c>
      <c r="BL136" s="12"/>
      <c r="BM136" s="22"/>
      <c r="BN136" s="12"/>
      <c r="BO136" s="22"/>
      <c r="BP136" s="22"/>
      <c r="BQ136" s="22"/>
      <c r="BR136" s="22"/>
      <c r="BS136" s="22"/>
      <c r="BT136" s="22"/>
    </row>
    <row r="137" spans="1:72" x14ac:dyDescent="0.2">
      <c r="A137" s="69">
        <v>136</v>
      </c>
      <c r="B137" s="26" t="s">
        <v>111</v>
      </c>
      <c r="C137" s="6"/>
      <c r="D137" s="8" t="s">
        <v>847</v>
      </c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>
        <v>10</v>
      </c>
      <c r="AJ137" s="54"/>
      <c r="AK137" s="54"/>
      <c r="AL137" s="54"/>
      <c r="AM137" s="54"/>
      <c r="AN137" s="54"/>
      <c r="AO137" s="54"/>
      <c r="AP137" s="54"/>
      <c r="AQ137" s="1"/>
      <c r="AR137" s="35">
        <f>IF(AS137&lt;6,SUM(E137:AQ137),SUM(LARGE(E137:AQ137,{1;2;3;4;5;6})))</f>
        <v>10</v>
      </c>
      <c r="AS137" s="53">
        <f>COUNT(E137:AQ137)</f>
        <v>1</v>
      </c>
      <c r="BL137" s="12"/>
      <c r="BM137" s="22"/>
      <c r="BN137" s="12"/>
      <c r="BO137" s="22"/>
      <c r="BP137" s="22"/>
      <c r="BQ137" s="22"/>
      <c r="BR137" s="22"/>
      <c r="BS137" s="22"/>
      <c r="BT137" s="22"/>
    </row>
    <row r="138" spans="1:72" x14ac:dyDescent="0.2">
      <c r="A138" s="69">
        <v>137</v>
      </c>
      <c r="B138" s="26" t="s">
        <v>111</v>
      </c>
      <c r="C138" s="6"/>
      <c r="D138" s="8" t="s">
        <v>303</v>
      </c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>
        <v>10</v>
      </c>
      <c r="AI138" s="30"/>
      <c r="AJ138" s="30"/>
      <c r="AK138" s="30"/>
      <c r="AL138" s="30"/>
      <c r="AM138" s="30"/>
      <c r="AN138" s="30"/>
      <c r="AO138" s="30"/>
      <c r="AP138" s="30"/>
      <c r="AQ138" s="1"/>
      <c r="AR138" s="35">
        <f>IF(AS138&lt;6,SUM(E138:AQ138),SUM(LARGE(E138:AQ138,{1;2;3;4;5;6})))</f>
        <v>10</v>
      </c>
      <c r="AS138" s="53">
        <f>COUNT(E138:AQ138)</f>
        <v>1</v>
      </c>
      <c r="BL138" s="12"/>
      <c r="BM138" s="22"/>
      <c r="BN138" s="12"/>
      <c r="BO138" s="22"/>
      <c r="BP138" s="22"/>
      <c r="BQ138" s="22"/>
      <c r="BR138" s="22"/>
      <c r="BS138" s="22"/>
      <c r="BT138" s="22"/>
    </row>
    <row r="139" spans="1:72" x14ac:dyDescent="0.2">
      <c r="A139" s="69">
        <v>138</v>
      </c>
      <c r="B139" s="26" t="s">
        <v>111</v>
      </c>
      <c r="C139" s="26"/>
      <c r="D139" s="37" t="s">
        <v>831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>
        <v>10</v>
      </c>
      <c r="AI139" s="37"/>
      <c r="AJ139" s="37"/>
      <c r="AK139" s="37"/>
      <c r="AL139" s="37"/>
      <c r="AM139" s="37"/>
      <c r="AN139" s="37"/>
      <c r="AO139" s="37"/>
      <c r="AP139" s="37"/>
      <c r="AQ139" s="1"/>
      <c r="AR139" s="35">
        <f>IF(AS139&lt;6,SUM(E139:AQ139),SUM(LARGE(E139:AQ139,{1;2;3;4;5;6})))</f>
        <v>10</v>
      </c>
      <c r="AS139" s="55">
        <f>COUNT(E139:AQ139)</f>
        <v>1</v>
      </c>
      <c r="BL139" s="12"/>
      <c r="BM139" s="22"/>
      <c r="BN139" s="12"/>
      <c r="BO139" s="22"/>
      <c r="BP139" s="22"/>
      <c r="BQ139" s="22"/>
      <c r="BR139" s="22"/>
      <c r="BS139" s="22"/>
      <c r="BT139" s="22"/>
    </row>
    <row r="140" spans="1:72" x14ac:dyDescent="0.2">
      <c r="A140" s="69">
        <v>139</v>
      </c>
      <c r="B140" s="6" t="s">
        <v>111</v>
      </c>
      <c r="C140" s="6" t="s">
        <v>113</v>
      </c>
      <c r="D140" s="8" t="s">
        <v>216</v>
      </c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30">
        <v>10</v>
      </c>
      <c r="AB140" s="90">
        <v>0</v>
      </c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51"/>
      <c r="AR140" s="35">
        <f>IF(AS140&lt;6,SUM(E140:AQ140),SUM(LARGE(E140:AQ140,{1;2;3;4;5;6})))</f>
        <v>10</v>
      </c>
      <c r="AS140" s="55">
        <f>COUNT(E140:AQ140)</f>
        <v>2</v>
      </c>
      <c r="BL140" s="12"/>
      <c r="BM140" s="22"/>
      <c r="BN140" s="12"/>
      <c r="BO140" s="22"/>
      <c r="BP140" s="22"/>
      <c r="BQ140" s="22"/>
      <c r="BR140" s="22"/>
      <c r="BS140" s="22"/>
      <c r="BT140" s="22"/>
    </row>
    <row r="141" spans="1:72" x14ac:dyDescent="0.2">
      <c r="A141" s="69">
        <v>140</v>
      </c>
      <c r="B141" s="26" t="s">
        <v>111</v>
      </c>
      <c r="C141" s="6" t="s">
        <v>120</v>
      </c>
      <c r="D141" s="8" t="s">
        <v>359</v>
      </c>
      <c r="E141" s="90"/>
      <c r="F141" s="90"/>
      <c r="G141" s="90"/>
      <c r="H141" s="90"/>
      <c r="I141" s="90"/>
      <c r="J141" s="90"/>
      <c r="K141" s="90"/>
      <c r="L141" s="9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>
        <v>10</v>
      </c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1"/>
      <c r="AR141" s="35">
        <f>IF(AS141&lt;6,SUM(E141:AQ141),SUM(LARGE(E141:AQ141,{1;2;3;4;5;6})))</f>
        <v>10</v>
      </c>
      <c r="AS141" s="53">
        <f>COUNT(E141:AQ141)</f>
        <v>1</v>
      </c>
      <c r="BL141" s="12"/>
      <c r="BM141" s="22"/>
      <c r="BN141" s="12"/>
      <c r="BO141" s="22"/>
      <c r="BP141" s="22"/>
      <c r="BQ141" s="22"/>
      <c r="BR141" s="22"/>
      <c r="BS141" s="22"/>
      <c r="BT141" s="22"/>
    </row>
    <row r="142" spans="1:72" x14ac:dyDescent="0.2">
      <c r="A142" s="69">
        <v>141</v>
      </c>
      <c r="B142" s="26" t="s">
        <v>111</v>
      </c>
      <c r="C142" s="6" t="s">
        <v>723</v>
      </c>
      <c r="D142" s="8" t="s">
        <v>310</v>
      </c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>
        <v>10</v>
      </c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1"/>
      <c r="AR142" s="35">
        <f>IF(AS142&lt;6,SUM(E142:AQ142),SUM(LARGE(E142:AQ142,{1;2;3;4;5;6})))</f>
        <v>10</v>
      </c>
      <c r="AS142" s="55">
        <f>COUNT(E142:AQ142)</f>
        <v>1</v>
      </c>
      <c r="BL142" s="12"/>
      <c r="BM142" s="22"/>
      <c r="BN142" s="12"/>
      <c r="BO142" s="22"/>
      <c r="BP142" s="22"/>
      <c r="BQ142" s="22"/>
      <c r="BR142" s="22"/>
      <c r="BS142" s="22"/>
      <c r="BT142" s="22"/>
    </row>
    <row r="143" spans="1:72" x14ac:dyDescent="0.2">
      <c r="A143" s="69">
        <v>142</v>
      </c>
      <c r="B143" s="6" t="s">
        <v>111</v>
      </c>
      <c r="C143" s="6"/>
      <c r="D143" s="8" t="s">
        <v>711</v>
      </c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>
        <v>10</v>
      </c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1"/>
      <c r="AR143" s="35">
        <f>IF(AS143&lt;6,SUM(E143:AQ143),SUM(LARGE(E143:AQ143,{1;2;3;4;5;6})))</f>
        <v>10</v>
      </c>
      <c r="AS143" s="55">
        <f>COUNT(E143:AQ143)</f>
        <v>1</v>
      </c>
      <c r="BL143" s="12"/>
      <c r="BM143" s="22"/>
      <c r="BN143" s="12"/>
      <c r="BO143" s="22"/>
      <c r="BP143" s="22"/>
      <c r="BQ143" s="22"/>
      <c r="BR143" s="22"/>
      <c r="BS143" s="22"/>
      <c r="BT143" s="22"/>
    </row>
    <row r="144" spans="1:72" x14ac:dyDescent="0.2">
      <c r="A144" s="69">
        <v>143</v>
      </c>
      <c r="B144" s="6" t="s">
        <v>111</v>
      </c>
      <c r="C144" s="26" t="s">
        <v>752</v>
      </c>
      <c r="D144" s="8" t="s">
        <v>768</v>
      </c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>
        <v>4</v>
      </c>
      <c r="AH144" s="54"/>
      <c r="AI144" s="54">
        <v>6</v>
      </c>
      <c r="AJ144" s="54"/>
      <c r="AK144" s="54"/>
      <c r="AL144" s="54"/>
      <c r="AM144" s="54"/>
      <c r="AN144" s="54"/>
      <c r="AO144" s="54"/>
      <c r="AP144" s="54"/>
      <c r="AQ144" s="1"/>
      <c r="AR144" s="35">
        <f>IF(AS144&lt;6,SUM(E144:AQ144),SUM(LARGE(E144:AQ144,{1;2;3;4;5;6})))</f>
        <v>10</v>
      </c>
      <c r="AS144" s="55">
        <f>COUNT(E144:AQ144)</f>
        <v>2</v>
      </c>
      <c r="BL144" s="12"/>
      <c r="BM144" s="22"/>
      <c r="BN144" s="12"/>
      <c r="BO144" s="22"/>
      <c r="BP144" s="22"/>
      <c r="BQ144" s="22"/>
      <c r="BR144" s="22"/>
      <c r="BS144" s="22"/>
      <c r="BT144" s="22"/>
    </row>
    <row r="145" spans="1:72" x14ac:dyDescent="0.2">
      <c r="A145" s="69">
        <v>144</v>
      </c>
      <c r="B145" s="26" t="s">
        <v>111</v>
      </c>
      <c r="C145" s="6" t="s">
        <v>295</v>
      </c>
      <c r="D145" s="8" t="s">
        <v>690</v>
      </c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>
        <v>10</v>
      </c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1"/>
      <c r="AR145" s="35">
        <f>IF(AS145&lt;6,SUM(E145:AQ145),SUM(LARGE(E145:AQ145,{1;2;3;4;5;6})))</f>
        <v>10</v>
      </c>
      <c r="AS145" s="55">
        <f>COUNT(E145:AQ145)</f>
        <v>1</v>
      </c>
      <c r="BL145" s="12"/>
      <c r="BM145" s="22"/>
      <c r="BN145" s="12"/>
      <c r="BO145" s="22"/>
      <c r="BP145" s="22"/>
      <c r="BQ145" s="22"/>
      <c r="BR145" s="22"/>
      <c r="BS145" s="22"/>
      <c r="BT145" s="22"/>
    </row>
    <row r="146" spans="1:72" x14ac:dyDescent="0.2">
      <c r="A146" s="69">
        <v>145</v>
      </c>
      <c r="B146" s="26" t="s">
        <v>111</v>
      </c>
      <c r="C146" s="26" t="s">
        <v>392</v>
      </c>
      <c r="D146" s="37" t="s">
        <v>287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>
        <v>10</v>
      </c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51"/>
      <c r="AR146" s="35">
        <f>IF(AS146&lt;6,SUM(E146:AQ146),SUM(LARGE(E146:AQ146,{1;2;3;4;5;6})))</f>
        <v>10</v>
      </c>
      <c r="AS146" s="53">
        <f>COUNT(E146:AQ146)</f>
        <v>1</v>
      </c>
      <c r="BL146" s="12"/>
      <c r="BM146" s="22"/>
      <c r="BN146" s="12"/>
      <c r="BO146" s="22"/>
      <c r="BP146" s="22"/>
      <c r="BQ146" s="22"/>
      <c r="BR146" s="22"/>
      <c r="BS146" s="22"/>
      <c r="BT146" s="22"/>
    </row>
    <row r="147" spans="1:72" x14ac:dyDescent="0.2">
      <c r="A147" s="69">
        <v>146</v>
      </c>
      <c r="B147" s="26" t="s">
        <v>111</v>
      </c>
      <c r="C147" s="6" t="s">
        <v>112</v>
      </c>
      <c r="D147" s="8" t="s">
        <v>28</v>
      </c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>
        <v>9.3000000000000007</v>
      </c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1"/>
      <c r="AR147" s="35">
        <f>IF(AS147&lt;6,SUM(E147:AQ147),SUM(LARGE(E147:AQ147,{1;2;3;4;5;6})))</f>
        <v>9.3000000000000007</v>
      </c>
      <c r="AS147" s="55">
        <f>COUNT(E147:AQ147)</f>
        <v>1</v>
      </c>
      <c r="BL147" s="12"/>
      <c r="BM147" s="22"/>
      <c r="BN147" s="12"/>
      <c r="BO147" s="22"/>
      <c r="BP147" s="22"/>
      <c r="BQ147" s="22"/>
      <c r="BR147" s="22"/>
      <c r="BS147" s="22"/>
      <c r="BT147" s="22"/>
    </row>
    <row r="148" spans="1:72" x14ac:dyDescent="0.2">
      <c r="A148" s="69">
        <v>147</v>
      </c>
      <c r="B148" s="26" t="s">
        <v>111</v>
      </c>
      <c r="C148" s="6"/>
      <c r="D148" s="8" t="s">
        <v>474</v>
      </c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>
        <v>0</v>
      </c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30">
        <v>9.3000000000000007</v>
      </c>
      <c r="AN148" s="30"/>
      <c r="AO148" s="30"/>
      <c r="AP148" s="30"/>
      <c r="AQ148" s="51"/>
      <c r="AR148" s="35">
        <f>IF(AS148&lt;6,SUM(E148:AQ148),SUM(LARGE(E148:AQ148,{1;2;3;4;5;6})))</f>
        <v>9.3000000000000007</v>
      </c>
      <c r="AS148" s="55">
        <f>COUNT(E148:AQ148)</f>
        <v>2</v>
      </c>
      <c r="BL148" s="12"/>
      <c r="BM148" s="22"/>
      <c r="BN148" s="12"/>
      <c r="BO148" s="22"/>
      <c r="BP148" s="22"/>
      <c r="BQ148" s="22"/>
      <c r="BR148" s="22"/>
      <c r="BS148" s="22"/>
      <c r="BT148" s="22"/>
    </row>
    <row r="149" spans="1:72" x14ac:dyDescent="0.2">
      <c r="A149" s="69">
        <v>148</v>
      </c>
      <c r="B149" s="26" t="s">
        <v>111</v>
      </c>
      <c r="C149" s="6"/>
      <c r="D149" s="8" t="s">
        <v>853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>
        <v>5</v>
      </c>
      <c r="AJ149" s="29"/>
      <c r="AK149" s="29"/>
      <c r="AL149" s="29"/>
      <c r="AM149" s="29">
        <v>4</v>
      </c>
      <c r="AN149" s="29"/>
      <c r="AO149" s="29"/>
      <c r="AP149" s="29"/>
      <c r="AQ149" s="6"/>
      <c r="AR149" s="35">
        <f>IF(AS149&lt;6,SUM(E149:AQ149),SUM(LARGE(E149:AQ149,{1;2;3;4;5;6})))</f>
        <v>9</v>
      </c>
      <c r="AS149" s="53">
        <f>COUNT(E149:AQ149)</f>
        <v>2</v>
      </c>
      <c r="BL149" s="12"/>
      <c r="BM149" s="22"/>
      <c r="BN149" s="12"/>
      <c r="BO149" s="22"/>
      <c r="BP149" s="22"/>
      <c r="BQ149" s="22"/>
      <c r="BR149" s="22"/>
      <c r="BS149" s="22"/>
      <c r="BT149" s="22"/>
    </row>
    <row r="150" spans="1:72" x14ac:dyDescent="0.2">
      <c r="A150" s="69">
        <v>149</v>
      </c>
      <c r="B150" s="26" t="s">
        <v>111</v>
      </c>
      <c r="C150" s="6"/>
      <c r="D150" s="8" t="s">
        <v>670</v>
      </c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>
        <v>8</v>
      </c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1"/>
      <c r="AR150" s="35">
        <f>IF(AS150&lt;6,SUM(E150:AQ150),SUM(LARGE(E150:AQ150,{1;2;3;4;5;6})))</f>
        <v>8</v>
      </c>
      <c r="AS150" s="53">
        <f>COUNT(E150:AQ150)</f>
        <v>1</v>
      </c>
      <c r="BL150" s="12"/>
      <c r="BM150" s="22"/>
      <c r="BN150" s="12"/>
      <c r="BO150" s="22"/>
      <c r="BP150" s="22"/>
      <c r="BQ150" s="22"/>
      <c r="BR150" s="22"/>
      <c r="BS150" s="22"/>
      <c r="BT150" s="22"/>
    </row>
    <row r="151" spans="1:72" x14ac:dyDescent="0.2">
      <c r="A151" s="69">
        <v>150</v>
      </c>
      <c r="B151" s="26" t="s">
        <v>111</v>
      </c>
      <c r="C151" s="8"/>
      <c r="D151" s="37" t="s">
        <v>557</v>
      </c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>
        <v>8</v>
      </c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54"/>
      <c r="AR151" s="35">
        <f>IF(AS151&lt;6,SUM(E151:AQ151),SUM(LARGE(E151:AQ151,{1;2;3;4;5;6})))</f>
        <v>8</v>
      </c>
      <c r="AS151" s="55">
        <f>COUNT(E151:AQ151)</f>
        <v>1</v>
      </c>
      <c r="BL151" s="12"/>
      <c r="BM151" s="22"/>
      <c r="BN151" s="12"/>
      <c r="BO151" s="22"/>
      <c r="BP151" s="22"/>
      <c r="BQ151" s="22"/>
      <c r="BR151" s="22"/>
      <c r="BS151" s="22"/>
      <c r="BT151" s="22"/>
    </row>
    <row r="152" spans="1:72" x14ac:dyDescent="0.2">
      <c r="A152" s="69">
        <v>151</v>
      </c>
      <c r="B152" s="6" t="s">
        <v>111</v>
      </c>
      <c r="C152" s="6" t="s">
        <v>120</v>
      </c>
      <c r="D152" s="8" t="s">
        <v>342</v>
      </c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88">
        <v>0</v>
      </c>
      <c r="V152" s="88"/>
      <c r="W152" s="88"/>
      <c r="X152" s="54"/>
      <c r="Y152" s="54"/>
      <c r="Z152" s="54"/>
      <c r="AA152" s="54">
        <v>8</v>
      </c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1"/>
      <c r="AR152" s="35">
        <f>IF(AS152&lt;6,SUM(E152:AQ152),SUM(LARGE(E152:AQ152,{1;2;3;4;5;6})))</f>
        <v>8</v>
      </c>
      <c r="AS152" s="55">
        <f>COUNT(E152:AQ152)</f>
        <v>2</v>
      </c>
      <c r="BL152" s="12"/>
      <c r="BM152" s="22"/>
      <c r="BN152" s="12"/>
      <c r="BO152" s="22"/>
      <c r="BP152" s="22"/>
      <c r="BQ152" s="22"/>
      <c r="BR152" s="22"/>
      <c r="BS152" s="22"/>
      <c r="BT152" s="22"/>
    </row>
    <row r="153" spans="1:72" x14ac:dyDescent="0.2">
      <c r="A153" s="69">
        <v>152</v>
      </c>
      <c r="B153" s="26" t="s">
        <v>111</v>
      </c>
      <c r="C153" s="6"/>
      <c r="D153" s="8" t="s">
        <v>691</v>
      </c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29">
        <v>8</v>
      </c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1"/>
      <c r="AR153" s="35">
        <f>IF(AS153&lt;6,SUM(E153:AQ153),SUM(LARGE(E153:AQ153,{1;2;3;4;5;6})))</f>
        <v>8</v>
      </c>
      <c r="AS153" s="53">
        <f>COUNT(E153:AQ153)</f>
        <v>1</v>
      </c>
      <c r="BL153" s="12"/>
      <c r="BM153" s="22"/>
      <c r="BN153" s="12"/>
      <c r="BO153" s="22"/>
      <c r="BP153" s="22"/>
      <c r="BQ153" s="22"/>
      <c r="BR153" s="22"/>
      <c r="BS153" s="22"/>
      <c r="BT153" s="22"/>
    </row>
    <row r="154" spans="1:72" x14ac:dyDescent="0.2">
      <c r="A154" s="69">
        <v>153</v>
      </c>
      <c r="B154" s="26" t="s">
        <v>128</v>
      </c>
      <c r="C154" s="6" t="s">
        <v>112</v>
      </c>
      <c r="D154" s="8" t="s">
        <v>337</v>
      </c>
      <c r="E154" s="54"/>
      <c r="F154" s="54"/>
      <c r="G154" s="54"/>
      <c r="H154" s="54"/>
      <c r="I154" s="54"/>
      <c r="J154" s="54"/>
      <c r="K154" s="54"/>
      <c r="L154" s="88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88">
        <v>0</v>
      </c>
      <c r="AA154" s="54"/>
      <c r="AB154" s="54"/>
      <c r="AC154" s="54"/>
      <c r="AD154" s="54">
        <v>8</v>
      </c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1"/>
      <c r="AR154" s="35">
        <f>IF(AS154&lt;6,SUM(E154:AQ154),SUM(LARGE(E154:AQ154,{1;2;3;4;5;6})))</f>
        <v>8</v>
      </c>
      <c r="AS154" s="55">
        <f>COUNT(E154:AQ154)</f>
        <v>2</v>
      </c>
      <c r="BL154" s="12"/>
      <c r="BM154" s="22"/>
      <c r="BN154" s="12"/>
      <c r="BO154" s="22"/>
      <c r="BP154" s="22"/>
      <c r="BQ154" s="22"/>
      <c r="BR154" s="22"/>
      <c r="BS154" s="22"/>
      <c r="BT154" s="22"/>
    </row>
    <row r="155" spans="1:72" x14ac:dyDescent="0.2">
      <c r="A155" s="69">
        <v>154</v>
      </c>
      <c r="B155" s="26" t="s">
        <v>111</v>
      </c>
      <c r="C155" s="6" t="s">
        <v>433</v>
      </c>
      <c r="D155" s="8" t="s">
        <v>388</v>
      </c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30">
        <v>8</v>
      </c>
      <c r="AH155" s="90"/>
      <c r="AI155" s="90"/>
      <c r="AJ155" s="90"/>
      <c r="AK155" s="90"/>
      <c r="AL155" s="90"/>
      <c r="AM155" s="90"/>
      <c r="AN155" s="90"/>
      <c r="AO155" s="90"/>
      <c r="AP155" s="90"/>
      <c r="AQ155" s="1"/>
      <c r="AR155" s="35">
        <f>IF(AS155&lt;6,SUM(E155:AQ155),SUM(LARGE(E155:AQ155,{1;2;3;4;5;6})))</f>
        <v>8</v>
      </c>
      <c r="AS155" s="53">
        <f>COUNT(E155:AQ155)</f>
        <v>1</v>
      </c>
      <c r="BL155" s="12"/>
      <c r="BM155" s="22"/>
      <c r="BN155" s="12"/>
      <c r="BO155" s="22"/>
      <c r="BP155" s="22"/>
      <c r="BQ155" s="22"/>
      <c r="BR155" s="22"/>
      <c r="BS155" s="22"/>
      <c r="BT155" s="22"/>
    </row>
    <row r="156" spans="1:72" x14ac:dyDescent="0.2">
      <c r="A156" s="69">
        <v>155</v>
      </c>
      <c r="B156" s="26" t="s">
        <v>111</v>
      </c>
      <c r="C156" s="6"/>
      <c r="D156" s="8" t="s">
        <v>147</v>
      </c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>
        <v>8</v>
      </c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1"/>
      <c r="AR156" s="35">
        <f>IF(AS156&lt;6,SUM(E156:AQ156),SUM(LARGE(E156:AQ156,{1;2;3;4;5;6})))</f>
        <v>8</v>
      </c>
      <c r="AS156" s="53">
        <f>COUNT(E156:AQ156)</f>
        <v>1</v>
      </c>
      <c r="BL156" s="12"/>
      <c r="BM156" s="22"/>
      <c r="BN156" s="12"/>
      <c r="BO156" s="22"/>
      <c r="BP156" s="22"/>
      <c r="BQ156" s="22"/>
      <c r="BR156" s="22"/>
      <c r="BS156" s="22"/>
      <c r="BT156" s="22"/>
    </row>
    <row r="157" spans="1:72" x14ac:dyDescent="0.2">
      <c r="A157" s="69">
        <v>156</v>
      </c>
      <c r="B157" s="6" t="s">
        <v>128</v>
      </c>
      <c r="C157" s="6"/>
      <c r="D157" s="8" t="s">
        <v>712</v>
      </c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>
        <v>8</v>
      </c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1"/>
      <c r="AR157" s="35">
        <f>IF(AS157&lt;6,SUM(E157:AQ157),SUM(LARGE(E157:AQ157,{1;2;3;4;5;6})))</f>
        <v>8</v>
      </c>
      <c r="AS157" s="55">
        <f>COUNT(E157:AQ157)</f>
        <v>1</v>
      </c>
      <c r="BL157" s="12"/>
      <c r="BM157" s="22"/>
      <c r="BN157" s="12"/>
      <c r="BO157" s="22"/>
      <c r="BP157" s="22"/>
      <c r="BQ157" s="22"/>
      <c r="BR157" s="22"/>
      <c r="BS157" s="22"/>
      <c r="BT157" s="22"/>
    </row>
    <row r="158" spans="1:72" x14ac:dyDescent="0.2">
      <c r="A158" s="69">
        <v>157</v>
      </c>
      <c r="B158" s="26" t="s">
        <v>111</v>
      </c>
      <c r="C158" s="6"/>
      <c r="D158" s="8" t="s">
        <v>144</v>
      </c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>
        <v>8</v>
      </c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1"/>
      <c r="AR158" s="35">
        <f>IF(AS158&lt;6,SUM(E158:AQ158),SUM(LARGE(E158:AQ158,{1;2;3;4;5;6})))</f>
        <v>8</v>
      </c>
      <c r="AS158" s="53">
        <f>COUNT(E158:AQ158)</f>
        <v>1</v>
      </c>
      <c r="BL158" s="12"/>
      <c r="BM158" s="22"/>
      <c r="BN158" s="12"/>
      <c r="BO158" s="22"/>
      <c r="BP158" s="22"/>
      <c r="BQ158" s="22"/>
      <c r="BR158" s="22"/>
      <c r="BS158" s="22"/>
      <c r="BT158" s="22"/>
    </row>
    <row r="159" spans="1:72" x14ac:dyDescent="0.2">
      <c r="A159" s="69">
        <v>158</v>
      </c>
      <c r="B159" s="26" t="s">
        <v>111</v>
      </c>
      <c r="C159" s="6" t="s">
        <v>120</v>
      </c>
      <c r="D159" s="8" t="s">
        <v>660</v>
      </c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>
        <v>8</v>
      </c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1"/>
      <c r="AR159" s="35">
        <f>IF(AS159&lt;6,SUM(E159:AQ159),SUM(LARGE(E159:AQ159,{1;2;3;4;5;6})))</f>
        <v>8</v>
      </c>
      <c r="AS159" s="55">
        <f>COUNT(E159:AQ159)</f>
        <v>1</v>
      </c>
      <c r="BL159" s="12"/>
      <c r="BM159" s="22"/>
      <c r="BN159" s="12"/>
      <c r="BO159" s="22"/>
      <c r="BP159" s="22"/>
      <c r="BQ159" s="22"/>
      <c r="BR159" s="22"/>
      <c r="BS159" s="22"/>
      <c r="BT159" s="22"/>
    </row>
    <row r="160" spans="1:72" x14ac:dyDescent="0.2">
      <c r="A160" s="69">
        <v>159</v>
      </c>
      <c r="B160" s="26" t="s">
        <v>111</v>
      </c>
      <c r="C160" s="8"/>
      <c r="D160" s="8" t="s">
        <v>918</v>
      </c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>
        <v>8</v>
      </c>
      <c r="AN160" s="54"/>
      <c r="AO160" s="54"/>
      <c r="AP160" s="54"/>
      <c r="AQ160" s="51"/>
      <c r="AR160" s="35">
        <f>IF(AS160&lt;6,SUM(E160:AQ160),SUM(LARGE(E160:AQ160,{1;2;3;4;5;6})))</f>
        <v>8</v>
      </c>
      <c r="AS160" s="55">
        <f>COUNT(E160:AQ160)</f>
        <v>1</v>
      </c>
      <c r="BL160" s="12"/>
      <c r="BM160" s="22"/>
      <c r="BN160" s="12"/>
      <c r="BO160" s="22"/>
      <c r="BP160" s="22"/>
      <c r="BQ160" s="22"/>
      <c r="BR160" s="22"/>
      <c r="BS160" s="22"/>
      <c r="BT160" s="22"/>
    </row>
    <row r="161" spans="1:72" x14ac:dyDescent="0.2">
      <c r="A161" s="69">
        <v>160</v>
      </c>
      <c r="B161" s="6" t="s">
        <v>111</v>
      </c>
      <c r="C161" s="8" t="s">
        <v>122</v>
      </c>
      <c r="D161" s="8" t="s">
        <v>919</v>
      </c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>
        <v>8</v>
      </c>
      <c r="AN161" s="26"/>
      <c r="AO161" s="26"/>
      <c r="AP161" s="26"/>
      <c r="AQ161" s="6"/>
      <c r="AR161" s="35">
        <f>IF(AS161&lt;6,SUM(E161:AQ161),SUM(LARGE(E161:AQ161,{1;2;3;4;5;6})))</f>
        <v>8</v>
      </c>
      <c r="AS161" s="55">
        <f>COUNT(E161:AQ161)</f>
        <v>1</v>
      </c>
      <c r="BL161" s="12"/>
      <c r="BM161" s="22"/>
      <c r="BN161" s="12"/>
      <c r="BO161" s="22"/>
      <c r="BP161" s="22"/>
      <c r="BQ161" s="22"/>
      <c r="BR161" s="22"/>
      <c r="BS161" s="22"/>
      <c r="BT161" s="22"/>
    </row>
    <row r="162" spans="1:72" x14ac:dyDescent="0.2">
      <c r="A162" s="69">
        <v>161</v>
      </c>
      <c r="B162" s="26" t="s">
        <v>111</v>
      </c>
      <c r="C162" s="26"/>
      <c r="D162" s="8" t="s">
        <v>698</v>
      </c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30">
        <v>7</v>
      </c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1"/>
      <c r="AR162" s="35">
        <f>IF(AS162&lt;6,SUM(E162:AQ162),SUM(LARGE(E162:AQ162,{1;2;3;4;5;6})))</f>
        <v>7</v>
      </c>
      <c r="AS162" s="53">
        <f>COUNT(E162:AQ162)</f>
        <v>1</v>
      </c>
      <c r="BL162" s="12"/>
      <c r="BM162" s="22"/>
      <c r="BN162" s="12"/>
      <c r="BO162" s="22"/>
      <c r="BP162" s="22"/>
      <c r="BQ162" s="22"/>
      <c r="BR162" s="22"/>
      <c r="BS162" s="22"/>
      <c r="BT162" s="22"/>
    </row>
    <row r="163" spans="1:72" x14ac:dyDescent="0.2">
      <c r="A163" s="69">
        <v>162</v>
      </c>
      <c r="B163" s="26" t="s">
        <v>111</v>
      </c>
      <c r="C163" s="6"/>
      <c r="D163" s="8" t="s">
        <v>851</v>
      </c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>
        <v>7</v>
      </c>
      <c r="AJ163" s="30"/>
      <c r="AK163" s="30"/>
      <c r="AL163" s="30"/>
      <c r="AM163" s="30"/>
      <c r="AN163" s="30"/>
      <c r="AO163" s="30"/>
      <c r="AP163" s="30"/>
      <c r="AQ163" s="51"/>
      <c r="AR163" s="35">
        <f>IF(AS163&lt;6,SUM(E163:AQ163),SUM(LARGE(E163:AQ163,{1;2;3;4;5;6})))</f>
        <v>7</v>
      </c>
      <c r="AS163" s="55">
        <f>COUNT(E163:AQ163)</f>
        <v>1</v>
      </c>
      <c r="BL163" s="12"/>
      <c r="BM163" s="22"/>
      <c r="BN163" s="12"/>
      <c r="BO163" s="22"/>
      <c r="BP163" s="22"/>
      <c r="BQ163" s="22"/>
      <c r="BR163" s="22"/>
      <c r="BS163" s="22"/>
      <c r="BT163" s="22"/>
    </row>
    <row r="164" spans="1:72" x14ac:dyDescent="0.2">
      <c r="A164" s="69">
        <v>163</v>
      </c>
      <c r="B164" s="26" t="s">
        <v>111</v>
      </c>
      <c r="C164" s="6"/>
      <c r="D164" s="8" t="s">
        <v>905</v>
      </c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>
        <v>6</v>
      </c>
      <c r="AM164" s="30"/>
      <c r="AN164" s="30"/>
      <c r="AO164" s="30"/>
      <c r="AP164" s="30"/>
      <c r="AQ164" s="1"/>
      <c r="AR164" s="35">
        <f>IF(AS164&lt;6,SUM(E164:AQ164),SUM(LARGE(E164:AQ164,{1;2;3;4;5;6})))</f>
        <v>6</v>
      </c>
      <c r="AS164" s="55">
        <f>COUNT(E164:AQ164)</f>
        <v>1</v>
      </c>
      <c r="BL164" s="12"/>
      <c r="BM164" s="22"/>
      <c r="BN164" s="12"/>
      <c r="BO164" s="22"/>
      <c r="BP164" s="22"/>
      <c r="BQ164" s="22"/>
      <c r="BR164" s="22"/>
      <c r="BS164" s="22"/>
      <c r="BT164" s="22"/>
    </row>
    <row r="165" spans="1:72" x14ac:dyDescent="0.2">
      <c r="A165" s="69">
        <v>164</v>
      </c>
      <c r="B165" s="26" t="s">
        <v>111</v>
      </c>
      <c r="C165" s="6"/>
      <c r="D165" s="8" t="s">
        <v>920</v>
      </c>
      <c r="E165" s="54"/>
      <c r="F165" s="54"/>
      <c r="G165" s="54"/>
      <c r="H165" s="54"/>
      <c r="I165" s="54"/>
      <c r="J165" s="54"/>
      <c r="K165" s="54"/>
      <c r="L165" s="54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54">
        <v>6</v>
      </c>
      <c r="AN165" s="54"/>
      <c r="AO165" s="54"/>
      <c r="AP165" s="54"/>
      <c r="AQ165" s="51"/>
      <c r="AR165" s="35">
        <f>IF(AS165&lt;6,SUM(E165:AQ165),SUM(LARGE(E165:AQ165,{1;2;3;4;5;6})))</f>
        <v>6</v>
      </c>
      <c r="AS165" s="53">
        <f>COUNT(E165:AQ165)</f>
        <v>1</v>
      </c>
      <c r="BL165" s="12"/>
      <c r="BM165" s="22"/>
      <c r="BN165" s="12"/>
      <c r="BO165" s="22"/>
      <c r="BP165" s="22"/>
      <c r="BQ165" s="22"/>
      <c r="BR165" s="22"/>
      <c r="BS165" s="22"/>
      <c r="BT165" s="22"/>
    </row>
    <row r="166" spans="1:72" x14ac:dyDescent="0.2">
      <c r="A166" s="69">
        <v>165</v>
      </c>
      <c r="B166" s="26" t="s">
        <v>111</v>
      </c>
      <c r="C166" s="8" t="s">
        <v>205</v>
      </c>
      <c r="D166" s="8" t="s">
        <v>769</v>
      </c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>
        <v>5</v>
      </c>
      <c r="AH166" s="30"/>
      <c r="AI166" s="30"/>
      <c r="AJ166" s="30"/>
      <c r="AK166" s="30"/>
      <c r="AL166" s="30"/>
      <c r="AM166" s="30"/>
      <c r="AN166" s="30"/>
      <c r="AO166" s="30"/>
      <c r="AP166" s="30"/>
      <c r="AQ166" s="1"/>
      <c r="AR166" s="35">
        <f>IF(AS166&lt;6,SUM(E166:AQ166),SUM(LARGE(E166:AQ166,{1;2;3;4;5;6})))</f>
        <v>5</v>
      </c>
      <c r="AS166" s="55">
        <f>COUNT(E166:AQ166)</f>
        <v>1</v>
      </c>
      <c r="BL166" s="12"/>
      <c r="BM166" s="22"/>
      <c r="BN166" s="12"/>
      <c r="BO166" s="22"/>
      <c r="BP166" s="22"/>
      <c r="BQ166" s="22"/>
      <c r="BR166" s="22"/>
      <c r="BS166" s="22"/>
      <c r="BT166" s="22"/>
    </row>
    <row r="167" spans="1:72" x14ac:dyDescent="0.2">
      <c r="A167" s="69">
        <v>166</v>
      </c>
      <c r="B167" s="26" t="s">
        <v>111</v>
      </c>
      <c r="C167" s="6"/>
      <c r="D167" s="8" t="s">
        <v>563</v>
      </c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>
        <v>5</v>
      </c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1"/>
      <c r="AR167" s="35">
        <f>IF(AS167&lt;6,SUM(E167:AQ167),SUM(LARGE(E167:AQ167,{1;2;3;4;5;6})))</f>
        <v>5</v>
      </c>
      <c r="AS167" s="55">
        <f>COUNT(E167:AQ167)</f>
        <v>1</v>
      </c>
      <c r="BL167" s="12"/>
      <c r="BM167" s="22"/>
      <c r="BN167" s="12"/>
      <c r="BO167" s="22"/>
      <c r="BP167" s="22"/>
      <c r="BQ167" s="22"/>
      <c r="BR167" s="22"/>
      <c r="BS167" s="22"/>
      <c r="BT167" s="22"/>
    </row>
    <row r="168" spans="1:72" x14ac:dyDescent="0.2">
      <c r="A168" s="69">
        <v>167</v>
      </c>
      <c r="B168" s="26" t="s">
        <v>111</v>
      </c>
      <c r="C168" s="26" t="s">
        <v>112</v>
      </c>
      <c r="D168" s="37" t="s">
        <v>623</v>
      </c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>
        <v>5</v>
      </c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1"/>
      <c r="AR168" s="35">
        <f>IF(AS168&lt;6,SUM(E168:AQ168),SUM(LARGE(E168:AQ168,{1;2;3;4;5;6})))</f>
        <v>5</v>
      </c>
      <c r="AS168" s="53">
        <f>COUNT(E168:AQ168)</f>
        <v>1</v>
      </c>
      <c r="BL168" s="12"/>
      <c r="BM168" s="22"/>
      <c r="BN168" s="12"/>
      <c r="BO168" s="22"/>
      <c r="BP168" s="22"/>
      <c r="BQ168" s="22"/>
      <c r="BR168" s="22"/>
      <c r="BS168" s="22"/>
      <c r="BT168" s="22"/>
    </row>
    <row r="169" spans="1:72" x14ac:dyDescent="0.2">
      <c r="A169" s="69">
        <v>168</v>
      </c>
      <c r="B169" s="26" t="s">
        <v>111</v>
      </c>
      <c r="C169" s="6"/>
      <c r="D169" s="8" t="s">
        <v>662</v>
      </c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>
        <v>5</v>
      </c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1"/>
      <c r="AR169" s="35">
        <f>IF(AS169&lt;6,SUM(E169:AQ169),SUM(LARGE(E169:AQ169,{1;2;3;4;5;6})))</f>
        <v>5</v>
      </c>
      <c r="AS169" s="53">
        <f>COUNT(E169:AQ169)</f>
        <v>1</v>
      </c>
      <c r="BL169" s="12"/>
      <c r="BM169" s="22"/>
      <c r="BN169" s="12"/>
      <c r="BO169" s="22"/>
      <c r="BP169" s="22"/>
      <c r="BQ169" s="22"/>
      <c r="BR169" s="22"/>
      <c r="BS169" s="22"/>
      <c r="BT169" s="22"/>
    </row>
    <row r="170" spans="1:72" x14ac:dyDescent="0.2">
      <c r="A170" s="69">
        <v>169</v>
      </c>
      <c r="B170" s="6" t="s">
        <v>126</v>
      </c>
      <c r="C170" s="8" t="s">
        <v>112</v>
      </c>
      <c r="D170" s="8" t="s">
        <v>507</v>
      </c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88">
        <v>0</v>
      </c>
      <c r="T170" s="88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>
        <v>5</v>
      </c>
      <c r="AN170" s="54"/>
      <c r="AO170" s="54"/>
      <c r="AP170" s="54"/>
      <c r="AQ170" s="9"/>
      <c r="AR170" s="35">
        <f>IF(AS170&lt;6,SUM(E170:AQ170),SUM(LARGE(E170:AQ170,{1;2;3;4;5;6})))</f>
        <v>5</v>
      </c>
      <c r="AS170" s="55">
        <f>COUNT(E170:AQ170)</f>
        <v>2</v>
      </c>
      <c r="BL170" s="12"/>
      <c r="BM170" s="22"/>
      <c r="BN170" s="12"/>
      <c r="BO170" s="22"/>
      <c r="BP170" s="22"/>
      <c r="BQ170" s="22"/>
      <c r="BR170" s="22"/>
      <c r="BS170" s="22"/>
      <c r="BT170" s="22"/>
    </row>
    <row r="171" spans="1:72" x14ac:dyDescent="0.2">
      <c r="A171" s="69">
        <v>170</v>
      </c>
      <c r="B171" s="26" t="s">
        <v>111</v>
      </c>
      <c r="C171" s="6"/>
      <c r="D171" s="8" t="s">
        <v>773</v>
      </c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>
        <v>4</v>
      </c>
      <c r="AH171" s="30"/>
      <c r="AI171" s="30"/>
      <c r="AJ171" s="30"/>
      <c r="AK171" s="30"/>
      <c r="AL171" s="30"/>
      <c r="AM171" s="30"/>
      <c r="AN171" s="30"/>
      <c r="AO171" s="30"/>
      <c r="AP171" s="30"/>
      <c r="AQ171" s="1"/>
      <c r="AR171" s="35">
        <f>IF(AS171&lt;6,SUM(E171:AQ171),SUM(LARGE(E171:AQ171,{1;2;3;4;5;6})))</f>
        <v>4</v>
      </c>
      <c r="AS171" s="53">
        <f>COUNT(E171:AQ171)</f>
        <v>1</v>
      </c>
      <c r="BL171" s="12"/>
      <c r="BM171" s="22"/>
      <c r="BN171" s="12"/>
      <c r="BO171" s="22"/>
      <c r="BP171" s="22"/>
      <c r="BQ171" s="22"/>
      <c r="BR171" s="22"/>
      <c r="BS171" s="22"/>
      <c r="BT171" s="22"/>
    </row>
    <row r="172" spans="1:72" x14ac:dyDescent="0.2">
      <c r="A172" s="69">
        <v>171</v>
      </c>
      <c r="B172" s="26" t="s">
        <v>111</v>
      </c>
      <c r="C172" s="6"/>
      <c r="D172" s="37" t="s">
        <v>693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>
        <v>4</v>
      </c>
      <c r="AB172" s="37"/>
      <c r="AC172" s="37"/>
      <c r="AD172" s="86">
        <v>0</v>
      </c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54"/>
      <c r="AR172" s="35">
        <f>IF(AS172&lt;6,SUM(E172:AQ172),SUM(LARGE(E172:AQ172,{1;2;3;4;5;6})))</f>
        <v>4</v>
      </c>
      <c r="AS172" s="53">
        <f>COUNT(E172:AQ172)</f>
        <v>2</v>
      </c>
      <c r="BL172" s="12"/>
      <c r="BM172" s="22"/>
      <c r="BN172" s="12"/>
      <c r="BO172" s="22"/>
      <c r="BP172" s="22"/>
      <c r="BQ172" s="22"/>
      <c r="BR172" s="22"/>
      <c r="BS172" s="22"/>
      <c r="BT172" s="22"/>
    </row>
    <row r="173" spans="1:72" x14ac:dyDescent="0.2">
      <c r="A173" s="69">
        <v>172</v>
      </c>
      <c r="B173" s="26" t="s">
        <v>111</v>
      </c>
      <c r="C173" s="6"/>
      <c r="D173" s="8" t="s">
        <v>846</v>
      </c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>
        <v>4</v>
      </c>
      <c r="AJ173" s="29"/>
      <c r="AK173" s="29"/>
      <c r="AL173" s="29"/>
      <c r="AM173" s="29"/>
      <c r="AN173" s="29"/>
      <c r="AO173" s="29"/>
      <c r="AP173" s="29"/>
      <c r="AQ173" s="1"/>
      <c r="AR173" s="35">
        <f>IF(AS173&lt;6,SUM(E173:AQ173),SUM(LARGE(E173:AQ173,{1;2;3;4;5;6})))</f>
        <v>4</v>
      </c>
      <c r="AS173" s="53">
        <f>COUNT(E173:AQ173)</f>
        <v>1</v>
      </c>
      <c r="BL173" s="12"/>
      <c r="BM173" s="22"/>
      <c r="BN173" s="12"/>
      <c r="BO173" s="22"/>
      <c r="BP173" s="22"/>
      <c r="BQ173" s="22"/>
      <c r="BR173" s="22"/>
      <c r="BS173" s="22"/>
      <c r="BT173" s="22"/>
    </row>
    <row r="174" spans="1:72" x14ac:dyDescent="0.2">
      <c r="A174" s="69">
        <v>173</v>
      </c>
      <c r="B174" s="26" t="s">
        <v>111</v>
      </c>
      <c r="C174" s="6" t="s">
        <v>120</v>
      </c>
      <c r="D174" s="37" t="s">
        <v>469</v>
      </c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>
        <v>4</v>
      </c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9"/>
      <c r="AR174" s="35">
        <f>IF(AS174&lt;6,SUM(E174:AQ174),SUM(LARGE(E174:AQ174,{1;2;3;4;5;6})))</f>
        <v>4</v>
      </c>
      <c r="AS174" s="53">
        <f>COUNT(E174:AQ174)</f>
        <v>1</v>
      </c>
      <c r="BL174" s="12"/>
      <c r="BM174" s="22"/>
      <c r="BN174" s="12"/>
      <c r="BO174" s="22"/>
      <c r="BP174" s="22"/>
      <c r="BQ174" s="22"/>
      <c r="BR174" s="22"/>
      <c r="BS174" s="22"/>
      <c r="BT174" s="22"/>
    </row>
    <row r="175" spans="1:72" x14ac:dyDescent="0.2">
      <c r="A175" s="69">
        <v>174</v>
      </c>
      <c r="B175" s="26" t="s">
        <v>111</v>
      </c>
      <c r="C175" s="26" t="s">
        <v>205</v>
      </c>
      <c r="D175" s="37" t="s">
        <v>854</v>
      </c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>
        <v>4</v>
      </c>
      <c r="AJ175" s="29"/>
      <c r="AK175" s="29"/>
      <c r="AL175" s="29"/>
      <c r="AM175" s="29"/>
      <c r="AN175" s="29"/>
      <c r="AO175" s="29"/>
      <c r="AP175" s="29"/>
      <c r="AQ175" s="1"/>
      <c r="AR175" s="35">
        <f>IF(AS175&lt;6,SUM(E175:AQ175),SUM(LARGE(E175:AQ175,{1;2;3;4;5;6})))</f>
        <v>4</v>
      </c>
      <c r="AS175" s="55">
        <f>COUNT(E175:AQ175)</f>
        <v>1</v>
      </c>
      <c r="BL175" s="12"/>
      <c r="BM175" s="22"/>
      <c r="BN175" s="12"/>
      <c r="BO175" s="22"/>
      <c r="BP175" s="22"/>
      <c r="BQ175" s="22"/>
      <c r="BR175" s="22"/>
      <c r="BS175" s="22"/>
      <c r="BT175" s="22"/>
    </row>
    <row r="176" spans="1:72" x14ac:dyDescent="0.2">
      <c r="A176" s="69">
        <v>175</v>
      </c>
      <c r="B176" s="26" t="s">
        <v>111</v>
      </c>
      <c r="C176" s="6" t="s">
        <v>205</v>
      </c>
      <c r="D176" s="8" t="s">
        <v>778</v>
      </c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>
        <v>4</v>
      </c>
      <c r="AI176" s="54"/>
      <c r="AJ176" s="54"/>
      <c r="AK176" s="54"/>
      <c r="AL176" s="54"/>
      <c r="AM176" s="54"/>
      <c r="AN176" s="54"/>
      <c r="AO176" s="54"/>
      <c r="AP176" s="54"/>
      <c r="AQ176" s="51"/>
      <c r="AR176" s="35">
        <f>IF(AS176&lt;6,SUM(E176:AQ176),SUM(LARGE(E176:AQ176,{1;2;3;4;5;6})))</f>
        <v>4</v>
      </c>
      <c r="AS176" s="53">
        <f>COUNT(E176:AQ176)</f>
        <v>1</v>
      </c>
      <c r="BL176" s="12"/>
      <c r="BM176" s="22"/>
      <c r="BN176" s="12"/>
      <c r="BO176" s="22"/>
      <c r="BP176" s="22"/>
      <c r="BQ176" s="22"/>
      <c r="BR176" s="22"/>
      <c r="BS176" s="22"/>
      <c r="BT176" s="22"/>
    </row>
    <row r="177" spans="1:72" x14ac:dyDescent="0.2">
      <c r="A177" s="69">
        <v>176</v>
      </c>
      <c r="B177" s="26" t="s">
        <v>111</v>
      </c>
      <c r="C177" s="8" t="s">
        <v>307</v>
      </c>
      <c r="D177" s="37" t="s">
        <v>322</v>
      </c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54">
        <v>4</v>
      </c>
      <c r="AB177" s="88"/>
      <c r="AC177" s="88"/>
      <c r="AD177" s="88"/>
      <c r="AE177" s="88"/>
      <c r="AF177" s="88"/>
      <c r="AG177" s="88"/>
      <c r="AH177" s="88"/>
      <c r="AI177" s="88"/>
      <c r="AJ177" s="88">
        <v>0</v>
      </c>
      <c r="AK177" s="88"/>
      <c r="AL177" s="88"/>
      <c r="AM177" s="88"/>
      <c r="AN177" s="88"/>
      <c r="AO177" s="88"/>
      <c r="AP177" s="88"/>
      <c r="AQ177" s="6"/>
      <c r="AR177" s="35">
        <f>IF(AS177&lt;6,SUM(E177:AQ177),SUM(LARGE(E177:AQ177,{1;2;3;4;5;6})))</f>
        <v>4</v>
      </c>
      <c r="AS177" s="53">
        <f>COUNT(E177:AQ177)</f>
        <v>2</v>
      </c>
      <c r="BL177" s="12"/>
      <c r="BM177" s="22"/>
      <c r="BN177" s="12"/>
      <c r="BO177" s="22"/>
      <c r="BP177" s="22"/>
      <c r="BQ177" s="22"/>
      <c r="BR177" s="22"/>
      <c r="BS177" s="22"/>
      <c r="BT177" s="22"/>
    </row>
    <row r="178" spans="1:72" x14ac:dyDescent="0.2">
      <c r="A178" s="69">
        <v>177</v>
      </c>
      <c r="B178" s="26" t="s">
        <v>111</v>
      </c>
      <c r="C178" s="6" t="s">
        <v>752</v>
      </c>
      <c r="D178" s="8" t="s">
        <v>767</v>
      </c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>
        <v>3</v>
      </c>
      <c r="AH178" s="54"/>
      <c r="AI178" s="54"/>
      <c r="AJ178" s="54"/>
      <c r="AK178" s="54"/>
      <c r="AL178" s="54"/>
      <c r="AM178" s="54"/>
      <c r="AN178" s="54"/>
      <c r="AO178" s="54"/>
      <c r="AP178" s="54"/>
      <c r="AQ178" s="6"/>
      <c r="AR178" s="35">
        <f>IF(AS178&lt;6,SUM(E178:AQ178),SUM(LARGE(E178:AQ178,{1;2;3;4;5;6})))</f>
        <v>3</v>
      </c>
      <c r="AS178" s="53">
        <f>COUNT(E178:AQ178)</f>
        <v>1</v>
      </c>
      <c r="BL178" s="12"/>
      <c r="BM178" s="22"/>
      <c r="BN178" s="12"/>
      <c r="BO178" s="22"/>
      <c r="BP178" s="22"/>
      <c r="BQ178" s="22"/>
      <c r="BR178" s="22"/>
      <c r="BS178" s="22"/>
      <c r="BT178" s="22"/>
    </row>
    <row r="179" spans="1:72" x14ac:dyDescent="0.2">
      <c r="A179" s="69">
        <v>178</v>
      </c>
      <c r="B179" s="26" t="s">
        <v>111</v>
      </c>
      <c r="C179" s="6" t="s">
        <v>890</v>
      </c>
      <c r="D179" s="8" t="s">
        <v>553</v>
      </c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>
        <v>3</v>
      </c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51"/>
      <c r="AR179" s="35">
        <f>IF(AS179&lt;6,SUM(E179:AQ179),SUM(LARGE(E179:AQ179,{1;2;3;4;5;6})))</f>
        <v>3</v>
      </c>
      <c r="AS179" s="53">
        <f>COUNT(E179:AQ179)</f>
        <v>1</v>
      </c>
      <c r="BL179" s="12"/>
      <c r="BM179" s="22"/>
      <c r="BN179" s="12"/>
      <c r="BO179" s="22"/>
      <c r="BP179" s="22"/>
      <c r="BQ179" s="22"/>
      <c r="BR179" s="22"/>
      <c r="BS179" s="22"/>
      <c r="BT179" s="22"/>
    </row>
    <row r="180" spans="1:72" x14ac:dyDescent="0.2">
      <c r="A180" s="69">
        <v>179</v>
      </c>
      <c r="B180" s="26" t="s">
        <v>111</v>
      </c>
      <c r="C180" s="6" t="s">
        <v>120</v>
      </c>
      <c r="D180" s="8" t="s">
        <v>694</v>
      </c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>
        <v>3</v>
      </c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5">
        <f>IF(AS180&lt;6,SUM(E180:AQ180),SUM(LARGE(E180:AQ180,{1;2;3;4;5;6})))</f>
        <v>3</v>
      </c>
      <c r="AS180" s="55">
        <f>COUNT(E180:AQ180)</f>
        <v>1</v>
      </c>
      <c r="BL180" s="12"/>
      <c r="BM180" s="22"/>
      <c r="BN180" s="12"/>
      <c r="BO180" s="22"/>
      <c r="BP180" s="22"/>
      <c r="BQ180" s="22"/>
      <c r="BR180" s="22"/>
      <c r="BS180" s="22"/>
      <c r="BT180" s="22"/>
    </row>
    <row r="181" spans="1:72" x14ac:dyDescent="0.2">
      <c r="A181" s="69">
        <v>180</v>
      </c>
      <c r="B181" s="6" t="s">
        <v>111</v>
      </c>
      <c r="C181" s="6" t="s">
        <v>113</v>
      </c>
      <c r="D181" s="8" t="s">
        <v>671</v>
      </c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>
        <v>3</v>
      </c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9"/>
      <c r="AR181" s="35">
        <f>IF(AS181&lt;6,SUM(E181:AQ181),SUM(LARGE(E181:AQ181,{1;2;3;4;5;6})))</f>
        <v>3</v>
      </c>
      <c r="AS181" s="53">
        <f>COUNT(E181:AQ181)</f>
        <v>1</v>
      </c>
      <c r="BL181" s="12"/>
      <c r="BM181" s="22"/>
      <c r="BN181" s="12"/>
      <c r="BO181" s="22"/>
      <c r="BP181" s="22"/>
      <c r="BQ181" s="22"/>
      <c r="BR181" s="22"/>
      <c r="BS181" s="22"/>
      <c r="BT181" s="22"/>
    </row>
    <row r="182" spans="1:72" x14ac:dyDescent="0.2">
      <c r="A182" s="69">
        <v>181</v>
      </c>
      <c r="B182" s="26" t="s">
        <v>111</v>
      </c>
      <c r="C182" s="6" t="s">
        <v>118</v>
      </c>
      <c r="D182" s="6" t="s">
        <v>921</v>
      </c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>
        <v>3</v>
      </c>
      <c r="AN182" s="30"/>
      <c r="AO182" s="30"/>
      <c r="AP182" s="30"/>
      <c r="AQ182" s="51"/>
      <c r="AR182" s="35">
        <f>IF(AS182&lt;6,SUM(E182:AQ182),SUM(LARGE(E182:AQ182,{1;2;3;4;5;6})))</f>
        <v>3</v>
      </c>
      <c r="AS182" s="53">
        <f>COUNT(E182:AQ182)</f>
        <v>1</v>
      </c>
      <c r="BL182" s="12"/>
      <c r="BM182" s="22"/>
      <c r="BN182" s="12"/>
      <c r="BO182" s="22"/>
      <c r="BP182" s="22"/>
      <c r="BQ182" s="22"/>
      <c r="BR182" s="22"/>
      <c r="BS182" s="22"/>
      <c r="BT182" s="22"/>
    </row>
    <row r="183" spans="1:72" x14ac:dyDescent="0.2">
      <c r="A183" s="69">
        <v>182</v>
      </c>
      <c r="B183" s="26" t="s">
        <v>111</v>
      </c>
      <c r="C183" s="26"/>
      <c r="D183" s="37" t="s">
        <v>621</v>
      </c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87">
        <v>0</v>
      </c>
      <c r="Z183" s="87">
        <v>0</v>
      </c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54"/>
      <c r="AR183" s="35">
        <f>IF(AS183&lt;6,SUM(E183:AQ183),SUM(LARGE(E183:AQ183,{1;2;3;4;5;6})))</f>
        <v>0</v>
      </c>
      <c r="AS183" s="53">
        <f>COUNT(E183:AQ183)</f>
        <v>2</v>
      </c>
      <c r="BL183" s="12"/>
      <c r="BM183" s="22"/>
      <c r="BN183" s="12"/>
      <c r="BO183" s="22"/>
      <c r="BP183" s="22"/>
      <c r="BQ183" s="22"/>
      <c r="BR183" s="22"/>
      <c r="BS183" s="22"/>
      <c r="BT183" s="22"/>
    </row>
    <row r="184" spans="1:72" x14ac:dyDescent="0.2">
      <c r="A184" s="69">
        <v>183</v>
      </c>
      <c r="B184" s="26" t="s">
        <v>111</v>
      </c>
      <c r="C184" s="6" t="s">
        <v>205</v>
      </c>
      <c r="D184" s="8" t="s">
        <v>874</v>
      </c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87">
        <v>0</v>
      </c>
      <c r="AK184" s="87"/>
      <c r="AL184" s="87"/>
      <c r="AM184" s="87"/>
      <c r="AN184" s="87"/>
      <c r="AO184" s="87"/>
      <c r="AP184" s="87"/>
      <c r="AQ184" s="1"/>
      <c r="AR184" s="35">
        <f>IF(AS184&lt;6,SUM(E184:AQ184),SUM(LARGE(E184:AQ184,{1;2;3;4;5;6})))</f>
        <v>0</v>
      </c>
      <c r="AS184" s="53">
        <f>COUNT(E184:AQ184)</f>
        <v>1</v>
      </c>
      <c r="BL184" s="12"/>
      <c r="BM184" s="22"/>
      <c r="BN184" s="12"/>
      <c r="BO184" s="22"/>
      <c r="BP184" s="22"/>
      <c r="BQ184" s="22"/>
      <c r="BR184" s="22"/>
      <c r="BS184" s="22"/>
      <c r="BT184" s="22"/>
    </row>
    <row r="185" spans="1:72" x14ac:dyDescent="0.2">
      <c r="A185" s="69">
        <v>184</v>
      </c>
      <c r="B185" s="26" t="s">
        <v>111</v>
      </c>
      <c r="C185" s="6" t="s">
        <v>113</v>
      </c>
      <c r="D185" s="8" t="s">
        <v>741</v>
      </c>
      <c r="E185" s="90"/>
      <c r="F185" s="90"/>
      <c r="G185" s="90"/>
      <c r="H185" s="90"/>
      <c r="I185" s="90"/>
      <c r="J185" s="90"/>
      <c r="K185" s="90"/>
      <c r="L185" s="9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90">
        <v>0</v>
      </c>
      <c r="AF185" s="90"/>
      <c r="AG185" s="90"/>
      <c r="AH185" s="90"/>
      <c r="AI185" s="30"/>
      <c r="AJ185" s="30"/>
      <c r="AK185" s="30"/>
      <c r="AL185" s="30"/>
      <c r="AM185" s="30"/>
      <c r="AN185" s="30"/>
      <c r="AO185" s="30"/>
      <c r="AP185" s="30"/>
      <c r="AQ185" s="1"/>
      <c r="AR185" s="35">
        <f>IF(AS185&lt;6,SUM(E185:AQ185),SUM(LARGE(E185:AQ185,{1;2;3;4;5;6})))</f>
        <v>0</v>
      </c>
      <c r="AS185" s="55">
        <f>COUNT(E185:AQ185)</f>
        <v>1</v>
      </c>
      <c r="BL185" s="12"/>
      <c r="BM185" s="22"/>
      <c r="BN185" s="12"/>
      <c r="BO185" s="22"/>
      <c r="BP185" s="22"/>
      <c r="BQ185" s="22"/>
      <c r="BR185" s="22"/>
      <c r="BS185" s="22"/>
      <c r="BT185" s="22"/>
    </row>
    <row r="186" spans="1:72" x14ac:dyDescent="0.2">
      <c r="A186" s="69">
        <v>185</v>
      </c>
      <c r="B186" s="26" t="s">
        <v>111</v>
      </c>
      <c r="C186" s="6" t="s">
        <v>120</v>
      </c>
      <c r="D186" s="8" t="s">
        <v>95</v>
      </c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>
        <v>0</v>
      </c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30"/>
      <c r="AR186" s="35">
        <f>IF(AS186&lt;6,SUM(E186:AQ186),SUM(LARGE(E186:AQ186,{1;2;3;4;5;6})))</f>
        <v>0</v>
      </c>
      <c r="AS186" s="55">
        <f>COUNT(E186:AQ186)</f>
        <v>1</v>
      </c>
      <c r="BL186" s="12"/>
      <c r="BM186" s="22"/>
      <c r="BN186" s="12"/>
      <c r="BO186" s="22"/>
      <c r="BP186" s="22"/>
      <c r="BQ186" s="22"/>
      <c r="BR186" s="22"/>
      <c r="BS186" s="22"/>
      <c r="BT186" s="22"/>
    </row>
    <row r="187" spans="1:72" x14ac:dyDescent="0.2">
      <c r="A187" s="69">
        <v>186</v>
      </c>
      <c r="B187" s="26" t="s">
        <v>111</v>
      </c>
      <c r="C187" s="6"/>
      <c r="D187" s="6" t="s">
        <v>641</v>
      </c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90">
        <v>0</v>
      </c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1"/>
      <c r="AR187" s="35">
        <f>IF(AS187&lt;6,SUM(E187:AQ187),SUM(LARGE(E187:AQ187,{1;2;3;4;5;6})))</f>
        <v>0</v>
      </c>
      <c r="AS187" s="55">
        <f>COUNT(E187:AQ187)</f>
        <v>1</v>
      </c>
      <c r="BL187" s="12"/>
      <c r="BM187" s="22"/>
      <c r="BN187" s="12"/>
      <c r="BO187" s="22"/>
      <c r="BP187" s="22"/>
      <c r="BQ187" s="22"/>
      <c r="BR187" s="22"/>
      <c r="BS187" s="22"/>
      <c r="BT187" s="22"/>
    </row>
    <row r="188" spans="1:72" x14ac:dyDescent="0.2">
      <c r="A188" s="69">
        <v>187</v>
      </c>
      <c r="B188" s="26" t="s">
        <v>111</v>
      </c>
      <c r="C188" s="26" t="s">
        <v>121</v>
      </c>
      <c r="D188" s="37" t="s">
        <v>829</v>
      </c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90">
        <v>0</v>
      </c>
      <c r="AI188" s="30"/>
      <c r="AJ188" s="30"/>
      <c r="AK188" s="30"/>
      <c r="AL188" s="30"/>
      <c r="AM188" s="30"/>
      <c r="AN188" s="30"/>
      <c r="AO188" s="30"/>
      <c r="AP188" s="30"/>
      <c r="AQ188" s="54"/>
      <c r="AR188" s="35">
        <f>IF(AS188&lt;6,SUM(E188:AQ188),SUM(LARGE(E188:AQ188,{1;2;3;4;5;6})))</f>
        <v>0</v>
      </c>
      <c r="AS188" s="53">
        <f>COUNT(E188:AQ188)</f>
        <v>1</v>
      </c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N188" s="23"/>
    </row>
    <row r="189" spans="1:72" x14ac:dyDescent="0.2">
      <c r="A189" s="69">
        <v>188</v>
      </c>
      <c r="B189" s="26" t="s">
        <v>111</v>
      </c>
      <c r="C189" s="6"/>
      <c r="D189" s="8" t="s">
        <v>320</v>
      </c>
      <c r="E189" s="30"/>
      <c r="F189" s="30"/>
      <c r="G189" s="30"/>
      <c r="H189" s="30"/>
      <c r="I189" s="30"/>
      <c r="J189" s="30"/>
      <c r="K189" s="30"/>
      <c r="L189" s="90"/>
      <c r="M189" s="90"/>
      <c r="N189" s="90"/>
      <c r="O189" s="90"/>
      <c r="P189" s="90"/>
      <c r="Q189" s="90"/>
      <c r="R189" s="90"/>
      <c r="S189" s="90"/>
      <c r="T189" s="90"/>
      <c r="U189" s="90">
        <v>0</v>
      </c>
      <c r="V189" s="90"/>
      <c r="W189" s="90"/>
      <c r="X189" s="90"/>
      <c r="Y189" s="90"/>
      <c r="Z189" s="90"/>
      <c r="AA189" s="90"/>
      <c r="AB189" s="90"/>
      <c r="AC189" s="90">
        <v>0</v>
      </c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>
        <v>0</v>
      </c>
      <c r="AP189" s="90"/>
      <c r="AQ189" s="1"/>
      <c r="AR189" s="35">
        <f>IF(AS189&lt;6,SUM(E189:AQ189),SUM(LARGE(E189:AQ189,{1;2;3;4;5;6})))</f>
        <v>0</v>
      </c>
      <c r="AS189" s="55">
        <f>COUNT(E189:AQ189)</f>
        <v>3</v>
      </c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N189" s="23"/>
    </row>
    <row r="190" spans="1:72" x14ac:dyDescent="0.2">
      <c r="A190" s="69">
        <v>189</v>
      </c>
      <c r="B190" s="26" t="s">
        <v>111</v>
      </c>
      <c r="C190" s="26" t="s">
        <v>120</v>
      </c>
      <c r="D190" s="37" t="s">
        <v>463</v>
      </c>
      <c r="E190" s="87"/>
      <c r="F190" s="87"/>
      <c r="G190" s="87"/>
      <c r="H190" s="87"/>
      <c r="I190" s="87"/>
      <c r="J190" s="87"/>
      <c r="K190" s="87"/>
      <c r="L190" s="87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>
        <v>0</v>
      </c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51"/>
      <c r="AR190" s="35">
        <f>IF(AS190&lt;6,SUM(E190:AQ190),SUM(LARGE(E190:AQ190,{1;2;3;4;5;6})))</f>
        <v>0</v>
      </c>
      <c r="AS190" s="55">
        <f>COUNT(E190:AQ190)</f>
        <v>1</v>
      </c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N190" s="23"/>
    </row>
    <row r="191" spans="1:72" x14ac:dyDescent="0.2">
      <c r="A191" s="69">
        <v>190</v>
      </c>
      <c r="B191" s="26" t="s">
        <v>111</v>
      </c>
      <c r="C191" s="6" t="s">
        <v>205</v>
      </c>
      <c r="D191" s="8" t="s">
        <v>453</v>
      </c>
      <c r="E191" s="90"/>
      <c r="F191" s="90"/>
      <c r="G191" s="90"/>
      <c r="H191" s="90"/>
      <c r="I191" s="90"/>
      <c r="J191" s="90"/>
      <c r="K191" s="30"/>
      <c r="L191" s="90"/>
      <c r="M191" s="30"/>
      <c r="N191" s="30"/>
      <c r="O191" s="30"/>
      <c r="P191" s="30"/>
      <c r="Q191" s="30"/>
      <c r="R191" s="30"/>
      <c r="S191" s="90">
        <v>0</v>
      </c>
      <c r="T191" s="9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51"/>
      <c r="AR191" s="35">
        <f>IF(AS191&lt;6,SUM(E191:AQ191),SUM(LARGE(E191:AQ191,{1;2;3;4;5;6})))</f>
        <v>0</v>
      </c>
      <c r="AS191" s="55">
        <f>COUNT(E191:AQ191)</f>
        <v>1</v>
      </c>
      <c r="BL191" s="12"/>
      <c r="BM191" s="22"/>
      <c r="BN191" s="12"/>
      <c r="BO191" s="22"/>
      <c r="BP191" s="22"/>
      <c r="BQ191" s="22"/>
      <c r="BR191" s="22"/>
      <c r="BS191" s="22"/>
      <c r="BT191" s="22"/>
    </row>
    <row r="192" spans="1:72" x14ac:dyDescent="0.2">
      <c r="A192" s="69">
        <v>191</v>
      </c>
      <c r="B192" s="26" t="s">
        <v>111</v>
      </c>
      <c r="C192" s="6" t="s">
        <v>113</v>
      </c>
      <c r="D192" s="8" t="s">
        <v>201</v>
      </c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87">
        <v>0</v>
      </c>
      <c r="AK192" s="87"/>
      <c r="AL192" s="87"/>
      <c r="AM192" s="87"/>
      <c r="AN192" s="87"/>
      <c r="AO192" s="87"/>
      <c r="AP192" s="87"/>
      <c r="AQ192" s="1"/>
      <c r="AR192" s="35">
        <f>IF(AS192&lt;6,SUM(E192:AQ192),SUM(LARGE(E192:AQ192,{1;2;3;4;5;6})))</f>
        <v>0</v>
      </c>
      <c r="AS192" s="55">
        <f>COUNT(E192:AQ192)</f>
        <v>1</v>
      </c>
      <c r="BL192" s="12"/>
      <c r="BM192" s="22"/>
      <c r="BN192" s="12"/>
      <c r="BO192" s="22"/>
      <c r="BP192" s="22"/>
      <c r="BQ192" s="22"/>
      <c r="BR192" s="22"/>
      <c r="BS192" s="22"/>
      <c r="BT192" s="22"/>
    </row>
    <row r="193" spans="1:73" x14ac:dyDescent="0.2">
      <c r="A193" s="69">
        <v>192</v>
      </c>
      <c r="B193" s="6" t="s">
        <v>111</v>
      </c>
      <c r="C193" s="6" t="s">
        <v>205</v>
      </c>
      <c r="D193" s="8" t="s">
        <v>714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106">
        <v>0</v>
      </c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1"/>
      <c r="AR193" s="35">
        <f>IF(AS193&lt;6,SUM(E193:AQ193),SUM(LARGE(E193:AQ193,{1;2;3;4;5;6})))</f>
        <v>0</v>
      </c>
      <c r="AS193" s="55">
        <f>COUNT(E193:AQ193)</f>
        <v>1</v>
      </c>
      <c r="BJ193" s="12"/>
      <c r="BK193" s="22"/>
      <c r="BL193" s="12"/>
      <c r="BM193" s="22"/>
      <c r="BN193" s="22"/>
      <c r="BO193" s="22"/>
      <c r="BP193" s="22"/>
      <c r="BQ193" s="22"/>
      <c r="BR193" s="22"/>
    </row>
    <row r="194" spans="1:73" x14ac:dyDescent="0.2">
      <c r="A194" s="69">
        <v>193</v>
      </c>
      <c r="B194" s="26" t="s">
        <v>111</v>
      </c>
      <c r="C194" s="6" t="s">
        <v>262</v>
      </c>
      <c r="D194" s="8" t="s">
        <v>604</v>
      </c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87">
        <v>0</v>
      </c>
      <c r="AK194" s="87"/>
      <c r="AL194" s="87"/>
      <c r="AM194" s="87"/>
      <c r="AN194" s="87"/>
      <c r="AO194" s="87"/>
      <c r="AP194" s="87"/>
      <c r="AQ194" s="51"/>
      <c r="AR194" s="35">
        <f>IF(AS194&lt;6,SUM(E194:AQ194),SUM(LARGE(E194:AQ194,{1;2;3;4;5;6})))</f>
        <v>0</v>
      </c>
      <c r="AS194" s="55">
        <f>COUNT(E194:AQ194)</f>
        <v>1</v>
      </c>
      <c r="BJ194" s="12"/>
      <c r="BK194" s="22"/>
      <c r="BL194" s="12"/>
      <c r="BM194" s="22"/>
      <c r="BN194" s="22"/>
      <c r="BO194" s="22"/>
      <c r="BP194" s="22"/>
      <c r="BQ194" s="22"/>
      <c r="BR194" s="22"/>
    </row>
    <row r="195" spans="1:73" ht="14.25" customHeight="1" x14ac:dyDescent="0.2">
      <c r="A195" s="69">
        <v>194</v>
      </c>
      <c r="B195" s="26" t="s">
        <v>111</v>
      </c>
      <c r="C195" s="6"/>
      <c r="D195" s="6" t="s">
        <v>848</v>
      </c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>
        <v>0</v>
      </c>
      <c r="AJ195" s="87"/>
      <c r="AK195" s="87"/>
      <c r="AL195" s="87"/>
      <c r="AM195" s="87"/>
      <c r="AN195" s="87"/>
      <c r="AO195" s="87"/>
      <c r="AP195" s="87"/>
      <c r="AQ195" s="51"/>
      <c r="AR195" s="35">
        <f>IF(AS195&lt;6,SUM(E195:AQ195),SUM(LARGE(E195:AQ195,{1;2;3;4;5;6})))</f>
        <v>0</v>
      </c>
      <c r="AS195" s="53">
        <f>COUNT(E195:AQ195)</f>
        <v>1</v>
      </c>
      <c r="BK195" s="22"/>
      <c r="BM195" s="22"/>
      <c r="BN195" s="22"/>
      <c r="BO195" s="22"/>
      <c r="BP195" s="22"/>
      <c r="BQ195" s="22"/>
      <c r="BR195" s="22"/>
      <c r="BS195" s="24"/>
    </row>
    <row r="196" spans="1:73" x14ac:dyDescent="0.2">
      <c r="A196" s="69">
        <v>195</v>
      </c>
      <c r="B196" s="26" t="s">
        <v>111</v>
      </c>
      <c r="C196" s="6" t="s">
        <v>120</v>
      </c>
      <c r="D196" s="8" t="s">
        <v>896</v>
      </c>
      <c r="E196" s="90"/>
      <c r="F196" s="90"/>
      <c r="G196" s="90"/>
      <c r="H196" s="90"/>
      <c r="I196" s="90"/>
      <c r="J196" s="90"/>
      <c r="K196" s="90"/>
      <c r="L196" s="9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90">
        <v>0</v>
      </c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1"/>
      <c r="AR196" s="35">
        <f>IF(AS196&lt;6,SUM(E196:AQ196),SUM(LARGE(E196:AQ196,{1;2;3;4;5;6})))</f>
        <v>0</v>
      </c>
      <c r="AS196" s="53">
        <f>COUNT(E196:AQ196)</f>
        <v>1</v>
      </c>
      <c r="BK196" s="24"/>
      <c r="BM196" s="24"/>
      <c r="BN196" s="24"/>
      <c r="BO196" s="24"/>
      <c r="BP196" s="24"/>
      <c r="BQ196" s="24"/>
      <c r="BR196" s="24"/>
      <c r="BS196" s="24"/>
    </row>
    <row r="197" spans="1:73" x14ac:dyDescent="0.2">
      <c r="A197" s="69">
        <v>196</v>
      </c>
      <c r="B197" s="26" t="s">
        <v>111</v>
      </c>
      <c r="C197" s="6"/>
      <c r="D197" s="8" t="s">
        <v>739</v>
      </c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90">
        <v>0</v>
      </c>
      <c r="AF197" s="90"/>
      <c r="AG197" s="90"/>
      <c r="AH197" s="90"/>
      <c r="AI197" s="30"/>
      <c r="AJ197" s="30"/>
      <c r="AK197" s="30"/>
      <c r="AL197" s="30"/>
      <c r="AM197" s="30"/>
      <c r="AN197" s="30"/>
      <c r="AO197" s="30"/>
      <c r="AP197" s="30"/>
      <c r="AQ197" s="1"/>
      <c r="AR197" s="35">
        <f>IF(AS197&lt;6,SUM(E197:AQ197),SUM(LARGE(E197:AQ197,{1;2;3;4;5;6})))</f>
        <v>0</v>
      </c>
      <c r="AS197" s="53">
        <f>COUNT(E197:AQ197)</f>
        <v>1</v>
      </c>
      <c r="BK197" s="24"/>
      <c r="BM197" s="24"/>
      <c r="BN197" s="24"/>
      <c r="BO197" s="24"/>
      <c r="BP197" s="24"/>
      <c r="BQ197" s="24"/>
      <c r="BR197" s="24"/>
      <c r="BS197" s="24"/>
    </row>
    <row r="198" spans="1:73" x14ac:dyDescent="0.2">
      <c r="A198" s="69">
        <v>197</v>
      </c>
      <c r="B198" s="26" t="s">
        <v>111</v>
      </c>
      <c r="C198" s="26"/>
      <c r="D198" s="37" t="s">
        <v>464</v>
      </c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87">
        <v>0</v>
      </c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1"/>
      <c r="AR198" s="35">
        <f>IF(AS198&lt;6,SUM(E198:AQ198),SUM(LARGE(E198:AQ198,{1;2;3;4;5;6})))</f>
        <v>0</v>
      </c>
      <c r="AS198" s="53">
        <f>COUNT(E198:AQ198)</f>
        <v>1</v>
      </c>
      <c r="BM198" s="22"/>
      <c r="BO198" s="22"/>
      <c r="BP198" s="22"/>
      <c r="BQ198" s="22"/>
      <c r="BR198" s="22"/>
      <c r="BS198" s="22"/>
      <c r="BT198" s="22"/>
      <c r="BU198" s="24"/>
    </row>
    <row r="199" spans="1:73" x14ac:dyDescent="0.2">
      <c r="A199" s="69">
        <v>198</v>
      </c>
      <c r="B199" s="26" t="s">
        <v>111</v>
      </c>
      <c r="C199" s="6"/>
      <c r="D199" s="6" t="s">
        <v>315</v>
      </c>
      <c r="E199" s="54"/>
      <c r="F199" s="54"/>
      <c r="G199" s="54"/>
      <c r="H199" s="54"/>
      <c r="I199" s="54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>
        <v>0</v>
      </c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6"/>
      <c r="AR199" s="35">
        <f>IF(AS199&lt;6,SUM(E199:AQ199),SUM(LARGE(E199:AQ199,{1;2;3;4;5;6})))</f>
        <v>0</v>
      </c>
      <c r="AS199" s="53">
        <f>COUNT(E199:AQ199)</f>
        <v>1</v>
      </c>
      <c r="BM199" s="22"/>
      <c r="BO199" s="22"/>
      <c r="BP199" s="22"/>
      <c r="BQ199" s="22"/>
      <c r="BR199" s="22"/>
      <c r="BS199" s="22"/>
      <c r="BT199" s="22"/>
      <c r="BU199" s="24"/>
    </row>
    <row r="200" spans="1:73" x14ac:dyDescent="0.2">
      <c r="A200" s="69">
        <v>199</v>
      </c>
      <c r="B200" s="26" t="s">
        <v>111</v>
      </c>
      <c r="C200" s="6" t="s">
        <v>120</v>
      </c>
      <c r="D200" s="8" t="s">
        <v>94</v>
      </c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90">
        <v>0</v>
      </c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1"/>
      <c r="AR200" s="35">
        <f>IF(AS200&lt;6,SUM(E200:AQ200),SUM(LARGE(E200:AQ200,{1;2;3;4;5;6})))</f>
        <v>0</v>
      </c>
      <c r="AS200" s="55">
        <f>COUNT(E200:AQ200)</f>
        <v>1</v>
      </c>
    </row>
    <row r="201" spans="1:73" x14ac:dyDescent="0.2">
      <c r="A201" s="69">
        <v>200</v>
      </c>
      <c r="B201" s="26" t="s">
        <v>111</v>
      </c>
      <c r="C201" s="6"/>
      <c r="D201" s="8" t="s">
        <v>452</v>
      </c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90">
        <v>0</v>
      </c>
      <c r="AD201" s="30"/>
      <c r="AE201" s="30"/>
      <c r="AF201" s="30"/>
      <c r="AG201" s="30"/>
      <c r="AH201" s="30"/>
      <c r="AI201" s="30"/>
      <c r="AJ201" s="30"/>
      <c r="AK201" s="30"/>
      <c r="AL201" s="30"/>
      <c r="AM201" s="90">
        <v>0</v>
      </c>
      <c r="AN201" s="90"/>
      <c r="AO201" s="90"/>
      <c r="AP201" s="90"/>
      <c r="AQ201" s="1"/>
      <c r="AR201" s="35">
        <f>IF(AS201&lt;6,SUM(E201:AQ201),SUM(LARGE(E201:AQ201,{1;2;3;4;5;6})))</f>
        <v>0</v>
      </c>
      <c r="AS201" s="55">
        <f>COUNT(E201:AQ201)</f>
        <v>2</v>
      </c>
      <c r="BM201" s="22"/>
      <c r="BO201" s="22"/>
      <c r="BP201" s="22"/>
      <c r="BQ201" s="22"/>
      <c r="BR201" s="22"/>
      <c r="BS201" s="22"/>
      <c r="BT201" s="22"/>
      <c r="BU201" s="24"/>
    </row>
    <row r="202" spans="1:73" x14ac:dyDescent="0.2">
      <c r="A202" s="69">
        <v>201</v>
      </c>
      <c r="B202" s="26" t="s">
        <v>111</v>
      </c>
      <c r="C202" s="6" t="s">
        <v>112</v>
      </c>
      <c r="D202" s="8" t="s">
        <v>33</v>
      </c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88">
        <v>0</v>
      </c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1"/>
      <c r="AR202" s="35">
        <f>IF(AS202&lt;6,SUM(E202:AQ202),SUM(LARGE(E202:AQ202,{1;2;3;4;5;6})))</f>
        <v>0</v>
      </c>
      <c r="AS202" s="55">
        <f>COUNT(E202:AQ202)</f>
        <v>1</v>
      </c>
      <c r="BM202" s="24"/>
      <c r="BO202" s="24"/>
      <c r="BP202" s="24"/>
      <c r="BQ202" s="24"/>
      <c r="BR202" s="24"/>
      <c r="BS202" s="24"/>
      <c r="BT202" s="24"/>
      <c r="BU202" s="24"/>
    </row>
    <row r="203" spans="1:73" x14ac:dyDescent="0.2">
      <c r="A203" s="69">
        <v>202</v>
      </c>
      <c r="B203" s="6" t="s">
        <v>111</v>
      </c>
      <c r="C203" s="8" t="s">
        <v>205</v>
      </c>
      <c r="D203" s="8" t="s">
        <v>210</v>
      </c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88">
        <v>0</v>
      </c>
      <c r="AH203" s="54"/>
      <c r="AI203" s="54"/>
      <c r="AJ203" s="54"/>
      <c r="AK203" s="54"/>
      <c r="AL203" s="54"/>
      <c r="AM203" s="54"/>
      <c r="AN203" s="54"/>
      <c r="AO203" s="88">
        <v>0</v>
      </c>
      <c r="AP203" s="54"/>
      <c r="AQ203" s="1"/>
      <c r="AR203" s="35">
        <f>IF(AS203&lt;6,SUM(E203:AQ203),SUM(LARGE(E203:AQ203,{1;2;3;4;5;6})))</f>
        <v>0</v>
      </c>
      <c r="AS203" s="55">
        <f>COUNT(E203:AQ203)</f>
        <v>2</v>
      </c>
      <c r="BM203" s="24"/>
      <c r="BO203" s="24"/>
      <c r="BP203" s="24"/>
      <c r="BQ203" s="24"/>
      <c r="BR203" s="24"/>
      <c r="BS203" s="24"/>
      <c r="BT203" s="24"/>
      <c r="BU203" s="24"/>
    </row>
    <row r="204" spans="1:73" x14ac:dyDescent="0.2">
      <c r="A204" s="69">
        <v>203</v>
      </c>
      <c r="B204" s="26" t="s">
        <v>111</v>
      </c>
      <c r="C204" s="6"/>
      <c r="D204" s="8" t="s">
        <v>672</v>
      </c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90">
        <v>0</v>
      </c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1"/>
      <c r="AR204" s="35">
        <f>IF(AS204&lt;6,SUM(E204:AQ204),SUM(LARGE(E204:AQ204,{1;2;3;4;5;6})))</f>
        <v>0</v>
      </c>
      <c r="AS204" s="53">
        <f>COUNT(E204:AQ204)</f>
        <v>1</v>
      </c>
      <c r="BM204" s="22"/>
      <c r="BO204" s="22"/>
      <c r="BP204" s="22"/>
      <c r="BQ204" s="22"/>
      <c r="BR204" s="22"/>
      <c r="BS204" s="22"/>
      <c r="BT204" s="22"/>
      <c r="BU204" s="24"/>
    </row>
    <row r="205" spans="1:73" x14ac:dyDescent="0.2">
      <c r="A205" s="69">
        <v>204</v>
      </c>
      <c r="B205" s="26" t="s">
        <v>111</v>
      </c>
      <c r="C205" s="6"/>
      <c r="D205" s="8" t="s">
        <v>454</v>
      </c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90">
        <v>0</v>
      </c>
      <c r="V205" s="90"/>
      <c r="W205" s="9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1"/>
      <c r="AR205" s="35">
        <f>IF(AS205&lt;6,SUM(E205:AQ205),SUM(LARGE(E205:AQ205,{1;2;3;4;5;6})))</f>
        <v>0</v>
      </c>
      <c r="AS205" s="55">
        <f>COUNT(E205:AQ205)</f>
        <v>1</v>
      </c>
      <c r="BM205" s="22"/>
      <c r="BO205" s="22"/>
      <c r="BP205" s="22"/>
      <c r="BQ205" s="22"/>
      <c r="BR205" s="22"/>
      <c r="BS205" s="22"/>
      <c r="BT205" s="22"/>
      <c r="BU205" s="24"/>
    </row>
    <row r="206" spans="1:73" x14ac:dyDescent="0.2">
      <c r="A206" s="69">
        <v>205</v>
      </c>
      <c r="B206" s="26" t="s">
        <v>111</v>
      </c>
      <c r="C206" s="6" t="s">
        <v>295</v>
      </c>
      <c r="D206" s="8" t="s">
        <v>204</v>
      </c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90">
        <v>0</v>
      </c>
      <c r="AP206" s="30"/>
      <c r="AQ206" s="1"/>
      <c r="AR206" s="35">
        <f>IF(AS206&lt;6,SUM(E206:AQ206),SUM(LARGE(E206:AQ206,{1;2;3;4;5;6})))</f>
        <v>0</v>
      </c>
      <c r="AS206" s="53">
        <f>COUNT(E206:AQ206)</f>
        <v>1</v>
      </c>
      <c r="BM206" s="22"/>
      <c r="BO206" s="22"/>
      <c r="BP206" s="22"/>
      <c r="BQ206" s="22"/>
      <c r="BR206" s="22"/>
      <c r="BS206" s="22"/>
      <c r="BT206" s="22"/>
      <c r="BU206" s="24"/>
    </row>
    <row r="207" spans="1:73" s="24" customFormat="1" x14ac:dyDescent="0.2">
      <c r="A207" s="69">
        <v>206</v>
      </c>
      <c r="B207" s="26" t="s">
        <v>111</v>
      </c>
      <c r="C207" s="26" t="s">
        <v>112</v>
      </c>
      <c r="D207" s="37" t="s">
        <v>950</v>
      </c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90">
        <v>0</v>
      </c>
      <c r="AP207" s="30"/>
      <c r="AQ207" s="51"/>
      <c r="AR207" s="35">
        <f>IF(AS207&lt;6,SUM(E207:AQ207),SUM(LARGE(E207:AQ207,{1;2;3;4;5;6})))</f>
        <v>0</v>
      </c>
      <c r="AS207" s="53">
        <f>COUNT(E207:AQ207)</f>
        <v>1</v>
      </c>
      <c r="BM207" s="22"/>
      <c r="BO207" s="22"/>
      <c r="BP207" s="22"/>
      <c r="BQ207" s="22"/>
      <c r="BR207" s="22"/>
      <c r="BS207" s="22"/>
      <c r="BT207" s="22"/>
    </row>
    <row r="208" spans="1:73" s="24" customFormat="1" x14ac:dyDescent="0.2">
      <c r="A208" s="69">
        <v>207</v>
      </c>
      <c r="B208" s="26"/>
      <c r="C208" s="8"/>
      <c r="D208" s="37"/>
      <c r="E208" s="88"/>
      <c r="F208" s="88"/>
      <c r="G208" s="88"/>
      <c r="H208" s="88"/>
      <c r="I208" s="88"/>
      <c r="J208" s="88"/>
      <c r="K208" s="54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51"/>
      <c r="AR208" s="35">
        <f>IF(AS208&lt;6,SUM(E208:AQ208),SUM(LARGE(E208:AQ208,{1;2;3;4;5;6})))</f>
        <v>0</v>
      </c>
      <c r="AS208" s="53">
        <f>COUNT(E208:AQ208)</f>
        <v>0</v>
      </c>
      <c r="BM208" s="22"/>
      <c r="BO208" s="22"/>
      <c r="BP208" s="22"/>
      <c r="BQ208" s="22"/>
      <c r="BR208" s="22"/>
      <c r="BS208" s="22"/>
      <c r="BT208" s="22"/>
    </row>
    <row r="209" spans="1:72" s="24" customFormat="1" x14ac:dyDescent="0.2">
      <c r="A209" s="69">
        <v>208</v>
      </c>
      <c r="B209" s="6"/>
      <c r="C209" s="6"/>
      <c r="D209" s="8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106"/>
      <c r="AN209" s="106"/>
      <c r="AO209" s="106"/>
      <c r="AP209" s="106"/>
      <c r="AQ209" s="51"/>
      <c r="AR209" s="35">
        <f>IF(AS209&lt;6,SUM(E209:AQ209),SUM(LARGE(E209:AQ209,{1;2;3;4;5;6})))</f>
        <v>0</v>
      </c>
      <c r="AS209" s="53">
        <f>COUNT(E209:AQ209)</f>
        <v>0</v>
      </c>
      <c r="BM209" s="22"/>
      <c r="BO209" s="22"/>
      <c r="BP209" s="22"/>
      <c r="BQ209" s="22"/>
      <c r="BR209" s="22"/>
      <c r="BS209" s="22"/>
      <c r="BT209" s="22"/>
    </row>
    <row r="210" spans="1:72" s="24" customFormat="1" x14ac:dyDescent="0.2">
      <c r="A210" s="69">
        <v>209</v>
      </c>
      <c r="B210" s="26"/>
      <c r="C210" s="6"/>
      <c r="D210" s="8"/>
      <c r="E210" s="88"/>
      <c r="F210" s="88"/>
      <c r="G210" s="88"/>
      <c r="H210" s="88"/>
      <c r="I210" s="88"/>
      <c r="J210" s="88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1"/>
      <c r="AR210" s="35">
        <f>IF(AS210&lt;6,SUM(E210:AQ210),SUM(LARGE(E210:AQ210,{1;2;3;4;5;6})))</f>
        <v>0</v>
      </c>
      <c r="AS210" s="55">
        <f>COUNT(E210:AQ210)</f>
        <v>0</v>
      </c>
      <c r="BM210" s="22"/>
      <c r="BO210" s="22"/>
      <c r="BP210" s="22"/>
      <c r="BQ210" s="22"/>
      <c r="BR210" s="22"/>
      <c r="BS210" s="22"/>
      <c r="BT210" s="22"/>
    </row>
    <row r="211" spans="1:72" s="24" customFormat="1" x14ac:dyDescent="0.2">
      <c r="A211" s="69">
        <v>210</v>
      </c>
      <c r="B211" s="26"/>
      <c r="C211" s="26"/>
      <c r="D211" s="37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1"/>
      <c r="AR211" s="35">
        <f>IF(AS211&lt;6,SUM(E211:AQ211),SUM(LARGE(E211:AQ211,{1;2;3;4;5;6})))</f>
        <v>0</v>
      </c>
      <c r="AS211" s="55">
        <f>COUNT(E211:AQ211)</f>
        <v>0</v>
      </c>
      <c r="BM211" s="22"/>
      <c r="BO211" s="22"/>
      <c r="BP211" s="22"/>
      <c r="BQ211" s="22"/>
      <c r="BR211" s="22"/>
      <c r="BS211" s="22"/>
      <c r="BT211" s="22"/>
    </row>
    <row r="212" spans="1:72" s="24" customFormat="1" x14ac:dyDescent="0.2">
      <c r="A212" s="69">
        <v>211</v>
      </c>
      <c r="B212" s="26"/>
      <c r="C212" s="6"/>
      <c r="D212" s="8"/>
      <c r="E212" s="30"/>
      <c r="F212" s="30"/>
      <c r="G212" s="30"/>
      <c r="H212" s="30"/>
      <c r="I212" s="30"/>
      <c r="J212" s="30"/>
      <c r="K212" s="9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9"/>
      <c r="AR212" s="35">
        <f>IF(AS212&lt;6,SUM(E212:AQ212),SUM(LARGE(E212:AQ212,{1;2;3;4;5;6})))</f>
        <v>0</v>
      </c>
      <c r="AS212" s="55">
        <f>COUNT(E212:AQ212)</f>
        <v>0</v>
      </c>
      <c r="BM212" s="22"/>
      <c r="BO212" s="22"/>
      <c r="BP212" s="22"/>
      <c r="BQ212" s="22"/>
      <c r="BR212" s="22"/>
      <c r="BS212" s="22"/>
      <c r="BT212" s="22"/>
    </row>
    <row r="213" spans="1:72" s="24" customFormat="1" x14ac:dyDescent="0.2">
      <c r="A213" s="69">
        <v>212</v>
      </c>
      <c r="B213" s="26"/>
      <c r="C213" s="6"/>
      <c r="D213" s="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51"/>
      <c r="AR213" s="35">
        <f>IF(AS213&lt;6,SUM(E213:AQ213),SUM(LARGE(E213:AQ213,{1;2;3;4;5;6})))</f>
        <v>0</v>
      </c>
      <c r="AS213" s="55">
        <f>COUNT(E213:AQ213)</f>
        <v>0</v>
      </c>
      <c r="BM213" s="22"/>
      <c r="BO213" s="22"/>
      <c r="BP213" s="22"/>
      <c r="BQ213" s="22"/>
      <c r="BR213" s="22"/>
      <c r="BS213" s="22"/>
      <c r="BT213" s="22"/>
    </row>
    <row r="214" spans="1:72" s="24" customFormat="1" x14ac:dyDescent="0.2">
      <c r="A214" s="69">
        <v>213</v>
      </c>
      <c r="B214" s="26"/>
      <c r="C214" s="6"/>
      <c r="D214" s="8"/>
      <c r="E214" s="90"/>
      <c r="F214" s="90"/>
      <c r="G214" s="90"/>
      <c r="H214" s="90"/>
      <c r="I214" s="9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1"/>
      <c r="AR214" s="35">
        <f>IF(AS214&lt;6,SUM(E214:AQ214),SUM(LARGE(E214:AQ214,{1;2;3;4;5;6})))</f>
        <v>0</v>
      </c>
      <c r="AS214" s="55">
        <f>COUNT(E214:AQ214)</f>
        <v>0</v>
      </c>
      <c r="BM214" s="22"/>
      <c r="BO214" s="22"/>
      <c r="BP214" s="22"/>
      <c r="BQ214" s="22"/>
      <c r="BR214" s="22"/>
      <c r="BS214" s="22"/>
      <c r="BT214" s="22"/>
    </row>
    <row r="215" spans="1:72" s="24" customFormat="1" x14ac:dyDescent="0.2">
      <c r="A215" s="69">
        <v>214</v>
      </c>
      <c r="B215" s="26"/>
      <c r="C215" s="8"/>
      <c r="D215" s="26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51"/>
      <c r="AR215" s="35">
        <f>IF(AS215&lt;6,SUM(E215:AQ215),SUM(LARGE(E215:AQ215,{1;2;3;4;5;6})))</f>
        <v>0</v>
      </c>
      <c r="AS215" s="53">
        <f>COUNT(E215:AQ215)</f>
        <v>0</v>
      </c>
      <c r="BM215" s="22"/>
      <c r="BO215" s="22"/>
      <c r="BP215" s="22"/>
      <c r="BQ215" s="22"/>
      <c r="BR215" s="22"/>
      <c r="BS215" s="22"/>
      <c r="BT215" s="22"/>
    </row>
    <row r="216" spans="1:72" s="24" customFormat="1" x14ac:dyDescent="0.2">
      <c r="A216" s="69">
        <v>215</v>
      </c>
      <c r="B216" s="26"/>
      <c r="C216" s="6"/>
      <c r="D216" s="8"/>
      <c r="E216" s="54"/>
      <c r="F216" s="54"/>
      <c r="G216" s="54"/>
      <c r="H216" s="54"/>
      <c r="I216" s="54"/>
      <c r="J216" s="88"/>
      <c r="K216" s="54"/>
      <c r="L216" s="54"/>
      <c r="M216" s="88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1"/>
      <c r="AR216" s="35">
        <f>IF(AS216&lt;6,SUM(E216:AQ216),SUM(LARGE(E216:AQ216,{1;2;3;4;5;6})))</f>
        <v>0</v>
      </c>
      <c r="AS216" s="53">
        <f>COUNT(E216:AQ216)</f>
        <v>0</v>
      </c>
      <c r="BM216" s="22"/>
      <c r="BO216" s="22"/>
      <c r="BP216" s="22"/>
      <c r="BQ216" s="22"/>
      <c r="BR216" s="22"/>
      <c r="BS216" s="22"/>
      <c r="BT216" s="22"/>
    </row>
    <row r="217" spans="1:72" s="24" customFormat="1" x14ac:dyDescent="0.2">
      <c r="A217" s="69">
        <v>216</v>
      </c>
      <c r="B217" s="26"/>
      <c r="C217" s="6"/>
      <c r="D217" s="8"/>
      <c r="E217" s="54"/>
      <c r="F217" s="54"/>
      <c r="G217" s="54"/>
      <c r="H217" s="54"/>
      <c r="I217" s="54"/>
      <c r="J217" s="54"/>
      <c r="K217" s="88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1"/>
      <c r="AR217" s="35">
        <f>IF(AS217&lt;6,SUM(E217:AQ217),SUM(LARGE(E217:AQ217,{1;2;3;4;5;6})))</f>
        <v>0</v>
      </c>
      <c r="AS217" s="55">
        <f>COUNT(E217:AQ217)</f>
        <v>0</v>
      </c>
      <c r="BM217" s="22"/>
      <c r="BO217" s="22"/>
      <c r="BP217" s="22"/>
      <c r="BQ217" s="22"/>
      <c r="BR217" s="22"/>
      <c r="BS217" s="22"/>
      <c r="BT217" s="22"/>
    </row>
    <row r="218" spans="1:72" s="24" customFormat="1" x14ac:dyDescent="0.2">
      <c r="A218" s="69">
        <v>217</v>
      </c>
      <c r="B218" s="26"/>
      <c r="C218" s="8"/>
      <c r="D218" s="8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1"/>
      <c r="AR218" s="35">
        <f>IF(AS218&lt;6,SUM(E218:AQ218),SUM(LARGE(E218:AQ218,{1;2;3;4;5;6})))</f>
        <v>0</v>
      </c>
      <c r="AS218" s="53">
        <f>COUNT(E218:AQ218)</f>
        <v>0</v>
      </c>
      <c r="BM218" s="22"/>
      <c r="BO218" s="22"/>
      <c r="BP218" s="22"/>
      <c r="BQ218" s="22"/>
      <c r="BR218" s="22"/>
      <c r="BS218" s="22"/>
      <c r="BT218" s="22"/>
    </row>
    <row r="219" spans="1:72" s="24" customFormat="1" x14ac:dyDescent="0.2">
      <c r="A219" s="69">
        <v>218</v>
      </c>
      <c r="B219" s="26"/>
      <c r="C219" s="6"/>
      <c r="D219" s="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1"/>
      <c r="AR219" s="35">
        <f>IF(AS219&lt;6,SUM(E219:AQ219),SUM(LARGE(E219:AQ219,{1;2;3;4;5;6})))</f>
        <v>0</v>
      </c>
      <c r="AS219" s="55">
        <f>COUNT(E219:AQ219)</f>
        <v>0</v>
      </c>
      <c r="BM219" s="22"/>
      <c r="BO219" s="22"/>
      <c r="BP219" s="22"/>
      <c r="BQ219" s="22"/>
      <c r="BR219" s="22"/>
      <c r="BS219" s="22"/>
      <c r="BT219" s="22"/>
    </row>
    <row r="220" spans="1:72" s="24" customFormat="1" x14ac:dyDescent="0.2">
      <c r="A220" s="69">
        <v>219</v>
      </c>
      <c r="B220" s="26"/>
      <c r="C220" s="6"/>
      <c r="D220" s="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1"/>
      <c r="AR220" s="35">
        <f>IF(AS220&lt;6,SUM(E220:AQ220),SUM(LARGE(E220:AQ220,{1;2;3;4;5;6})))</f>
        <v>0</v>
      </c>
      <c r="AS220" s="55">
        <f>COUNT(E220:AQ220)</f>
        <v>0</v>
      </c>
      <c r="BM220" s="22"/>
      <c r="BO220" s="22"/>
      <c r="BP220" s="22"/>
      <c r="BQ220" s="22"/>
      <c r="BR220" s="22"/>
      <c r="BS220" s="22"/>
      <c r="BT220" s="22"/>
    </row>
    <row r="221" spans="1:72" s="24" customFormat="1" x14ac:dyDescent="0.2">
      <c r="A221" s="69">
        <v>220</v>
      </c>
      <c r="B221" s="26"/>
      <c r="C221" s="6"/>
      <c r="D221" s="8"/>
      <c r="E221" s="88"/>
      <c r="F221" s="88"/>
      <c r="G221" s="88"/>
      <c r="H221" s="88"/>
      <c r="I221" s="88"/>
      <c r="J221" s="54"/>
      <c r="K221" s="54"/>
      <c r="L221" s="54"/>
      <c r="M221" s="54"/>
      <c r="N221" s="54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1"/>
      <c r="AR221" s="35">
        <f>IF(AS221&lt;6,SUM(E221:AQ221),SUM(LARGE(E221:AQ221,{1;2;3;4;5;6})))</f>
        <v>0</v>
      </c>
      <c r="AS221" s="55">
        <f>COUNT(E221:AQ221)</f>
        <v>0</v>
      </c>
      <c r="BM221" s="22"/>
      <c r="BO221" s="22"/>
      <c r="BP221" s="22"/>
      <c r="BQ221" s="22"/>
      <c r="BR221" s="22"/>
      <c r="BS221" s="22"/>
      <c r="BT221" s="22"/>
    </row>
    <row r="222" spans="1:72" s="24" customFormat="1" x14ac:dyDescent="0.2">
      <c r="A222" s="69">
        <v>221</v>
      </c>
      <c r="B222" s="26"/>
      <c r="C222" s="6"/>
      <c r="D222" s="8"/>
      <c r="E222" s="54"/>
      <c r="F222" s="54"/>
      <c r="G222" s="54"/>
      <c r="H222" s="54"/>
      <c r="I222" s="54"/>
      <c r="J222" s="54"/>
      <c r="K222" s="54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1"/>
      <c r="AR222" s="35">
        <f>IF(AS222&lt;6,SUM(E222:AQ222),SUM(LARGE(E222:AQ222,{1;2;3;4;5;6})))</f>
        <v>0</v>
      </c>
      <c r="AS222" s="53">
        <f>COUNT(E222:AQ222)</f>
        <v>0</v>
      </c>
      <c r="BM222" s="22"/>
      <c r="BO222" s="22"/>
      <c r="BP222" s="22"/>
      <c r="BQ222" s="22"/>
      <c r="BR222" s="22"/>
      <c r="BS222" s="22"/>
      <c r="BT222" s="22"/>
    </row>
    <row r="223" spans="1:72" s="24" customFormat="1" x14ac:dyDescent="0.2">
      <c r="A223" s="69">
        <v>222</v>
      </c>
      <c r="B223" s="26"/>
      <c r="C223" s="6"/>
      <c r="D223" s="8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1"/>
      <c r="AR223" s="35">
        <f>IF(AS223&lt;6,SUM(E223:AQ223),SUM(LARGE(E223:AQ223,{1;2;3;4;5;6})))</f>
        <v>0</v>
      </c>
      <c r="AS223" s="55">
        <f>COUNT(E223:AQ223)</f>
        <v>0</v>
      </c>
      <c r="BM223" s="22"/>
      <c r="BO223" s="22"/>
      <c r="BP223" s="22"/>
      <c r="BQ223" s="22"/>
      <c r="BR223" s="22"/>
      <c r="BS223" s="22"/>
      <c r="BT223" s="22"/>
    </row>
    <row r="224" spans="1:72" s="24" customFormat="1" x14ac:dyDescent="0.2">
      <c r="A224" s="69">
        <v>223</v>
      </c>
      <c r="B224" s="26"/>
      <c r="C224" s="8"/>
      <c r="D224" s="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1"/>
      <c r="AR224" s="35">
        <f>IF(AS224&lt;6,SUM(E224:AQ224),SUM(LARGE(E224:AQ224,{1;2;3;4;5;6})))</f>
        <v>0</v>
      </c>
      <c r="AS224" s="53">
        <f>COUNT(E224:AQ224)</f>
        <v>0</v>
      </c>
      <c r="BM224" s="22"/>
      <c r="BO224" s="22"/>
      <c r="BP224" s="22"/>
      <c r="BQ224" s="22"/>
      <c r="BR224" s="22"/>
      <c r="BS224" s="22"/>
      <c r="BT224" s="22"/>
    </row>
    <row r="225" spans="1:72" s="24" customFormat="1" x14ac:dyDescent="0.2">
      <c r="A225" s="69">
        <v>224</v>
      </c>
      <c r="B225" s="26"/>
      <c r="C225" s="26"/>
      <c r="D225" s="37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54"/>
      <c r="AR225" s="35">
        <f>IF(AS225&lt;6,SUM(E225:AQ225),SUM(LARGE(E225:AQ225,{1;2;3;4;5;6})))</f>
        <v>0</v>
      </c>
      <c r="AS225" s="53">
        <f>COUNT(E225:AQ225)</f>
        <v>0</v>
      </c>
      <c r="BM225" s="22"/>
      <c r="BO225" s="22"/>
      <c r="BP225" s="22"/>
      <c r="BQ225" s="22"/>
      <c r="BR225" s="22"/>
      <c r="BS225" s="22"/>
      <c r="BT225" s="22"/>
    </row>
    <row r="226" spans="1:72" s="24" customFormat="1" x14ac:dyDescent="0.2">
      <c r="A226" s="69">
        <v>225</v>
      </c>
      <c r="B226" s="26"/>
      <c r="C226" s="6"/>
      <c r="D226" s="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1"/>
      <c r="AR226" s="35">
        <f>IF(AS226&lt;6,SUM(E226:AQ226),SUM(LARGE(E226:AQ226,{1;2;3;4;5;6})))</f>
        <v>0</v>
      </c>
      <c r="AS226" s="53">
        <f>COUNT(E226:AQ226)</f>
        <v>0</v>
      </c>
      <c r="BM226" s="22"/>
      <c r="BO226" s="22"/>
      <c r="BP226" s="22"/>
      <c r="BQ226" s="22"/>
      <c r="BR226" s="22"/>
      <c r="BS226" s="22"/>
      <c r="BT226" s="22"/>
    </row>
    <row r="227" spans="1:72" s="24" customFormat="1" x14ac:dyDescent="0.2">
      <c r="A227" s="69">
        <v>226</v>
      </c>
      <c r="B227" s="26"/>
      <c r="C227" s="6"/>
      <c r="D227" s="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1"/>
      <c r="AR227" s="35">
        <f>IF(AS227&lt;6,SUM(E227:AQ227),SUM(LARGE(E227:AQ227,{1;2;3;4;5;6})))</f>
        <v>0</v>
      </c>
      <c r="AS227" s="55">
        <f>COUNT(E227:AQ227)</f>
        <v>0</v>
      </c>
      <c r="BM227" s="22"/>
      <c r="BO227" s="22"/>
      <c r="BP227" s="22"/>
      <c r="BQ227" s="22"/>
      <c r="BR227" s="22"/>
      <c r="BS227" s="22"/>
      <c r="BT227" s="22"/>
    </row>
    <row r="228" spans="1:72" s="24" customFormat="1" x14ac:dyDescent="0.2">
      <c r="A228" s="69">
        <v>227</v>
      </c>
      <c r="B228" s="6"/>
      <c r="C228" s="6"/>
      <c r="D228" s="9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1"/>
      <c r="AR228" s="35">
        <f>IF(AS228&lt;6,SUM(E228:AQ228),SUM(LARGE(E228:AQ228,{1;2;3;4;5;6})))</f>
        <v>0</v>
      </c>
      <c r="AS228" s="53">
        <f>COUNT(E228:AQ228)</f>
        <v>0</v>
      </c>
      <c r="BM228" s="22"/>
      <c r="BO228" s="22"/>
      <c r="BP228" s="22"/>
      <c r="BQ228" s="22"/>
      <c r="BR228" s="22"/>
      <c r="BS228" s="22"/>
      <c r="BT228" s="22"/>
    </row>
    <row r="229" spans="1:72" s="24" customFormat="1" x14ac:dyDescent="0.2">
      <c r="A229" s="69">
        <v>228</v>
      </c>
      <c r="B229" s="26"/>
      <c r="C229" s="6"/>
      <c r="D229" s="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51"/>
      <c r="AR229" s="35">
        <f>IF(AS229&lt;6,SUM(E229:AQ229),SUM(LARGE(E229:AQ229,{1;2;3;4;5;6})))</f>
        <v>0</v>
      </c>
      <c r="AS229" s="55">
        <f>COUNT(E229:AQ229)</f>
        <v>0</v>
      </c>
      <c r="BM229" s="22"/>
      <c r="BO229" s="22"/>
      <c r="BP229" s="22"/>
      <c r="BQ229" s="22"/>
      <c r="BR229" s="22"/>
      <c r="BS229" s="22"/>
      <c r="BT229" s="22"/>
    </row>
    <row r="230" spans="1:72" s="24" customFormat="1" x14ac:dyDescent="0.2">
      <c r="A230" s="69">
        <v>229</v>
      </c>
      <c r="B230" s="26"/>
      <c r="C230" s="26"/>
      <c r="D230" s="37"/>
      <c r="E230" s="26"/>
      <c r="F230" s="26"/>
      <c r="G230" s="26"/>
      <c r="H230" s="26"/>
      <c r="I230" s="26"/>
      <c r="J230" s="10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6"/>
      <c r="AR230" s="35">
        <f>IF(AS230&lt;6,SUM(E230:AQ230),SUM(LARGE(E230:AQ230,{1;2;3;4;5;6})))</f>
        <v>0</v>
      </c>
      <c r="AS230" s="53">
        <f>COUNT(E230:AQ230)</f>
        <v>0</v>
      </c>
      <c r="BM230" s="22"/>
      <c r="BO230" s="22"/>
      <c r="BP230" s="22"/>
      <c r="BQ230" s="22"/>
      <c r="BR230" s="22"/>
      <c r="BS230" s="22"/>
      <c r="BT230" s="22"/>
    </row>
    <row r="231" spans="1:72" s="24" customFormat="1" x14ac:dyDescent="0.2">
      <c r="A231" s="69">
        <v>230</v>
      </c>
      <c r="B231" s="26"/>
      <c r="C231" s="26"/>
      <c r="D231" s="37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1"/>
      <c r="AR231" s="35">
        <f>IF(AS231&lt;6,SUM(E231:AQ231),SUM(LARGE(E231:AQ231,{1;2;3;4;5;6})))</f>
        <v>0</v>
      </c>
      <c r="AS231" s="53">
        <f>COUNT(E231:AQ231)</f>
        <v>0</v>
      </c>
      <c r="BM231" s="22"/>
      <c r="BO231" s="22"/>
      <c r="BP231" s="22"/>
      <c r="BQ231" s="22"/>
      <c r="BR231" s="22"/>
      <c r="BS231" s="22"/>
      <c r="BT231" s="22"/>
    </row>
    <row r="232" spans="1:72" s="24" customFormat="1" x14ac:dyDescent="0.2">
      <c r="A232" s="69">
        <v>231</v>
      </c>
      <c r="B232" s="26"/>
      <c r="C232" s="6"/>
      <c r="D232" s="8"/>
      <c r="E232" s="30"/>
      <c r="F232" s="30"/>
      <c r="G232" s="30"/>
      <c r="H232" s="30"/>
      <c r="I232" s="30"/>
      <c r="J232" s="30"/>
      <c r="K232" s="30"/>
      <c r="L232" s="3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6"/>
      <c r="AR232" s="35">
        <f>IF(AS232&lt;6,SUM(E232:AQ232),SUM(LARGE(E232:AQ232,{1;2;3;4;5;6})))</f>
        <v>0</v>
      </c>
      <c r="AS232" s="53">
        <f>COUNT(E232:AQ232)</f>
        <v>0</v>
      </c>
      <c r="BM232" s="22"/>
      <c r="BO232" s="22"/>
      <c r="BP232" s="22"/>
      <c r="BQ232" s="22"/>
      <c r="BR232" s="22"/>
      <c r="BS232" s="22"/>
      <c r="BT232" s="22"/>
    </row>
    <row r="233" spans="1:72" s="24" customFormat="1" x14ac:dyDescent="0.2">
      <c r="A233" s="69">
        <v>232</v>
      </c>
      <c r="B233" s="26"/>
      <c r="C233" s="6"/>
      <c r="D233" s="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1"/>
      <c r="AR233" s="35">
        <f>IF(AS233&lt;6,SUM(E233:AQ233),SUM(LARGE(E233:AQ233,{1;2;3;4;5;6})))</f>
        <v>0</v>
      </c>
      <c r="AS233" s="53">
        <f>COUNT(E233:AQ233)</f>
        <v>0</v>
      </c>
      <c r="BM233" s="22"/>
      <c r="BO233" s="22"/>
      <c r="BP233" s="22"/>
      <c r="BQ233" s="22"/>
      <c r="BR233" s="22"/>
      <c r="BS233" s="22"/>
      <c r="BT233" s="22"/>
    </row>
    <row r="234" spans="1:72" s="24" customFormat="1" x14ac:dyDescent="0.2">
      <c r="A234" s="69">
        <v>233</v>
      </c>
      <c r="B234" s="6"/>
      <c r="C234" s="8"/>
      <c r="D234" s="8"/>
      <c r="E234" s="30"/>
      <c r="F234" s="30"/>
      <c r="G234" s="30"/>
      <c r="H234" s="30"/>
      <c r="I234" s="30"/>
      <c r="J234" s="30"/>
      <c r="K234" s="3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51"/>
      <c r="AR234" s="35">
        <f>IF(AS234&lt;6,SUM(E234:AQ234),SUM(LARGE(E234:AQ234,{1;2;3;4;5;6})))</f>
        <v>0</v>
      </c>
      <c r="AS234" s="55">
        <f>COUNT(E234:AQ234)</f>
        <v>0</v>
      </c>
      <c r="BM234" s="22"/>
      <c r="BO234" s="22"/>
      <c r="BP234" s="22"/>
      <c r="BQ234" s="22"/>
      <c r="BR234" s="22"/>
      <c r="BS234" s="22"/>
      <c r="BT234" s="22"/>
    </row>
    <row r="235" spans="1:72" s="24" customFormat="1" x14ac:dyDescent="0.2">
      <c r="A235" s="69">
        <v>234</v>
      </c>
      <c r="B235" s="26"/>
      <c r="C235" s="6"/>
      <c r="D235" s="8"/>
      <c r="E235" s="30"/>
      <c r="F235" s="30"/>
      <c r="G235" s="30"/>
      <c r="H235" s="30"/>
      <c r="I235" s="30"/>
      <c r="J235" s="30"/>
      <c r="K235" s="3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51"/>
      <c r="AR235" s="35">
        <f>IF(AS235&lt;6,SUM(E235:AQ235),SUM(LARGE(E235:AQ235,{1;2;3;4;5;6})))</f>
        <v>0</v>
      </c>
      <c r="AS235" s="53">
        <f>COUNT(E235:AQ235)</f>
        <v>0</v>
      </c>
      <c r="BM235" s="22"/>
      <c r="BO235" s="22"/>
      <c r="BP235" s="22"/>
      <c r="BQ235" s="22"/>
      <c r="BR235" s="22"/>
      <c r="BS235" s="22"/>
      <c r="BT235" s="22"/>
    </row>
    <row r="236" spans="1:72" s="24" customFormat="1" x14ac:dyDescent="0.2">
      <c r="A236" s="69">
        <v>235</v>
      </c>
      <c r="B236" s="26"/>
      <c r="C236" s="26"/>
      <c r="D236" s="37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9"/>
      <c r="AR236" s="35">
        <f>IF(AS236&lt;6,SUM(E236:AQ236),SUM(LARGE(E236:AQ236,{1;2;3;4;5;6})))</f>
        <v>0</v>
      </c>
      <c r="AS236" s="53">
        <f>COUNT(E236:AQ236)</f>
        <v>0</v>
      </c>
      <c r="BM236" s="22"/>
      <c r="BO236" s="22"/>
      <c r="BP236" s="22"/>
      <c r="BQ236" s="22"/>
      <c r="BR236" s="22"/>
      <c r="BS236" s="22"/>
      <c r="BT236" s="22"/>
    </row>
    <row r="237" spans="1:72" s="24" customFormat="1" x14ac:dyDescent="0.2">
      <c r="A237" s="69">
        <v>236</v>
      </c>
      <c r="B237" s="6"/>
      <c r="C237" s="8"/>
      <c r="D237" s="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1"/>
      <c r="AR237" s="35">
        <f>IF(AS237&lt;6,SUM(E237:AQ237),SUM(LARGE(E237:AQ237,{1;2;3;4;5;6})))</f>
        <v>0</v>
      </c>
      <c r="AS237" s="55">
        <f>COUNT(E237:AQ237)</f>
        <v>0</v>
      </c>
      <c r="BM237" s="22"/>
      <c r="BO237" s="22"/>
      <c r="BP237" s="22"/>
      <c r="BQ237" s="22"/>
      <c r="BR237" s="22"/>
      <c r="BS237" s="22"/>
      <c r="BT237" s="22"/>
    </row>
    <row r="238" spans="1:72" s="24" customFormat="1" x14ac:dyDescent="0.2">
      <c r="A238" s="69">
        <v>237</v>
      </c>
      <c r="B238" s="26"/>
      <c r="C238" s="8"/>
      <c r="D238" s="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1"/>
      <c r="AR238" s="35">
        <f>IF(AS238&lt;6,SUM(E238:AQ238),SUM(LARGE(E238:AQ238,{1;2;3;4;5;6})))</f>
        <v>0</v>
      </c>
      <c r="AS238" s="55">
        <f>COUNT(E238:AQ238)</f>
        <v>0</v>
      </c>
      <c r="BM238" s="22"/>
      <c r="BO238" s="22"/>
      <c r="BP238" s="22"/>
      <c r="BQ238" s="22"/>
      <c r="BR238" s="22"/>
      <c r="BS238" s="22"/>
      <c r="BT238" s="22"/>
    </row>
    <row r="239" spans="1:72" s="24" customFormat="1" x14ac:dyDescent="0.2">
      <c r="A239" s="69">
        <v>238</v>
      </c>
      <c r="B239" s="26"/>
      <c r="C239" s="8"/>
      <c r="D239" s="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6"/>
      <c r="AR239" s="35">
        <f>IF(AS239&lt;6,SUM(E239:AQ239),SUM(LARGE(E239:AQ239,{1;2;3;4;5;6})))</f>
        <v>0</v>
      </c>
      <c r="AS239" s="55">
        <f>COUNT(E239:AQ239)</f>
        <v>0</v>
      </c>
      <c r="BM239" s="22"/>
      <c r="BO239" s="22"/>
      <c r="BP239" s="22"/>
      <c r="BQ239" s="22"/>
      <c r="BR239" s="22"/>
      <c r="BS239" s="22"/>
      <c r="BT239" s="22"/>
    </row>
    <row r="240" spans="1:72" s="24" customFormat="1" x14ac:dyDescent="0.2">
      <c r="A240" s="69">
        <v>239</v>
      </c>
      <c r="B240" s="26"/>
      <c r="C240" s="6"/>
      <c r="D240" s="8"/>
      <c r="E240" s="90"/>
      <c r="F240" s="90"/>
      <c r="G240" s="90"/>
      <c r="H240" s="90"/>
      <c r="I240" s="90"/>
      <c r="J240" s="30"/>
      <c r="K240" s="9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1"/>
      <c r="AR240" s="35">
        <f>IF(AS240&lt;6,SUM(E240:AQ240),SUM(LARGE(E240:AQ240,{1;2;3;4;5;6})))</f>
        <v>0</v>
      </c>
      <c r="AS240" s="53">
        <f>COUNT(E240:AQ240)</f>
        <v>0</v>
      </c>
      <c r="BM240" s="22"/>
      <c r="BO240" s="22"/>
      <c r="BP240" s="22"/>
      <c r="BQ240" s="22"/>
      <c r="BR240" s="22"/>
      <c r="BS240" s="22"/>
      <c r="BT240" s="22"/>
    </row>
    <row r="241" spans="1:72" s="24" customFormat="1" x14ac:dyDescent="0.2">
      <c r="A241" s="69">
        <v>240</v>
      </c>
      <c r="B241" s="6"/>
      <c r="C241" s="8"/>
      <c r="D241" s="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51"/>
      <c r="AR241" s="35">
        <f>IF(AS241&lt;6,SUM(E241:AQ241),SUM(LARGE(E241:AQ241,{1;2;3;4;5;6})))</f>
        <v>0</v>
      </c>
      <c r="AS241" s="55">
        <f>COUNT(E241:AQ241)</f>
        <v>0</v>
      </c>
      <c r="BM241" s="22"/>
      <c r="BO241" s="22"/>
      <c r="BP241" s="22"/>
      <c r="BQ241" s="22"/>
      <c r="BR241" s="22"/>
      <c r="BS241" s="22"/>
      <c r="BT241" s="22"/>
    </row>
    <row r="242" spans="1:72" s="24" customFormat="1" x14ac:dyDescent="0.2">
      <c r="A242" s="69">
        <v>241</v>
      </c>
      <c r="B242" s="26"/>
      <c r="C242" s="6"/>
      <c r="D242" s="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1"/>
      <c r="AR242" s="35">
        <f>IF(AS242&lt;6,SUM(E242:AQ242),SUM(LARGE(E242:AQ242,{1;2;3;4;5;6})))</f>
        <v>0</v>
      </c>
      <c r="AS242" s="55">
        <f>COUNT(E242:AQ242)</f>
        <v>0</v>
      </c>
      <c r="BM242" s="22"/>
      <c r="BO242" s="22"/>
      <c r="BP242" s="22"/>
      <c r="BQ242" s="22"/>
      <c r="BR242" s="22"/>
      <c r="BS242" s="22"/>
      <c r="BT242" s="22"/>
    </row>
    <row r="243" spans="1:72" s="24" customFormat="1" x14ac:dyDescent="0.2">
      <c r="A243" s="69">
        <v>242</v>
      </c>
      <c r="B243" s="6"/>
      <c r="C243" s="6"/>
      <c r="D243" s="8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1"/>
      <c r="AR243" s="35">
        <f>IF(AS243&lt;6,SUM(E243:AQ243),SUM(LARGE(E243:AQ243,{1;2;3;4;5;6})))</f>
        <v>0</v>
      </c>
      <c r="AS243" s="55">
        <f>COUNT(E243:AQ243)</f>
        <v>0</v>
      </c>
      <c r="BM243" s="22"/>
      <c r="BO243" s="22"/>
      <c r="BP243" s="22"/>
      <c r="BQ243" s="22"/>
      <c r="BR243" s="22"/>
      <c r="BS243" s="22"/>
      <c r="BT243" s="22"/>
    </row>
    <row r="244" spans="1:72" s="24" customFormat="1" x14ac:dyDescent="0.2">
      <c r="A244" s="69">
        <v>243</v>
      </c>
      <c r="B244" s="26"/>
      <c r="C244" s="6"/>
      <c r="D244" s="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1"/>
      <c r="AR244" s="35">
        <f>IF(AS244&lt;6,SUM(E244:AQ244),SUM(LARGE(E244:AQ244,{1;2;3;4;5;6})))</f>
        <v>0</v>
      </c>
      <c r="AS244" s="53">
        <f>COUNT(E244:AQ244)</f>
        <v>0</v>
      </c>
      <c r="BM244" s="22"/>
      <c r="BO244" s="22"/>
      <c r="BP244" s="22"/>
      <c r="BQ244" s="22"/>
      <c r="BR244" s="22"/>
      <c r="BS244" s="22"/>
      <c r="BT244" s="22"/>
    </row>
    <row r="245" spans="1:72" s="24" customFormat="1" x14ac:dyDescent="0.2">
      <c r="A245" s="69">
        <v>244</v>
      </c>
      <c r="B245" s="26"/>
      <c r="C245" s="6"/>
      <c r="D245" s="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6"/>
      <c r="AR245" s="35">
        <f>IF(AS245&lt;6,SUM(E245:AQ245),SUM(LARGE(E245:AQ245,{1;2;3;4;5;6})))</f>
        <v>0</v>
      </c>
      <c r="AS245" s="53">
        <f>COUNT(E245:AQ245)</f>
        <v>0</v>
      </c>
      <c r="BM245" s="22"/>
      <c r="BO245" s="22"/>
      <c r="BP245" s="22"/>
      <c r="BQ245" s="22"/>
      <c r="BR245" s="22"/>
      <c r="BS245" s="22"/>
      <c r="BT245" s="22"/>
    </row>
    <row r="246" spans="1:72" s="24" customFormat="1" x14ac:dyDescent="0.2">
      <c r="A246" s="69">
        <v>245</v>
      </c>
      <c r="B246" s="26"/>
      <c r="C246" s="6"/>
      <c r="D246" s="8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1"/>
      <c r="AR246" s="35">
        <f>IF(AS246&lt;6,SUM(E246:AQ246),SUM(LARGE(E246:AQ246,{1;2;3;4;5;6})))</f>
        <v>0</v>
      </c>
      <c r="AS246" s="55">
        <f>COUNT(E246:AQ246)</f>
        <v>0</v>
      </c>
      <c r="BM246" s="22"/>
      <c r="BO246" s="22"/>
      <c r="BP246" s="22"/>
      <c r="BQ246" s="22"/>
      <c r="BR246" s="22"/>
      <c r="BS246" s="22"/>
      <c r="BT246" s="22"/>
    </row>
    <row r="247" spans="1:72" s="24" customFormat="1" x14ac:dyDescent="0.2">
      <c r="A247" s="69">
        <v>246</v>
      </c>
      <c r="B247" s="26"/>
      <c r="C247" s="26"/>
      <c r="D247" s="37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1"/>
      <c r="AR247" s="35">
        <f>IF(AS247&lt;6,SUM(E247:AQ247),SUM(LARGE(E247:AQ247,{1;2;3;4;5;6})))</f>
        <v>0</v>
      </c>
      <c r="AS247" s="55">
        <f>COUNT(E247:AQ247)</f>
        <v>0</v>
      </c>
      <c r="BM247" s="22"/>
      <c r="BO247" s="22"/>
      <c r="BP247" s="22"/>
      <c r="BQ247" s="22"/>
      <c r="BR247" s="22"/>
      <c r="BS247" s="22"/>
      <c r="BT247" s="22"/>
    </row>
    <row r="248" spans="1:72" s="24" customFormat="1" x14ac:dyDescent="0.2">
      <c r="A248" s="69">
        <v>247</v>
      </c>
      <c r="B248" s="26"/>
      <c r="C248" s="8"/>
      <c r="D248" s="8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1"/>
      <c r="AR248" s="35">
        <f>IF(AS248&lt;6,SUM(E248:AQ248),SUM(LARGE(E248:AQ248,{1;2;3;4;5;6})))</f>
        <v>0</v>
      </c>
      <c r="AS248" s="55">
        <f>COUNT(E248:AQ248)</f>
        <v>0</v>
      </c>
      <c r="BM248" s="22"/>
      <c r="BO248" s="22"/>
      <c r="BP248" s="22"/>
      <c r="BQ248" s="22"/>
      <c r="BR248" s="22"/>
      <c r="BS248" s="22"/>
      <c r="BT248" s="22"/>
    </row>
    <row r="249" spans="1:72" s="24" customFormat="1" x14ac:dyDescent="0.2">
      <c r="A249" s="69">
        <v>248</v>
      </c>
      <c r="B249" s="26"/>
      <c r="C249" s="6"/>
      <c r="D249" s="8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1"/>
      <c r="AR249" s="35">
        <f>IF(AS249&lt;6,SUM(E249:AQ249),SUM(LARGE(E249:AQ249,{1;2;3;4;5;6})))</f>
        <v>0</v>
      </c>
      <c r="AS249" s="53">
        <f>COUNT(E249:AQ249)</f>
        <v>0</v>
      </c>
      <c r="BM249" s="22"/>
      <c r="BO249" s="22"/>
      <c r="BP249" s="22"/>
      <c r="BQ249" s="22"/>
      <c r="BR249" s="22"/>
      <c r="BS249" s="22"/>
      <c r="BT249" s="22"/>
    </row>
    <row r="250" spans="1:72" s="24" customFormat="1" x14ac:dyDescent="0.2">
      <c r="A250" s="69">
        <v>249</v>
      </c>
      <c r="B250" s="26"/>
      <c r="C250" s="26"/>
      <c r="D250" s="37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51"/>
      <c r="AR250" s="35">
        <f>IF(AS250&lt;6,SUM(E250:AQ250),SUM(LARGE(E250:AQ250,{1;2;3;4;5;6})))</f>
        <v>0</v>
      </c>
      <c r="AS250" s="53">
        <f>COUNT(E250:AQ250)</f>
        <v>0</v>
      </c>
      <c r="BM250" s="22"/>
      <c r="BO250" s="22"/>
      <c r="BP250" s="22"/>
      <c r="BQ250" s="22"/>
      <c r="BR250" s="22"/>
      <c r="BS250" s="22"/>
      <c r="BT250" s="22"/>
    </row>
    <row r="251" spans="1:72" s="24" customFormat="1" x14ac:dyDescent="0.2">
      <c r="A251" s="69">
        <v>250</v>
      </c>
      <c r="B251" s="26"/>
      <c r="C251" s="6"/>
      <c r="D251" s="8"/>
      <c r="E251" s="30"/>
      <c r="F251" s="30"/>
      <c r="G251" s="30"/>
      <c r="H251" s="30"/>
      <c r="I251" s="30"/>
      <c r="J251" s="30"/>
      <c r="K251" s="30"/>
      <c r="L251" s="90"/>
      <c r="M251" s="90"/>
      <c r="N251" s="9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9"/>
      <c r="AR251" s="35">
        <f>IF(AS251&lt;6,SUM(E251:AQ251),SUM(LARGE(E251:AQ251,{1;2;3;4;5;6})))</f>
        <v>0</v>
      </c>
      <c r="AS251" s="55">
        <f>COUNT(E251:AQ251)</f>
        <v>0</v>
      </c>
      <c r="BM251" s="22"/>
      <c r="BO251" s="22"/>
      <c r="BP251" s="22"/>
      <c r="BQ251" s="22"/>
      <c r="BR251" s="22"/>
      <c r="BS251" s="22"/>
      <c r="BT251" s="22"/>
    </row>
    <row r="252" spans="1:72" s="24" customFormat="1" x14ac:dyDescent="0.2">
      <c r="A252" s="69">
        <v>251</v>
      </c>
      <c r="B252" s="26"/>
      <c r="C252" s="6"/>
      <c r="D252" s="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1"/>
      <c r="AR252" s="35">
        <f>IF(AS252&lt;6,SUM(E252:AQ252),SUM(LARGE(E252:AQ252,{1;2;3;4;5;6})))</f>
        <v>0</v>
      </c>
      <c r="AS252" s="53">
        <f>COUNT(E252:AQ252)</f>
        <v>0</v>
      </c>
      <c r="BM252" s="22"/>
      <c r="BO252" s="22"/>
      <c r="BP252" s="22"/>
      <c r="BQ252" s="22"/>
      <c r="BR252" s="22"/>
      <c r="BS252" s="22"/>
      <c r="BT252" s="22"/>
    </row>
    <row r="253" spans="1:72" s="24" customFormat="1" x14ac:dyDescent="0.2">
      <c r="A253" s="69">
        <v>252</v>
      </c>
      <c r="B253" s="26"/>
      <c r="C253" s="6"/>
      <c r="D253" s="8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1"/>
      <c r="AR253" s="35">
        <f>IF(AS253&lt;6,SUM(E253:AQ253),SUM(LARGE(E253:AQ253,{1;2;3;4;5;6})))</f>
        <v>0</v>
      </c>
      <c r="AS253" s="53">
        <f>COUNT(E253:AQ253)</f>
        <v>0</v>
      </c>
      <c r="BM253" s="22"/>
      <c r="BO253" s="22"/>
      <c r="BP253" s="22"/>
      <c r="BQ253" s="22"/>
      <c r="BR253" s="22"/>
      <c r="BS253" s="22"/>
      <c r="BT253" s="22"/>
    </row>
    <row r="254" spans="1:72" s="24" customFormat="1" x14ac:dyDescent="0.2">
      <c r="A254" s="69">
        <v>253</v>
      </c>
      <c r="B254" s="26"/>
      <c r="C254" s="26"/>
      <c r="D254" s="8"/>
      <c r="E254" s="54"/>
      <c r="F254" s="54"/>
      <c r="G254" s="54"/>
      <c r="H254" s="54"/>
      <c r="I254" s="54"/>
      <c r="J254" s="54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51"/>
      <c r="AR254" s="35">
        <f>IF(AS254&lt;6,SUM(E254:AQ254),SUM(LARGE(E254:AQ254,{1;2;3;4;5;6})))</f>
        <v>0</v>
      </c>
      <c r="AS254" s="53">
        <f>COUNT(E254:AQ254)</f>
        <v>0</v>
      </c>
      <c r="BM254" s="22"/>
      <c r="BO254" s="22"/>
      <c r="BP254" s="22"/>
      <c r="BQ254" s="22"/>
      <c r="BR254" s="22"/>
      <c r="BS254" s="22"/>
      <c r="BT254" s="22"/>
    </row>
    <row r="255" spans="1:72" s="24" customFormat="1" x14ac:dyDescent="0.2">
      <c r="A255" s="69">
        <v>254</v>
      </c>
      <c r="B255" s="26"/>
      <c r="C255" s="6"/>
      <c r="D255" s="37"/>
      <c r="E255" s="30"/>
      <c r="F255" s="30"/>
      <c r="G255" s="30"/>
      <c r="H255" s="30"/>
      <c r="I255" s="3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51"/>
      <c r="AR255" s="35">
        <f>IF(AS255&lt;6,SUM(E255:AQ255),SUM(LARGE(E255:AQ255,{1;2;3;4;5;6})))</f>
        <v>0</v>
      </c>
      <c r="AS255" s="53">
        <f>COUNT(E255:AQ255)</f>
        <v>0</v>
      </c>
      <c r="BM255" s="22"/>
      <c r="BO255" s="22"/>
      <c r="BP255" s="22"/>
      <c r="BQ255" s="22"/>
      <c r="BR255" s="22"/>
      <c r="BS255" s="22"/>
      <c r="BT255" s="22"/>
    </row>
    <row r="256" spans="1:72" s="24" customFormat="1" x14ac:dyDescent="0.2">
      <c r="A256" s="69">
        <v>255</v>
      </c>
      <c r="B256" s="26"/>
      <c r="C256" s="6"/>
      <c r="D256" s="8"/>
      <c r="E256" s="90"/>
      <c r="F256" s="90"/>
      <c r="G256" s="90"/>
      <c r="H256" s="90"/>
      <c r="I256" s="90"/>
      <c r="J256" s="90"/>
      <c r="K256" s="52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1"/>
      <c r="AR256" s="35">
        <f>IF(AS256&lt;6,SUM(E256:AQ256),SUM(LARGE(E256:AQ256,{1;2;3;4;5;6})))</f>
        <v>0</v>
      </c>
      <c r="AS256" s="53">
        <f>COUNT(E256:AQ256)</f>
        <v>0</v>
      </c>
      <c r="BM256" s="22"/>
      <c r="BO256" s="22"/>
      <c r="BP256" s="22"/>
      <c r="BQ256" s="22"/>
      <c r="BR256" s="22"/>
      <c r="BS256" s="22"/>
      <c r="BT256" s="22"/>
    </row>
    <row r="257" spans="1:72" s="24" customFormat="1" x14ac:dyDescent="0.2">
      <c r="A257" s="69">
        <v>256</v>
      </c>
      <c r="B257" s="26"/>
      <c r="C257" s="6"/>
      <c r="D257" s="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51"/>
      <c r="AR257" s="35">
        <f>IF(AS257&lt;6,SUM(E257:AQ257),SUM(LARGE(E257:AQ257,{1;2;3;4;5;6})))</f>
        <v>0</v>
      </c>
      <c r="AS257" s="55">
        <f>COUNT(E257:AQ257)</f>
        <v>0</v>
      </c>
      <c r="BM257" s="22"/>
      <c r="BO257" s="22"/>
      <c r="BP257" s="22"/>
      <c r="BQ257" s="22"/>
      <c r="BR257" s="22"/>
      <c r="BS257" s="22"/>
      <c r="BT257" s="22"/>
    </row>
    <row r="258" spans="1:72" s="24" customFormat="1" x14ac:dyDescent="0.2">
      <c r="A258" s="69">
        <v>257</v>
      </c>
      <c r="B258" s="26"/>
      <c r="C258" s="6"/>
      <c r="D258" s="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1"/>
      <c r="AR258" s="35">
        <f>IF(AS258&lt;6,SUM(E258:AQ258),SUM(LARGE(E258:AQ258,{1;2;3;4;5;6})))</f>
        <v>0</v>
      </c>
      <c r="AS258" s="55">
        <f>COUNT(E258:AQ258)</f>
        <v>0</v>
      </c>
      <c r="BM258" s="22"/>
      <c r="BO258" s="22"/>
      <c r="BP258" s="22"/>
      <c r="BQ258" s="22"/>
      <c r="BR258" s="22"/>
      <c r="BS258" s="22"/>
      <c r="BT258" s="22"/>
    </row>
    <row r="259" spans="1:72" s="24" customFormat="1" x14ac:dyDescent="0.2">
      <c r="A259" s="69">
        <v>258</v>
      </c>
      <c r="B259" s="26"/>
      <c r="C259" s="6"/>
      <c r="D259" s="37"/>
      <c r="E259" s="29"/>
      <c r="F259" s="29"/>
      <c r="G259" s="29"/>
      <c r="H259" s="29"/>
      <c r="I259" s="29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87"/>
      <c r="AO259" s="87"/>
      <c r="AP259" s="87"/>
      <c r="AQ259" s="1"/>
      <c r="AR259" s="35">
        <f>IF(AS259&lt;6,SUM(E259:AQ259),SUM(LARGE(E259:AQ259,{1;2;3;4;5;6})))</f>
        <v>0</v>
      </c>
      <c r="AS259" s="55">
        <f>COUNT(E259:AQ259)</f>
        <v>0</v>
      </c>
      <c r="BM259" s="22"/>
      <c r="BO259" s="22"/>
      <c r="BP259" s="22"/>
      <c r="BQ259" s="22"/>
      <c r="BR259" s="22"/>
      <c r="BS259" s="22"/>
      <c r="BT259" s="22"/>
    </row>
    <row r="260" spans="1:72" s="24" customFormat="1" x14ac:dyDescent="0.2">
      <c r="A260" s="69">
        <v>259</v>
      </c>
      <c r="B260" s="26"/>
      <c r="C260" s="6"/>
      <c r="D260" s="8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1"/>
      <c r="AR260" s="35">
        <f>IF(AS260&lt;6,SUM(E260:AQ260),SUM(LARGE(E260:AQ260,{1;2;3;4;5;6})))</f>
        <v>0</v>
      </c>
      <c r="AS260" s="53">
        <f>COUNT(E260:AQ260)</f>
        <v>0</v>
      </c>
      <c r="BM260" s="22"/>
      <c r="BO260" s="22"/>
      <c r="BP260" s="22"/>
      <c r="BQ260" s="22"/>
      <c r="BR260" s="22"/>
      <c r="BS260" s="22"/>
      <c r="BT260" s="22"/>
    </row>
    <row r="261" spans="1:72" s="24" customFormat="1" x14ac:dyDescent="0.2">
      <c r="A261" s="69">
        <v>260</v>
      </c>
      <c r="B261" s="26"/>
      <c r="C261" s="6"/>
      <c r="D261" s="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9"/>
      <c r="AR261" s="35">
        <f>IF(AS261&lt;6,SUM(E261:AQ261),SUM(LARGE(E261:AQ261,{1;2;3;4;5;6})))</f>
        <v>0</v>
      </c>
      <c r="AS261" s="53">
        <f>COUNT(E261:AQ261)</f>
        <v>0</v>
      </c>
      <c r="BM261" s="22"/>
      <c r="BO261" s="22"/>
      <c r="BP261" s="22"/>
      <c r="BQ261" s="22"/>
      <c r="BR261" s="22"/>
      <c r="BS261" s="22"/>
      <c r="BT261" s="22"/>
    </row>
    <row r="262" spans="1:72" s="24" customFormat="1" x14ac:dyDescent="0.2">
      <c r="A262" s="69">
        <v>261</v>
      </c>
      <c r="B262" s="26"/>
      <c r="C262" s="6"/>
      <c r="D262" s="8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1"/>
      <c r="AR262" s="35">
        <f>IF(AS262&lt;6,SUM(E262:AQ262),SUM(LARGE(E262:AQ262,{1;2;3;4;5;6})))</f>
        <v>0</v>
      </c>
      <c r="AS262" s="55">
        <f>COUNT(E262:AQ262)</f>
        <v>0</v>
      </c>
      <c r="BM262" s="22"/>
      <c r="BO262" s="22"/>
      <c r="BP262" s="22"/>
      <c r="BQ262" s="22"/>
      <c r="BR262" s="22"/>
      <c r="BS262" s="22"/>
      <c r="BT262" s="22"/>
    </row>
    <row r="263" spans="1:72" s="24" customFormat="1" x14ac:dyDescent="0.2">
      <c r="A263" s="69">
        <v>262</v>
      </c>
      <c r="B263" s="26"/>
      <c r="C263" s="6"/>
      <c r="D263" s="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1"/>
      <c r="AR263" s="35">
        <f>IF(AS263&lt;6,SUM(E263:AQ263),SUM(LARGE(E263:AQ263,{1;2;3;4;5;6})))</f>
        <v>0</v>
      </c>
      <c r="AS263" s="55">
        <f>COUNT(E263:AQ263)</f>
        <v>0</v>
      </c>
      <c r="BM263" s="22"/>
      <c r="BO263" s="22"/>
      <c r="BP263" s="22"/>
      <c r="BQ263" s="22"/>
      <c r="BR263" s="22"/>
      <c r="BS263" s="22"/>
      <c r="BT263" s="22"/>
    </row>
    <row r="264" spans="1:72" s="24" customFormat="1" x14ac:dyDescent="0.2">
      <c r="A264" s="69">
        <v>263</v>
      </c>
      <c r="B264" s="26"/>
      <c r="C264" s="26"/>
      <c r="D264" s="37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51"/>
      <c r="AR264" s="35">
        <f>IF(AS264&lt;6,SUM(E264:AQ264),SUM(LARGE(E264:AQ264,{1;2;3;4;5;6})))</f>
        <v>0</v>
      </c>
      <c r="AS264" s="55">
        <f>COUNT(E264:AQ264)</f>
        <v>0</v>
      </c>
      <c r="BM264" s="22"/>
      <c r="BO264" s="22"/>
      <c r="BP264" s="22"/>
      <c r="BQ264" s="22"/>
      <c r="BR264" s="22"/>
      <c r="BS264" s="22"/>
      <c r="BT264" s="22"/>
    </row>
    <row r="265" spans="1:72" s="24" customFormat="1" x14ac:dyDescent="0.2">
      <c r="A265" s="69"/>
      <c r="B265" s="26"/>
      <c r="C265" s="8"/>
      <c r="D265" s="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1"/>
      <c r="AR265" s="35">
        <f>IF(AS265&lt;6,SUM(E265:AQ265),SUM(LARGE(E265:AQ265,{1;2;3;4;5;6})))</f>
        <v>0</v>
      </c>
      <c r="AS265" s="53">
        <f>COUNT(E265:AQ265)</f>
        <v>0</v>
      </c>
      <c r="BM265" s="22"/>
      <c r="BO265" s="22"/>
      <c r="BP265" s="22"/>
      <c r="BQ265" s="22"/>
      <c r="BR265" s="22"/>
      <c r="BS265" s="22"/>
      <c r="BT265" s="22"/>
    </row>
    <row r="266" spans="1:72" s="24" customFormat="1" x14ac:dyDescent="0.2">
      <c r="A266" s="69"/>
      <c r="B266" s="26"/>
      <c r="C266" s="6"/>
      <c r="D266" s="6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1"/>
      <c r="AR266" s="35">
        <f>IF(AS266&lt;6,SUM(E266:AQ266),SUM(LARGE(E266:AQ266,{1;2;3;4;5;6})))</f>
        <v>0</v>
      </c>
      <c r="AS266" s="53">
        <f>COUNT(E266:AQ266)</f>
        <v>0</v>
      </c>
      <c r="BM266" s="22"/>
      <c r="BO266" s="22"/>
      <c r="BP266" s="22"/>
      <c r="BQ266" s="22"/>
      <c r="BR266" s="22"/>
      <c r="BS266" s="22"/>
      <c r="BT266" s="22"/>
    </row>
    <row r="267" spans="1:72" s="24" customFormat="1" x14ac:dyDescent="0.2">
      <c r="A267" s="69"/>
      <c r="B267" s="26"/>
      <c r="C267" s="26"/>
      <c r="D267" s="37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1"/>
      <c r="AR267" s="35">
        <f>IF(AS267&lt;6,SUM(E267:AQ267),SUM(LARGE(E267:AQ267,{1;2;3;4;5;6})))</f>
        <v>0</v>
      </c>
      <c r="AS267" s="55">
        <f>COUNT(E267:AQ267)</f>
        <v>0</v>
      </c>
      <c r="BM267" s="22"/>
      <c r="BO267" s="22"/>
      <c r="BP267" s="22"/>
      <c r="BQ267" s="22"/>
      <c r="BR267" s="22"/>
      <c r="BS267" s="22"/>
      <c r="BT267" s="22"/>
    </row>
    <row r="268" spans="1:72" s="24" customFormat="1" x14ac:dyDescent="0.2">
      <c r="A268" s="69"/>
      <c r="B268" s="26"/>
      <c r="C268" s="6"/>
      <c r="D268" s="8"/>
      <c r="E268" s="30"/>
      <c r="F268" s="30"/>
      <c r="G268" s="30"/>
      <c r="H268" s="30"/>
      <c r="I268" s="30"/>
      <c r="J268" s="30"/>
      <c r="K268" s="30"/>
      <c r="L268" s="3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1"/>
      <c r="AR268" s="35">
        <f>IF(AS268&lt;6,SUM(E268:AQ268),SUM(LARGE(E268:AQ268,{1;2;3;4;5;6})))</f>
        <v>0</v>
      </c>
      <c r="AS268" s="55">
        <f>COUNT(E268:AQ268)</f>
        <v>0</v>
      </c>
      <c r="BM268" s="22"/>
      <c r="BO268" s="22"/>
      <c r="BP268" s="22"/>
      <c r="BQ268" s="22"/>
      <c r="BR268" s="22"/>
      <c r="BS268" s="22"/>
      <c r="BT268" s="22"/>
    </row>
    <row r="269" spans="1:72" s="24" customFormat="1" x14ac:dyDescent="0.2">
      <c r="A269" s="69"/>
      <c r="B269" s="6"/>
      <c r="C269" s="6"/>
      <c r="D269" s="8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1"/>
      <c r="AR269" s="35"/>
      <c r="AS269" s="53"/>
      <c r="BM269" s="22"/>
      <c r="BO269" s="22"/>
      <c r="BP269" s="22"/>
      <c r="BQ269" s="22"/>
      <c r="BR269" s="22"/>
      <c r="BS269" s="22"/>
      <c r="BT269" s="22"/>
    </row>
    <row r="270" spans="1:72" s="24" customFormat="1" x14ac:dyDescent="0.2">
      <c r="A270" s="69"/>
      <c r="B270" s="6"/>
      <c r="C270" s="6"/>
      <c r="D270" s="8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1"/>
      <c r="AR270" s="35"/>
      <c r="AS270" s="53"/>
      <c r="BM270" s="22"/>
      <c r="BO270" s="22"/>
      <c r="BP270" s="22"/>
      <c r="BQ270" s="22"/>
      <c r="BR270" s="22"/>
      <c r="BS270" s="22"/>
      <c r="BT270" s="22"/>
    </row>
    <row r="271" spans="1:72" s="24" customFormat="1" x14ac:dyDescent="0.2">
      <c r="A271" s="69"/>
      <c r="B271" s="6"/>
      <c r="C271" s="6"/>
      <c r="D271" s="8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1"/>
      <c r="AR271" s="35"/>
      <c r="AS271" s="53"/>
      <c r="BM271" s="22"/>
      <c r="BO271" s="22"/>
      <c r="BP271" s="22"/>
      <c r="BQ271" s="22"/>
      <c r="BR271" s="22"/>
      <c r="BS271" s="22"/>
      <c r="BT271" s="22"/>
    </row>
    <row r="272" spans="1:72" s="24" customFormat="1" x14ac:dyDescent="0.2">
      <c r="A272" s="69"/>
      <c r="B272" s="6"/>
      <c r="C272" s="6"/>
      <c r="D272" s="8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1"/>
      <c r="AR272" s="35"/>
      <c r="AS272" s="53"/>
      <c r="BM272" s="22"/>
      <c r="BO272" s="22"/>
      <c r="BP272" s="22"/>
      <c r="BQ272" s="22"/>
      <c r="BR272" s="22"/>
      <c r="BS272" s="22"/>
      <c r="BT272" s="22"/>
    </row>
    <row r="273" spans="1:72" s="24" customFormat="1" x14ac:dyDescent="0.2">
      <c r="A273" s="69"/>
      <c r="B273" s="6"/>
      <c r="C273" s="6"/>
      <c r="D273" s="8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1"/>
      <c r="AR273" s="35"/>
      <c r="AS273" s="53"/>
      <c r="BM273" s="22"/>
      <c r="BO273" s="22"/>
      <c r="BP273" s="22"/>
      <c r="BQ273" s="22"/>
      <c r="BR273" s="22"/>
      <c r="BS273" s="22"/>
      <c r="BT273" s="22"/>
    </row>
    <row r="274" spans="1:72" s="24" customFormat="1" x14ac:dyDescent="0.2">
      <c r="A274" s="69"/>
      <c r="B274" s="6"/>
      <c r="C274" s="6"/>
      <c r="D274" s="8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1"/>
      <c r="AR274" s="35"/>
      <c r="AS274" s="53"/>
      <c r="BM274" s="22"/>
      <c r="BO274" s="22"/>
      <c r="BP274" s="22"/>
      <c r="BQ274" s="22"/>
      <c r="BR274" s="22"/>
      <c r="BS274" s="22"/>
      <c r="BT274" s="22"/>
    </row>
    <row r="275" spans="1:72" s="24" customFormat="1" x14ac:dyDescent="0.2">
      <c r="A275" s="69"/>
      <c r="B275" s="6"/>
      <c r="C275" s="6"/>
      <c r="D275" s="8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1"/>
      <c r="AR275" s="35"/>
      <c r="AS275" s="53"/>
      <c r="BM275" s="22"/>
      <c r="BO275" s="22"/>
      <c r="BP275" s="22"/>
      <c r="BQ275" s="22"/>
      <c r="BR275" s="22"/>
      <c r="BS275" s="22"/>
      <c r="BT275" s="22"/>
    </row>
    <row r="276" spans="1:72" s="24" customFormat="1" x14ac:dyDescent="0.2">
      <c r="A276" s="69"/>
      <c r="B276" s="6"/>
      <c r="C276" s="6"/>
      <c r="D276" s="8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1"/>
      <c r="AR276" s="35"/>
      <c r="AS276" s="53"/>
      <c r="BM276" s="22"/>
      <c r="BO276" s="22"/>
      <c r="BP276" s="22"/>
      <c r="BQ276" s="22"/>
      <c r="BR276" s="22"/>
      <c r="BS276" s="22"/>
      <c r="BT276" s="22"/>
    </row>
    <row r="277" spans="1:72" s="24" customFormat="1" x14ac:dyDescent="0.2">
      <c r="A277" s="69"/>
      <c r="B277" s="6"/>
      <c r="C277" s="6"/>
      <c r="D277" s="8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1"/>
      <c r="AR277" s="35"/>
      <c r="AS277" s="53"/>
      <c r="BM277" s="22"/>
      <c r="BO277" s="22"/>
      <c r="BP277" s="22"/>
      <c r="BQ277" s="22"/>
      <c r="BR277" s="22"/>
      <c r="BS277" s="22"/>
      <c r="BT277" s="22"/>
    </row>
    <row r="278" spans="1:72" s="24" customFormat="1" x14ac:dyDescent="0.2">
      <c r="A278" s="62"/>
      <c r="B278" s="3"/>
      <c r="C278" s="3"/>
      <c r="D278" s="23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"/>
      <c r="AR278" s="36"/>
      <c r="AS278" s="58"/>
      <c r="BM278" s="22"/>
      <c r="BO278" s="22"/>
      <c r="BP278" s="22"/>
      <c r="BQ278" s="22"/>
      <c r="BR278" s="22"/>
      <c r="BS278" s="22"/>
      <c r="BT278" s="22"/>
    </row>
    <row r="279" spans="1:72" s="24" customFormat="1" x14ac:dyDescent="0.2">
      <c r="A279" s="62"/>
      <c r="B279" s="3"/>
      <c r="C279" s="3"/>
      <c r="D279" s="23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"/>
      <c r="AR279" s="36"/>
      <c r="AS279" s="58"/>
      <c r="BM279" s="22"/>
      <c r="BO279" s="22"/>
      <c r="BP279" s="22"/>
      <c r="BQ279" s="22"/>
      <c r="BR279" s="22"/>
      <c r="BS279" s="22"/>
      <c r="BT279" s="22"/>
    </row>
    <row r="280" spans="1:72" s="24" customFormat="1" x14ac:dyDescent="0.2">
      <c r="A280" s="62"/>
      <c r="B280" s="3"/>
      <c r="C280" s="3"/>
      <c r="D280" s="23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"/>
      <c r="AR280" s="36"/>
      <c r="AS280" s="58"/>
      <c r="BM280" s="22"/>
      <c r="BO280" s="22"/>
      <c r="BP280" s="22"/>
      <c r="BQ280" s="22"/>
      <c r="BR280" s="22"/>
      <c r="BS280" s="22"/>
      <c r="BT280" s="22"/>
    </row>
    <row r="281" spans="1:72" s="24" customFormat="1" x14ac:dyDescent="0.2">
      <c r="A281" s="62"/>
      <c r="B281" s="3"/>
      <c r="C281" s="3"/>
      <c r="D281" s="23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"/>
      <c r="AR281" s="36"/>
      <c r="AS281" s="58"/>
      <c r="BM281" s="22"/>
      <c r="BO281" s="22"/>
      <c r="BP281" s="22"/>
      <c r="BQ281" s="22"/>
      <c r="BR281" s="22"/>
      <c r="BS281" s="22"/>
      <c r="BT281" s="22"/>
    </row>
    <row r="282" spans="1:72" s="24" customFormat="1" x14ac:dyDescent="0.2">
      <c r="A282" s="62"/>
      <c r="B282" s="3"/>
      <c r="C282" s="3"/>
      <c r="D282" s="23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"/>
      <c r="AR282" s="36"/>
      <c r="AS282" s="58"/>
      <c r="BM282" s="22"/>
      <c r="BO282" s="22"/>
      <c r="BP282" s="22"/>
      <c r="BQ282" s="22"/>
      <c r="BR282" s="22"/>
      <c r="BS282" s="22"/>
      <c r="BT282" s="22"/>
    </row>
    <row r="283" spans="1:72" s="24" customFormat="1" x14ac:dyDescent="0.2">
      <c r="A283" s="62"/>
      <c r="B283" s="3"/>
      <c r="C283" s="3"/>
      <c r="D283" s="23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"/>
      <c r="AR283" s="36"/>
      <c r="AS283" s="58"/>
      <c r="BM283" s="22"/>
      <c r="BO283" s="22"/>
      <c r="BP283" s="22"/>
      <c r="BQ283" s="22"/>
      <c r="BR283" s="22"/>
      <c r="BS283" s="22"/>
      <c r="BT283" s="22"/>
    </row>
    <row r="284" spans="1:72" s="24" customFormat="1" x14ac:dyDescent="0.2">
      <c r="A284" s="62"/>
      <c r="B284" s="3"/>
      <c r="C284" s="3"/>
      <c r="D284" s="23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"/>
      <c r="AR284" s="36"/>
      <c r="AS284" s="58"/>
      <c r="BM284" s="22"/>
      <c r="BO284" s="22"/>
      <c r="BP284" s="22"/>
      <c r="BQ284" s="22"/>
      <c r="BR284" s="22"/>
      <c r="BS284" s="22"/>
      <c r="BT284" s="22"/>
    </row>
    <row r="285" spans="1:72" s="24" customFormat="1" x14ac:dyDescent="0.2">
      <c r="A285" s="62"/>
      <c r="B285" s="3"/>
      <c r="C285" s="3"/>
      <c r="D285" s="23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"/>
      <c r="AR285" s="36"/>
      <c r="AS285" s="58"/>
      <c r="BM285" s="22"/>
      <c r="BO285" s="22"/>
      <c r="BP285" s="22"/>
      <c r="BQ285" s="22"/>
      <c r="BR285" s="22"/>
      <c r="BS285" s="22"/>
      <c r="BT285" s="22"/>
    </row>
    <row r="286" spans="1:72" s="24" customFormat="1" x14ac:dyDescent="0.2">
      <c r="A286" s="62"/>
      <c r="B286" s="3"/>
      <c r="C286" s="3"/>
      <c r="D286" s="23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"/>
      <c r="AR286" s="36"/>
      <c r="AS286" s="58"/>
      <c r="BM286" s="22"/>
      <c r="BO286" s="22"/>
      <c r="BP286" s="22"/>
      <c r="BQ286" s="22"/>
      <c r="BR286" s="22"/>
      <c r="BS286" s="22"/>
      <c r="BT286" s="22"/>
    </row>
    <row r="287" spans="1:72" s="24" customFormat="1" x14ac:dyDescent="0.2">
      <c r="A287" s="62"/>
      <c r="B287" s="3"/>
      <c r="C287" s="3"/>
      <c r="D287" s="23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"/>
      <c r="AR287" s="36"/>
      <c r="AS287" s="58"/>
      <c r="BM287" s="22"/>
      <c r="BO287" s="22"/>
      <c r="BP287" s="22"/>
      <c r="BQ287" s="22"/>
      <c r="BR287" s="22"/>
      <c r="BS287" s="22"/>
      <c r="BT287" s="22"/>
    </row>
    <row r="288" spans="1:72" s="24" customFormat="1" x14ac:dyDescent="0.2">
      <c r="A288" s="62"/>
      <c r="B288" s="3"/>
      <c r="C288" s="3"/>
      <c r="D288" s="23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"/>
      <c r="AR288" s="36"/>
      <c r="AS288" s="58"/>
      <c r="BM288" s="22"/>
      <c r="BO288" s="22"/>
      <c r="BP288" s="22"/>
      <c r="BQ288" s="22"/>
      <c r="BR288" s="22"/>
      <c r="BS288" s="22"/>
      <c r="BT288" s="22"/>
    </row>
    <row r="289" spans="1:72" s="24" customFormat="1" x14ac:dyDescent="0.2">
      <c r="A289" s="62"/>
      <c r="B289" s="3"/>
      <c r="C289" s="3"/>
      <c r="D289" s="23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"/>
      <c r="AR289" s="36"/>
      <c r="AS289" s="58"/>
      <c r="BM289" s="22"/>
      <c r="BO289" s="22"/>
      <c r="BP289" s="22"/>
      <c r="BQ289" s="22"/>
      <c r="BR289" s="22"/>
      <c r="BS289" s="22"/>
      <c r="BT289" s="22"/>
    </row>
    <row r="290" spans="1:72" s="24" customFormat="1" x14ac:dyDescent="0.2">
      <c r="A290" s="62"/>
      <c r="B290" s="3"/>
      <c r="C290" s="3"/>
      <c r="D290" s="23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"/>
      <c r="AR290" s="36"/>
      <c r="AS290" s="58"/>
      <c r="BM290" s="22"/>
      <c r="BO290" s="22"/>
      <c r="BP290" s="22"/>
      <c r="BQ290" s="22"/>
      <c r="BR290" s="22"/>
      <c r="BS290" s="22"/>
      <c r="BT290" s="22"/>
    </row>
    <row r="291" spans="1:72" s="24" customFormat="1" x14ac:dyDescent="0.2">
      <c r="A291" s="62"/>
      <c r="B291" s="3"/>
      <c r="C291" s="3"/>
      <c r="D291" s="23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"/>
      <c r="AR291" s="36"/>
      <c r="AS291" s="58"/>
      <c r="BM291" s="22"/>
      <c r="BO291" s="22"/>
      <c r="BP291" s="22"/>
      <c r="BQ291" s="22"/>
      <c r="BR291" s="22"/>
      <c r="BS291" s="22"/>
      <c r="BT291" s="22"/>
    </row>
    <row r="292" spans="1:72" s="24" customFormat="1" x14ac:dyDescent="0.2">
      <c r="A292" s="62"/>
      <c r="B292" s="3"/>
      <c r="C292" s="3"/>
      <c r="D292" s="23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"/>
      <c r="AR292" s="36"/>
      <c r="AS292" s="58"/>
      <c r="BM292" s="22"/>
      <c r="BO292" s="22"/>
      <c r="BP292" s="22"/>
      <c r="BQ292" s="22"/>
      <c r="BR292" s="22"/>
      <c r="BS292" s="22"/>
      <c r="BT292" s="22"/>
    </row>
    <row r="293" spans="1:72" s="24" customFormat="1" x14ac:dyDescent="0.2">
      <c r="A293" s="62"/>
      <c r="B293" s="3"/>
      <c r="C293" s="3"/>
      <c r="D293" s="23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"/>
      <c r="AR293" s="36"/>
      <c r="AS293" s="58"/>
      <c r="BM293" s="22"/>
      <c r="BO293" s="22"/>
      <c r="BP293" s="22"/>
      <c r="BQ293" s="22"/>
      <c r="BR293" s="22"/>
      <c r="BS293" s="22"/>
      <c r="BT293" s="22"/>
    </row>
    <row r="294" spans="1:72" s="24" customFormat="1" x14ac:dyDescent="0.2">
      <c r="A294" s="62"/>
      <c r="B294" s="3"/>
      <c r="C294" s="3"/>
      <c r="D294" s="23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"/>
      <c r="AR294" s="36"/>
      <c r="AS294" s="58"/>
      <c r="BM294" s="22"/>
      <c r="BO294" s="22"/>
      <c r="BP294" s="22"/>
      <c r="BQ294" s="22"/>
      <c r="BR294" s="22"/>
      <c r="BS294" s="22"/>
      <c r="BT294" s="22"/>
    </row>
    <row r="295" spans="1:72" s="24" customFormat="1" x14ac:dyDescent="0.2">
      <c r="A295" s="62"/>
      <c r="B295" s="3"/>
      <c r="C295" s="3"/>
      <c r="D295" s="23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"/>
      <c r="AR295" s="36"/>
      <c r="AS295" s="58"/>
      <c r="BM295" s="22"/>
      <c r="BO295" s="22"/>
      <c r="BP295" s="22"/>
      <c r="BQ295" s="22"/>
      <c r="BR295" s="22"/>
      <c r="BS295" s="22"/>
      <c r="BT295" s="22"/>
    </row>
    <row r="296" spans="1:72" s="24" customFormat="1" x14ac:dyDescent="0.2">
      <c r="A296" s="62"/>
      <c r="B296" s="3"/>
      <c r="C296" s="3"/>
      <c r="D296" s="23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"/>
      <c r="AR296" s="36"/>
      <c r="AS296" s="58"/>
      <c r="BM296" s="22"/>
      <c r="BO296" s="22"/>
      <c r="BP296" s="22"/>
      <c r="BQ296" s="22"/>
      <c r="BR296" s="22"/>
      <c r="BS296" s="22"/>
      <c r="BT296" s="22"/>
    </row>
    <row r="297" spans="1:72" s="24" customFormat="1" x14ac:dyDescent="0.2">
      <c r="A297" s="62"/>
      <c r="B297" s="3"/>
      <c r="C297" s="3"/>
      <c r="D297" s="23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"/>
      <c r="AR297" s="36"/>
      <c r="AS297" s="58"/>
      <c r="BM297" s="22"/>
      <c r="BO297" s="22"/>
      <c r="BP297" s="22"/>
      <c r="BQ297" s="22"/>
      <c r="BR297" s="22"/>
      <c r="BS297" s="22"/>
      <c r="BT297" s="22"/>
    </row>
    <row r="298" spans="1:72" s="24" customFormat="1" x14ac:dyDescent="0.2">
      <c r="A298" s="62"/>
      <c r="B298" s="3"/>
      <c r="C298" s="3"/>
      <c r="D298" s="23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"/>
      <c r="AR298" s="36"/>
      <c r="AS298" s="58"/>
      <c r="BM298" s="22"/>
      <c r="BO298" s="22"/>
      <c r="BP298" s="22"/>
      <c r="BQ298" s="22"/>
      <c r="BR298" s="22"/>
      <c r="BS298" s="22"/>
      <c r="BT298" s="22"/>
    </row>
    <row r="299" spans="1:72" s="24" customFormat="1" x14ac:dyDescent="0.2">
      <c r="A299" s="62"/>
      <c r="B299" s="3"/>
      <c r="C299" s="3"/>
      <c r="D299" s="23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"/>
      <c r="AR299" s="36"/>
      <c r="AS299" s="58"/>
      <c r="BM299" s="22"/>
      <c r="BO299" s="22"/>
      <c r="BP299" s="22"/>
      <c r="BQ299" s="22"/>
      <c r="BR299" s="22"/>
      <c r="BS299" s="22"/>
      <c r="BT299" s="22"/>
    </row>
    <row r="300" spans="1:72" s="24" customFormat="1" x14ac:dyDescent="0.2">
      <c r="A300" s="62"/>
      <c r="B300" s="3"/>
      <c r="C300" s="3"/>
      <c r="D300" s="23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"/>
      <c r="AR300" s="36"/>
      <c r="AS300" s="58"/>
      <c r="BM300" s="22"/>
      <c r="BO300" s="22"/>
      <c r="BP300" s="22"/>
      <c r="BQ300" s="22"/>
      <c r="BR300" s="22"/>
      <c r="BS300" s="22"/>
      <c r="BT300" s="22"/>
    </row>
    <row r="301" spans="1:72" s="24" customFormat="1" x14ac:dyDescent="0.2">
      <c r="A301" s="62"/>
      <c r="B301" s="3"/>
      <c r="C301" s="3"/>
      <c r="D301" s="23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"/>
      <c r="AR301" s="36"/>
      <c r="AS301" s="58"/>
      <c r="BM301" s="22"/>
      <c r="BO301" s="22"/>
      <c r="BP301" s="22"/>
      <c r="BQ301" s="22"/>
      <c r="BR301" s="22"/>
      <c r="BS301" s="22"/>
      <c r="BT301" s="22"/>
    </row>
    <row r="302" spans="1:72" s="24" customFormat="1" x14ac:dyDescent="0.2">
      <c r="A302" s="62"/>
      <c r="B302" s="3"/>
      <c r="C302" s="3"/>
      <c r="D302" s="23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"/>
      <c r="AR302" s="36"/>
      <c r="AS302" s="58"/>
      <c r="BM302" s="22"/>
      <c r="BO302" s="22"/>
      <c r="BP302" s="22"/>
      <c r="BQ302" s="22"/>
      <c r="BR302" s="22"/>
      <c r="BS302" s="22"/>
      <c r="BT302" s="22"/>
    </row>
    <row r="303" spans="1:72" s="24" customFormat="1" x14ac:dyDescent="0.2">
      <c r="A303" s="62"/>
      <c r="B303" s="3"/>
      <c r="C303" s="3"/>
      <c r="D303" s="23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"/>
      <c r="AR303" s="36"/>
      <c r="AS303" s="58"/>
      <c r="BM303" s="22"/>
      <c r="BO303" s="22"/>
      <c r="BP303" s="22"/>
      <c r="BQ303" s="22"/>
      <c r="BR303" s="22"/>
      <c r="BS303" s="22"/>
      <c r="BT303" s="22"/>
    </row>
    <row r="304" spans="1:72" s="24" customFormat="1" x14ac:dyDescent="0.2">
      <c r="A304" s="62"/>
      <c r="B304" s="3"/>
      <c r="C304" s="3"/>
      <c r="D304" s="23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"/>
      <c r="AR304" s="36"/>
      <c r="AS304" s="58"/>
      <c r="BM304" s="22"/>
      <c r="BO304" s="22"/>
      <c r="BP304" s="22"/>
      <c r="BQ304" s="22"/>
      <c r="BR304" s="22"/>
      <c r="BS304" s="22"/>
      <c r="BT304" s="22"/>
    </row>
    <row r="305" spans="1:72" s="24" customFormat="1" x14ac:dyDescent="0.2">
      <c r="A305" s="62"/>
      <c r="B305" s="3"/>
      <c r="C305" s="3"/>
      <c r="D305" s="23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"/>
      <c r="AR305" s="36"/>
      <c r="AS305" s="58"/>
      <c r="BM305" s="22"/>
      <c r="BO305" s="22"/>
      <c r="BP305" s="22"/>
      <c r="BQ305" s="22"/>
      <c r="BR305" s="22"/>
      <c r="BS305" s="22"/>
      <c r="BT305" s="22"/>
    </row>
    <row r="306" spans="1:72" s="24" customFormat="1" x14ac:dyDescent="0.2">
      <c r="A306" s="62"/>
      <c r="B306" s="3"/>
      <c r="C306" s="3"/>
      <c r="D306" s="23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"/>
      <c r="AR306" s="36"/>
      <c r="AS306" s="58"/>
      <c r="BM306" s="22"/>
      <c r="BO306" s="22"/>
      <c r="BP306" s="22"/>
      <c r="BQ306" s="22"/>
      <c r="BR306" s="22"/>
      <c r="BS306" s="22"/>
      <c r="BT306" s="22"/>
    </row>
    <row r="307" spans="1:72" s="24" customFormat="1" x14ac:dyDescent="0.2">
      <c r="A307" s="62"/>
      <c r="B307" s="3"/>
      <c r="C307" s="3"/>
      <c r="D307" s="23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"/>
      <c r="AR307" s="36"/>
      <c r="AS307" s="58"/>
      <c r="BM307" s="22"/>
      <c r="BO307" s="22"/>
      <c r="BP307" s="22"/>
      <c r="BQ307" s="22"/>
      <c r="BR307" s="22"/>
      <c r="BS307" s="22"/>
      <c r="BT307" s="22"/>
    </row>
    <row r="308" spans="1:72" s="24" customFormat="1" x14ac:dyDescent="0.2">
      <c r="A308" s="62"/>
      <c r="B308" s="3"/>
      <c r="C308" s="3"/>
      <c r="D308" s="23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"/>
      <c r="AR308" s="36"/>
      <c r="AS308" s="58"/>
      <c r="BM308" s="22"/>
      <c r="BO308" s="22"/>
      <c r="BP308" s="22"/>
      <c r="BQ308" s="22"/>
      <c r="BR308" s="22"/>
      <c r="BS308" s="22"/>
      <c r="BT308" s="22"/>
    </row>
    <row r="309" spans="1:72" s="24" customFormat="1" x14ac:dyDescent="0.2">
      <c r="A309" s="62"/>
      <c r="B309" s="3"/>
      <c r="C309" s="3"/>
      <c r="D309" s="23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"/>
      <c r="AR309" s="36"/>
      <c r="AS309" s="58"/>
      <c r="BM309" s="22"/>
      <c r="BO309" s="22"/>
      <c r="BP309" s="22"/>
      <c r="BQ309" s="22"/>
      <c r="BR309" s="22"/>
      <c r="BS309" s="22"/>
      <c r="BT309" s="22"/>
    </row>
    <row r="310" spans="1:72" s="24" customFormat="1" x14ac:dyDescent="0.2">
      <c r="A310" s="62"/>
      <c r="B310" s="3"/>
      <c r="C310" s="3"/>
      <c r="D310" s="23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"/>
      <c r="AR310" s="36"/>
      <c r="AS310" s="58"/>
      <c r="BM310" s="22"/>
      <c r="BO310" s="22"/>
      <c r="BP310" s="22"/>
      <c r="BQ310" s="22"/>
      <c r="BR310" s="22"/>
      <c r="BS310" s="22"/>
      <c r="BT310" s="22"/>
    </row>
    <row r="311" spans="1:72" s="24" customFormat="1" x14ac:dyDescent="0.2">
      <c r="A311" s="62"/>
      <c r="B311" s="3"/>
      <c r="C311" s="3"/>
      <c r="D311" s="23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"/>
      <c r="AR311" s="36"/>
      <c r="AS311" s="58"/>
      <c r="BM311" s="22"/>
      <c r="BO311" s="22"/>
      <c r="BP311" s="22"/>
      <c r="BQ311" s="22"/>
      <c r="BR311" s="22"/>
      <c r="BS311" s="22"/>
      <c r="BT311" s="22"/>
    </row>
    <row r="312" spans="1:72" s="24" customFormat="1" x14ac:dyDescent="0.2">
      <c r="A312" s="62"/>
      <c r="B312" s="3"/>
      <c r="C312" s="3"/>
      <c r="D312" s="23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"/>
      <c r="AR312" s="36"/>
      <c r="AS312" s="58"/>
      <c r="BM312" s="22"/>
      <c r="BO312" s="22"/>
      <c r="BP312" s="22"/>
      <c r="BQ312" s="22"/>
      <c r="BR312" s="22"/>
      <c r="BS312" s="22"/>
      <c r="BT312" s="22"/>
    </row>
    <row r="313" spans="1:72" s="24" customFormat="1" x14ac:dyDescent="0.2">
      <c r="A313" s="62"/>
      <c r="B313" s="3"/>
      <c r="C313" s="3"/>
      <c r="D313" s="23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"/>
      <c r="AR313" s="36"/>
      <c r="AS313" s="58"/>
      <c r="BM313" s="22"/>
      <c r="BO313" s="22"/>
      <c r="BP313" s="22"/>
      <c r="BQ313" s="22"/>
      <c r="BR313" s="22"/>
      <c r="BS313" s="22"/>
      <c r="BT313" s="22"/>
    </row>
    <row r="314" spans="1:72" s="24" customFormat="1" x14ac:dyDescent="0.2">
      <c r="A314" s="62"/>
      <c r="B314" s="3"/>
      <c r="C314" s="3"/>
      <c r="D314" s="23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"/>
      <c r="AR314" s="36"/>
      <c r="AS314" s="58"/>
      <c r="BM314" s="22"/>
      <c r="BO314" s="22"/>
      <c r="BP314" s="22"/>
      <c r="BQ314" s="22"/>
      <c r="BR314" s="22"/>
      <c r="BS314" s="22"/>
      <c r="BT314" s="22"/>
    </row>
    <row r="315" spans="1:72" s="24" customFormat="1" x14ac:dyDescent="0.2">
      <c r="A315" s="62"/>
      <c r="B315" s="3"/>
      <c r="C315" s="3"/>
      <c r="D315" s="23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"/>
      <c r="AR315" s="36"/>
      <c r="AS315" s="58"/>
      <c r="BM315" s="22"/>
      <c r="BO315" s="22"/>
      <c r="BP315" s="22"/>
      <c r="BQ315" s="22"/>
      <c r="BR315" s="22"/>
      <c r="BS315" s="22"/>
      <c r="BT315" s="22"/>
    </row>
    <row r="316" spans="1:72" s="24" customFormat="1" x14ac:dyDescent="0.2">
      <c r="A316" s="62"/>
      <c r="B316" s="3"/>
      <c r="C316" s="3"/>
      <c r="D316" s="23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"/>
      <c r="AR316" s="36"/>
      <c r="AS316" s="58"/>
      <c r="BM316" s="22"/>
      <c r="BO316" s="22"/>
      <c r="BP316" s="22"/>
      <c r="BQ316" s="22"/>
      <c r="BR316" s="22"/>
      <c r="BS316" s="22"/>
      <c r="BT316" s="22"/>
    </row>
    <row r="317" spans="1:72" s="24" customFormat="1" x14ac:dyDescent="0.2">
      <c r="A317" s="62"/>
      <c r="B317" s="3"/>
      <c r="C317" s="3"/>
      <c r="D317" s="23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"/>
      <c r="AR317" s="36"/>
      <c r="AS317" s="58"/>
      <c r="BM317" s="22"/>
      <c r="BO317" s="22"/>
      <c r="BP317" s="22"/>
      <c r="BQ317" s="22"/>
      <c r="BR317" s="22"/>
      <c r="BS317" s="22"/>
      <c r="BT317" s="22"/>
    </row>
    <row r="318" spans="1:72" s="24" customFormat="1" x14ac:dyDescent="0.2">
      <c r="A318" s="62"/>
      <c r="B318" s="3"/>
      <c r="C318" s="3"/>
      <c r="D318" s="23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"/>
      <c r="AR318" s="36"/>
      <c r="AS318" s="58"/>
      <c r="BM318" s="22"/>
      <c r="BO318" s="22"/>
      <c r="BP318" s="22"/>
      <c r="BQ318" s="22"/>
      <c r="BR318" s="22"/>
      <c r="BS318" s="22"/>
      <c r="BT318" s="22"/>
    </row>
    <row r="319" spans="1:72" s="24" customFormat="1" x14ac:dyDescent="0.2">
      <c r="A319" s="62"/>
      <c r="B319" s="3"/>
      <c r="C319" s="3"/>
      <c r="D319" s="23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"/>
      <c r="AR319" s="36"/>
      <c r="AS319" s="58"/>
      <c r="BM319" s="22"/>
      <c r="BO319" s="22"/>
      <c r="BP319" s="22"/>
      <c r="BQ319" s="22"/>
      <c r="BR319" s="22"/>
      <c r="BS319" s="22"/>
      <c r="BT319" s="22"/>
    </row>
    <row r="320" spans="1:72" s="24" customFormat="1" x14ac:dyDescent="0.2">
      <c r="A320" s="62"/>
      <c r="B320" s="3"/>
      <c r="C320" s="3"/>
      <c r="D320" s="23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"/>
      <c r="AR320" s="36"/>
      <c r="AS320" s="58"/>
      <c r="BM320" s="22"/>
      <c r="BO320" s="22"/>
      <c r="BP320" s="22"/>
      <c r="BQ320" s="22"/>
      <c r="BR320" s="22"/>
      <c r="BS320" s="22"/>
      <c r="BT320" s="22"/>
    </row>
    <row r="321" spans="1:72" s="24" customFormat="1" x14ac:dyDescent="0.2">
      <c r="A321" s="62"/>
      <c r="B321" s="3"/>
      <c r="C321" s="3"/>
      <c r="D321" s="23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"/>
      <c r="AR321" s="36"/>
      <c r="AS321" s="58"/>
      <c r="BM321" s="22"/>
      <c r="BO321" s="22"/>
      <c r="BP321" s="22"/>
      <c r="BQ321" s="22"/>
      <c r="BR321" s="22"/>
      <c r="BS321" s="22"/>
      <c r="BT321" s="22"/>
    </row>
    <row r="322" spans="1:72" s="24" customFormat="1" x14ac:dyDescent="0.2">
      <c r="A322" s="62"/>
      <c r="B322" s="3"/>
      <c r="C322" s="3"/>
      <c r="D322" s="23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"/>
      <c r="AR322" s="36"/>
      <c r="AS322" s="58"/>
      <c r="BM322" s="22"/>
      <c r="BO322" s="22"/>
      <c r="BP322" s="22"/>
      <c r="BQ322" s="22"/>
      <c r="BR322" s="22"/>
      <c r="BS322" s="22"/>
      <c r="BT322" s="22"/>
    </row>
    <row r="323" spans="1:72" s="24" customFormat="1" x14ac:dyDescent="0.2">
      <c r="A323" s="62"/>
      <c r="B323" s="3"/>
      <c r="C323" s="3"/>
      <c r="D323" s="23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"/>
      <c r="AR323" s="36"/>
      <c r="AS323" s="58"/>
      <c r="BM323" s="22"/>
      <c r="BO323" s="22"/>
      <c r="BP323" s="22"/>
      <c r="BQ323" s="22"/>
      <c r="BR323" s="22"/>
      <c r="BS323" s="22"/>
      <c r="BT323" s="22"/>
    </row>
    <row r="324" spans="1:72" s="24" customFormat="1" x14ac:dyDescent="0.2">
      <c r="A324" s="62"/>
      <c r="B324" s="3"/>
      <c r="C324" s="3"/>
      <c r="D324" s="23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"/>
      <c r="AR324" s="36"/>
      <c r="AS324" s="58"/>
      <c r="BM324" s="22"/>
      <c r="BO324" s="22"/>
      <c r="BP324" s="22"/>
      <c r="BQ324" s="22"/>
      <c r="BR324" s="22"/>
      <c r="BS324" s="22"/>
      <c r="BT324" s="22"/>
    </row>
    <row r="325" spans="1:72" s="24" customFormat="1" x14ac:dyDescent="0.2">
      <c r="A325" s="62"/>
      <c r="B325" s="3"/>
      <c r="C325" s="3"/>
      <c r="D325" s="23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"/>
      <c r="AR325" s="36"/>
      <c r="AS325" s="58"/>
      <c r="BM325" s="22"/>
      <c r="BO325" s="22"/>
      <c r="BP325" s="22"/>
      <c r="BQ325" s="22"/>
      <c r="BR325" s="22"/>
      <c r="BS325" s="22"/>
      <c r="BT325" s="22"/>
    </row>
    <row r="326" spans="1:72" s="24" customFormat="1" x14ac:dyDescent="0.2">
      <c r="A326" s="62"/>
      <c r="B326" s="3"/>
      <c r="C326" s="3"/>
      <c r="D326" s="23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"/>
      <c r="AR326" s="36"/>
      <c r="AS326" s="58"/>
      <c r="BM326" s="22"/>
      <c r="BO326" s="22"/>
      <c r="BP326" s="22"/>
      <c r="BQ326" s="22"/>
      <c r="BR326" s="22"/>
      <c r="BS326" s="22"/>
      <c r="BT326" s="22"/>
    </row>
    <row r="327" spans="1:72" s="24" customFormat="1" x14ac:dyDescent="0.2">
      <c r="A327" s="62"/>
      <c r="B327" s="3"/>
      <c r="C327" s="3"/>
      <c r="D327" s="23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"/>
      <c r="AR327" s="36"/>
      <c r="AS327" s="58"/>
      <c r="BM327" s="22"/>
      <c r="BO327" s="22"/>
      <c r="BP327" s="22"/>
      <c r="BQ327" s="22"/>
      <c r="BR327" s="22"/>
      <c r="BS327" s="22"/>
      <c r="BT327" s="22"/>
    </row>
    <row r="328" spans="1:72" s="24" customFormat="1" x14ac:dyDescent="0.2">
      <c r="A328" s="62"/>
      <c r="B328" s="3"/>
      <c r="C328" s="3"/>
      <c r="D328" s="23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"/>
      <c r="AR328" s="36"/>
      <c r="AS328" s="58"/>
      <c r="BM328" s="22"/>
      <c r="BO328" s="22"/>
      <c r="BP328" s="22"/>
      <c r="BQ328" s="22"/>
      <c r="BR328" s="22"/>
      <c r="BS328" s="22"/>
      <c r="BT328" s="22"/>
    </row>
    <row r="329" spans="1:72" s="24" customFormat="1" x14ac:dyDescent="0.2">
      <c r="A329" s="62"/>
      <c r="B329" s="3"/>
      <c r="C329" s="3"/>
      <c r="D329" s="23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"/>
      <c r="AR329" s="36"/>
      <c r="AS329" s="58"/>
      <c r="BM329" s="22"/>
      <c r="BO329" s="22"/>
      <c r="BP329" s="22"/>
      <c r="BQ329" s="22"/>
      <c r="BR329" s="22"/>
      <c r="BS329" s="22"/>
      <c r="BT329" s="22"/>
    </row>
    <row r="330" spans="1:72" s="24" customFormat="1" x14ac:dyDescent="0.2">
      <c r="A330" s="62"/>
      <c r="B330" s="3"/>
      <c r="C330" s="3"/>
      <c r="D330" s="23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"/>
      <c r="AR330" s="36"/>
      <c r="AS330" s="58"/>
      <c r="BM330" s="22"/>
      <c r="BO330" s="22"/>
      <c r="BP330" s="22"/>
      <c r="BQ330" s="22"/>
      <c r="BR330" s="22"/>
      <c r="BS330" s="22"/>
      <c r="BT330" s="22"/>
    </row>
    <row r="331" spans="1:72" s="24" customFormat="1" x14ac:dyDescent="0.2">
      <c r="A331" s="62"/>
      <c r="B331" s="3"/>
      <c r="C331" s="3"/>
      <c r="D331" s="23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"/>
      <c r="AR331" s="36"/>
      <c r="AS331" s="58"/>
      <c r="BM331" s="22"/>
      <c r="BO331" s="22"/>
      <c r="BP331" s="22"/>
      <c r="BQ331" s="22"/>
      <c r="BR331" s="22"/>
      <c r="BS331" s="22"/>
      <c r="BT331" s="22"/>
    </row>
    <row r="332" spans="1:72" s="24" customFormat="1" x14ac:dyDescent="0.2">
      <c r="A332" s="62"/>
      <c r="B332" s="3"/>
      <c r="C332" s="3"/>
      <c r="D332" s="23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"/>
      <c r="AR332" s="36"/>
      <c r="AS332" s="58"/>
      <c r="BM332" s="22"/>
      <c r="BO332" s="22"/>
      <c r="BP332" s="22"/>
      <c r="BQ332" s="22"/>
      <c r="BR332" s="22"/>
      <c r="BS332" s="22"/>
      <c r="BT332" s="22"/>
    </row>
    <row r="333" spans="1:72" s="24" customFormat="1" x14ac:dyDescent="0.2">
      <c r="A333" s="62"/>
      <c r="B333" s="3"/>
      <c r="C333" s="3"/>
      <c r="D333" s="23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"/>
      <c r="AR333" s="36"/>
      <c r="AS333" s="56"/>
      <c r="BM333" s="22"/>
      <c r="BO333" s="22"/>
      <c r="BP333" s="22"/>
      <c r="BQ333" s="22"/>
      <c r="BR333" s="22"/>
      <c r="BS333" s="22"/>
      <c r="BT333" s="22"/>
    </row>
    <row r="334" spans="1:72" s="24" customFormat="1" x14ac:dyDescent="0.2">
      <c r="A334" s="62"/>
      <c r="B334" s="3"/>
      <c r="C334" s="3"/>
      <c r="D334" s="23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"/>
      <c r="AR334" s="36"/>
      <c r="AS334" s="56"/>
      <c r="BM334" s="22"/>
      <c r="BO334" s="22"/>
      <c r="BP334" s="22"/>
      <c r="BQ334" s="22"/>
      <c r="BR334" s="22"/>
      <c r="BS334" s="22"/>
      <c r="BT334" s="22"/>
    </row>
    <row r="335" spans="1:72" s="24" customFormat="1" x14ac:dyDescent="0.2">
      <c r="A335" s="62"/>
      <c r="B335" s="3"/>
      <c r="C335" s="3"/>
      <c r="D335" s="23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"/>
      <c r="AR335" s="36"/>
      <c r="AS335" s="56"/>
      <c r="BM335" s="22"/>
      <c r="BO335" s="22"/>
      <c r="BP335" s="22"/>
      <c r="BQ335" s="22"/>
      <c r="BR335" s="22"/>
      <c r="BS335" s="22"/>
      <c r="BT335" s="22"/>
    </row>
    <row r="336" spans="1:72" s="24" customFormat="1" x14ac:dyDescent="0.2">
      <c r="A336" s="62"/>
      <c r="B336" s="3"/>
      <c r="C336" s="3"/>
      <c r="D336" s="23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"/>
      <c r="AR336" s="36"/>
      <c r="AS336" s="56"/>
      <c r="BM336" s="22"/>
      <c r="BO336" s="22"/>
      <c r="BP336" s="22"/>
      <c r="BQ336" s="22"/>
      <c r="BR336" s="22"/>
      <c r="BS336" s="22"/>
      <c r="BT336" s="22"/>
    </row>
    <row r="337" spans="1:72" s="24" customFormat="1" x14ac:dyDescent="0.2">
      <c r="A337" s="62"/>
      <c r="B337" s="3"/>
      <c r="C337" s="3"/>
      <c r="D337" s="23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"/>
      <c r="AR337" s="36"/>
      <c r="AS337" s="56"/>
      <c r="BM337" s="22"/>
      <c r="BO337" s="22"/>
      <c r="BP337" s="22"/>
      <c r="BQ337" s="22"/>
      <c r="BR337" s="22"/>
      <c r="BS337" s="22"/>
      <c r="BT337" s="22"/>
    </row>
    <row r="338" spans="1:72" s="24" customFormat="1" x14ac:dyDescent="0.2">
      <c r="A338" s="62"/>
      <c r="B338" s="3"/>
      <c r="C338" s="3"/>
      <c r="D338" s="23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"/>
      <c r="AR338" s="36"/>
      <c r="AS338" s="56"/>
      <c r="BM338" s="22"/>
      <c r="BO338" s="22"/>
      <c r="BP338" s="22"/>
      <c r="BQ338" s="22"/>
      <c r="BR338" s="22"/>
      <c r="BS338" s="22"/>
      <c r="BT338" s="22"/>
    </row>
    <row r="339" spans="1:72" s="24" customFormat="1" x14ac:dyDescent="0.2">
      <c r="A339" s="62"/>
      <c r="B339" s="3"/>
      <c r="C339" s="3"/>
      <c r="D339" s="23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"/>
      <c r="AR339" s="36"/>
      <c r="AS339" s="56"/>
      <c r="BM339" s="22"/>
      <c r="BO339" s="22"/>
      <c r="BP339" s="22"/>
      <c r="BQ339" s="22"/>
      <c r="BR339" s="22"/>
      <c r="BS339" s="22"/>
      <c r="BT339" s="22"/>
    </row>
    <row r="340" spans="1:72" s="24" customFormat="1" x14ac:dyDescent="0.2">
      <c r="A340" s="62"/>
      <c r="B340" s="3"/>
      <c r="C340" s="3"/>
      <c r="D340" s="23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"/>
      <c r="AR340" s="36"/>
      <c r="AS340" s="56"/>
      <c r="BM340" s="22"/>
      <c r="BO340" s="22"/>
      <c r="BP340" s="22"/>
      <c r="BQ340" s="22"/>
      <c r="BR340" s="22"/>
      <c r="BS340" s="22"/>
      <c r="BT340" s="22"/>
    </row>
    <row r="341" spans="1:72" s="24" customFormat="1" x14ac:dyDescent="0.2">
      <c r="A341" s="62"/>
      <c r="B341" s="3"/>
      <c r="C341" s="3"/>
      <c r="D341" s="23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"/>
      <c r="AR341" s="36"/>
      <c r="AS341" s="56"/>
      <c r="BM341" s="22"/>
      <c r="BO341" s="22"/>
      <c r="BP341" s="22"/>
      <c r="BQ341" s="22"/>
      <c r="BR341" s="22"/>
      <c r="BS341" s="22"/>
      <c r="BT341" s="22"/>
    </row>
    <row r="342" spans="1:72" s="24" customFormat="1" x14ac:dyDescent="0.2">
      <c r="A342" s="62"/>
      <c r="B342" s="3"/>
      <c r="C342" s="3"/>
      <c r="D342" s="23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"/>
      <c r="AR342" s="36"/>
      <c r="AS342" s="56"/>
      <c r="BM342" s="22"/>
      <c r="BO342" s="22"/>
      <c r="BP342" s="22"/>
      <c r="BQ342" s="22"/>
      <c r="BR342" s="22"/>
      <c r="BS342" s="22"/>
      <c r="BT342" s="22"/>
    </row>
    <row r="343" spans="1:72" s="24" customFormat="1" x14ac:dyDescent="0.2">
      <c r="A343" s="62"/>
      <c r="B343" s="3"/>
      <c r="C343" s="3"/>
      <c r="D343" s="23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"/>
      <c r="AR343" s="36"/>
      <c r="AS343" s="56"/>
      <c r="BM343" s="22"/>
      <c r="BO343" s="22"/>
      <c r="BP343" s="22"/>
      <c r="BQ343" s="22"/>
      <c r="BR343" s="22"/>
      <c r="BS343" s="22"/>
      <c r="BT343" s="22"/>
    </row>
    <row r="344" spans="1:72" s="24" customFormat="1" x14ac:dyDescent="0.2">
      <c r="A344" s="62"/>
      <c r="B344" s="3"/>
      <c r="C344" s="3"/>
      <c r="D344" s="23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"/>
      <c r="AR344" s="36"/>
      <c r="AS344" s="56"/>
      <c r="BM344" s="22"/>
      <c r="BO344" s="22"/>
      <c r="BP344" s="22"/>
      <c r="BQ344" s="22"/>
      <c r="BR344" s="22"/>
      <c r="BS344" s="22"/>
      <c r="BT344" s="22"/>
    </row>
    <row r="345" spans="1:72" s="24" customFormat="1" x14ac:dyDescent="0.2">
      <c r="A345" s="62"/>
      <c r="B345" s="3"/>
      <c r="C345" s="3"/>
      <c r="D345" s="23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"/>
      <c r="AR345" s="36"/>
      <c r="AS345" s="56"/>
      <c r="BM345" s="22"/>
      <c r="BO345" s="22"/>
      <c r="BP345" s="22"/>
      <c r="BQ345" s="22"/>
      <c r="BR345" s="22"/>
      <c r="BS345" s="22"/>
      <c r="BT345" s="22"/>
    </row>
    <row r="346" spans="1:72" s="24" customFormat="1" x14ac:dyDescent="0.2">
      <c r="A346" s="62"/>
      <c r="B346" s="3"/>
      <c r="C346" s="3"/>
      <c r="D346" s="23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"/>
      <c r="AR346" s="36"/>
      <c r="AS346" s="56"/>
      <c r="BM346" s="22"/>
      <c r="BO346" s="22"/>
      <c r="BP346" s="22"/>
      <c r="BQ346" s="22"/>
      <c r="BR346" s="22"/>
      <c r="BS346" s="22"/>
      <c r="BT346" s="22"/>
    </row>
    <row r="347" spans="1:72" s="24" customFormat="1" x14ac:dyDescent="0.2">
      <c r="A347" s="62"/>
      <c r="B347" s="3"/>
      <c r="C347" s="3"/>
      <c r="D347" s="23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"/>
      <c r="AR347" s="36"/>
      <c r="AS347" s="56"/>
      <c r="BM347" s="22"/>
      <c r="BO347" s="22"/>
      <c r="BP347" s="22"/>
      <c r="BQ347" s="22"/>
      <c r="BR347" s="22"/>
      <c r="BS347" s="22"/>
      <c r="BT347" s="22"/>
    </row>
    <row r="348" spans="1:72" s="24" customFormat="1" x14ac:dyDescent="0.2">
      <c r="A348" s="62"/>
      <c r="B348" s="3"/>
      <c r="C348" s="3"/>
      <c r="D348" s="23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"/>
      <c r="AR348" s="36"/>
      <c r="AS348" s="56"/>
      <c r="BM348" s="22"/>
      <c r="BO348" s="22"/>
      <c r="BP348" s="22"/>
      <c r="BQ348" s="22"/>
      <c r="BR348" s="22"/>
      <c r="BS348" s="22"/>
      <c r="BT348" s="22"/>
    </row>
    <row r="349" spans="1:72" s="24" customFormat="1" x14ac:dyDescent="0.2">
      <c r="A349" s="62"/>
      <c r="B349" s="3"/>
      <c r="C349" s="3"/>
      <c r="D349" s="23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"/>
      <c r="AR349" s="36"/>
      <c r="AS349" s="56"/>
      <c r="BM349" s="22"/>
      <c r="BO349" s="22"/>
      <c r="BP349" s="22"/>
      <c r="BQ349" s="22"/>
      <c r="BR349" s="22"/>
      <c r="BS349" s="22"/>
      <c r="BT349" s="22"/>
    </row>
    <row r="350" spans="1:72" s="24" customFormat="1" x14ac:dyDescent="0.2">
      <c r="A350" s="62"/>
      <c r="B350" s="3"/>
      <c r="C350" s="3"/>
      <c r="D350" s="23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"/>
      <c r="AR350" s="36"/>
      <c r="AS350" s="56"/>
      <c r="BM350" s="22"/>
      <c r="BO350" s="22"/>
      <c r="BP350" s="22"/>
      <c r="BQ350" s="22"/>
      <c r="BR350" s="22"/>
      <c r="BS350" s="22"/>
      <c r="BT350" s="22"/>
    </row>
    <row r="351" spans="1:72" s="24" customFormat="1" x14ac:dyDescent="0.2">
      <c r="A351" s="62"/>
      <c r="B351" s="3"/>
      <c r="C351" s="3"/>
      <c r="D351" s="23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"/>
      <c r="AR351" s="36"/>
      <c r="AS351" s="56"/>
      <c r="BM351" s="22"/>
      <c r="BO351" s="22"/>
      <c r="BP351" s="22"/>
      <c r="BQ351" s="22"/>
      <c r="BR351" s="22"/>
      <c r="BS351" s="22"/>
      <c r="BT351" s="22"/>
    </row>
    <row r="352" spans="1:72" s="24" customFormat="1" x14ac:dyDescent="0.2">
      <c r="A352" s="62"/>
      <c r="B352" s="3"/>
      <c r="C352" s="3"/>
      <c r="D352" s="23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"/>
      <c r="AR352" s="36"/>
      <c r="AS352" s="56"/>
      <c r="BM352" s="22"/>
      <c r="BO352" s="22"/>
      <c r="BP352" s="22"/>
      <c r="BQ352" s="22"/>
      <c r="BR352" s="22"/>
      <c r="BS352" s="22"/>
      <c r="BT352" s="22"/>
    </row>
    <row r="353" spans="1:72" s="24" customFormat="1" x14ac:dyDescent="0.2">
      <c r="A353" s="62"/>
      <c r="B353" s="3"/>
      <c r="C353" s="3"/>
      <c r="D353" s="23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"/>
      <c r="AR353" s="36"/>
      <c r="AS353" s="56"/>
      <c r="BM353" s="22"/>
      <c r="BO353" s="22"/>
      <c r="BP353" s="22"/>
      <c r="BQ353" s="22"/>
      <c r="BR353" s="22"/>
      <c r="BS353" s="22"/>
      <c r="BT353" s="22"/>
    </row>
    <row r="354" spans="1:72" s="24" customFormat="1" x14ac:dyDescent="0.2">
      <c r="A354" s="62"/>
      <c r="B354" s="3"/>
      <c r="C354" s="3"/>
      <c r="D354" s="23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"/>
      <c r="AR354" s="36"/>
      <c r="AS354" s="56"/>
      <c r="BM354" s="22"/>
      <c r="BO354" s="22"/>
      <c r="BP354" s="22"/>
      <c r="BQ354" s="22"/>
      <c r="BR354" s="22"/>
      <c r="BS354" s="22"/>
      <c r="BT354" s="22"/>
    </row>
    <row r="355" spans="1:72" s="24" customFormat="1" x14ac:dyDescent="0.2">
      <c r="A355" s="62"/>
      <c r="B355" s="3"/>
      <c r="C355" s="3"/>
      <c r="D355" s="23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"/>
      <c r="AR355" s="36"/>
      <c r="AS355" s="56"/>
      <c r="BM355" s="22"/>
      <c r="BO355" s="22"/>
      <c r="BP355" s="22"/>
      <c r="BQ355" s="22"/>
      <c r="BR355" s="22"/>
      <c r="BS355" s="22"/>
      <c r="BT355" s="22"/>
    </row>
    <row r="356" spans="1:72" s="24" customFormat="1" x14ac:dyDescent="0.2">
      <c r="A356" s="62"/>
      <c r="B356" s="3"/>
      <c r="C356" s="3"/>
      <c r="D356" s="23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"/>
      <c r="AR356" s="36"/>
      <c r="AS356" s="56"/>
      <c r="BM356" s="22"/>
      <c r="BO356" s="22"/>
      <c r="BP356" s="22"/>
      <c r="BQ356" s="22"/>
      <c r="BR356" s="22"/>
      <c r="BS356" s="22"/>
      <c r="BT356" s="22"/>
    </row>
    <row r="357" spans="1:72" s="24" customFormat="1" x14ac:dyDescent="0.2">
      <c r="A357" s="62"/>
      <c r="B357" s="3"/>
      <c r="C357" s="3"/>
      <c r="D357" s="23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"/>
      <c r="AR357" s="36"/>
      <c r="AS357" s="56"/>
      <c r="BM357" s="22"/>
      <c r="BO357" s="22"/>
      <c r="BP357" s="22"/>
      <c r="BQ357" s="22"/>
      <c r="BR357" s="22"/>
      <c r="BS357" s="22"/>
      <c r="BT357" s="22"/>
    </row>
    <row r="358" spans="1:72" s="24" customFormat="1" x14ac:dyDescent="0.2">
      <c r="A358" s="62"/>
      <c r="B358" s="3"/>
      <c r="C358" s="3"/>
      <c r="D358" s="23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"/>
      <c r="AR358" s="36"/>
      <c r="AS358" s="56"/>
      <c r="BM358" s="22"/>
      <c r="BO358" s="22"/>
      <c r="BP358" s="22"/>
      <c r="BQ358" s="22"/>
      <c r="BR358" s="22"/>
      <c r="BS358" s="22"/>
      <c r="BT358" s="22"/>
    </row>
    <row r="359" spans="1:72" s="24" customFormat="1" x14ac:dyDescent="0.2">
      <c r="A359" s="62"/>
      <c r="B359" s="3"/>
      <c r="C359" s="3"/>
      <c r="D359" s="23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"/>
      <c r="AR359" s="36"/>
      <c r="AS359" s="56"/>
      <c r="BM359" s="22"/>
      <c r="BO359" s="22"/>
      <c r="BP359" s="22"/>
      <c r="BQ359" s="22"/>
      <c r="BR359" s="22"/>
      <c r="BS359" s="22"/>
      <c r="BT359" s="22"/>
    </row>
    <row r="360" spans="1:72" s="24" customFormat="1" x14ac:dyDescent="0.2">
      <c r="A360" s="62"/>
      <c r="B360" s="3"/>
      <c r="C360" s="3"/>
      <c r="D360" s="23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"/>
      <c r="AR360" s="36"/>
      <c r="AS360" s="56"/>
      <c r="BM360" s="22"/>
      <c r="BO360" s="22"/>
      <c r="BP360" s="22"/>
      <c r="BQ360" s="22"/>
      <c r="BR360" s="22"/>
      <c r="BS360" s="22"/>
      <c r="BT360" s="22"/>
    </row>
    <row r="361" spans="1:72" s="24" customFormat="1" x14ac:dyDescent="0.2">
      <c r="A361" s="62"/>
      <c r="B361" s="3"/>
      <c r="C361" s="3"/>
      <c r="D361" s="23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"/>
      <c r="AR361" s="36"/>
      <c r="AS361" s="56"/>
      <c r="BM361" s="22"/>
      <c r="BO361" s="22"/>
      <c r="BP361" s="22"/>
      <c r="BQ361" s="22"/>
      <c r="BR361" s="22"/>
      <c r="BS361" s="22"/>
      <c r="BT361" s="22"/>
    </row>
    <row r="362" spans="1:72" s="24" customFormat="1" x14ac:dyDescent="0.2">
      <c r="A362" s="62"/>
      <c r="B362" s="3"/>
      <c r="C362" s="3"/>
      <c r="D362" s="23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"/>
      <c r="AR362" s="36"/>
      <c r="AS362" s="56"/>
      <c r="BM362" s="22"/>
      <c r="BO362" s="22"/>
      <c r="BP362" s="22"/>
      <c r="BQ362" s="22"/>
      <c r="BR362" s="22"/>
      <c r="BS362" s="22"/>
      <c r="BT362" s="22"/>
    </row>
    <row r="363" spans="1:72" s="24" customFormat="1" x14ac:dyDescent="0.2">
      <c r="A363" s="62"/>
      <c r="B363" s="3"/>
      <c r="C363" s="3"/>
      <c r="D363" s="23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"/>
      <c r="AR363" s="36"/>
      <c r="AS363" s="56"/>
      <c r="BM363" s="22"/>
      <c r="BO363" s="22"/>
      <c r="BP363" s="22"/>
      <c r="BQ363" s="22"/>
      <c r="BR363" s="22"/>
      <c r="BS363" s="22"/>
      <c r="BT363" s="22"/>
    </row>
    <row r="364" spans="1:72" s="24" customFormat="1" x14ac:dyDescent="0.2">
      <c r="A364" s="62"/>
      <c r="B364" s="3"/>
      <c r="C364" s="3"/>
      <c r="D364" s="23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"/>
      <c r="AR364" s="36"/>
      <c r="AS364" s="56"/>
      <c r="BM364" s="22"/>
      <c r="BO364" s="22"/>
      <c r="BP364" s="22"/>
      <c r="BQ364" s="22"/>
      <c r="BR364" s="22"/>
      <c r="BS364" s="22"/>
      <c r="BT364" s="22"/>
    </row>
    <row r="365" spans="1:72" s="24" customFormat="1" x14ac:dyDescent="0.2">
      <c r="A365" s="62"/>
      <c r="B365" s="3"/>
      <c r="C365" s="3"/>
      <c r="D365" s="23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"/>
      <c r="AR365" s="36"/>
      <c r="AS365" s="56"/>
      <c r="BM365" s="22"/>
      <c r="BO365" s="22"/>
      <c r="BP365" s="22"/>
      <c r="BQ365" s="22"/>
      <c r="BR365" s="22"/>
      <c r="BS365" s="22"/>
      <c r="BT365" s="22"/>
    </row>
    <row r="366" spans="1:72" s="24" customFormat="1" x14ac:dyDescent="0.2">
      <c r="A366" s="62"/>
      <c r="B366" s="3"/>
      <c r="C366" s="3"/>
      <c r="D366" s="23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"/>
      <c r="AR366" s="36"/>
      <c r="AS366" s="56"/>
      <c r="BM366" s="22"/>
      <c r="BO366" s="22"/>
      <c r="BP366" s="22"/>
      <c r="BQ366" s="22"/>
      <c r="BR366" s="22"/>
      <c r="BS366" s="22"/>
      <c r="BT366" s="22"/>
    </row>
    <row r="367" spans="1:72" s="24" customFormat="1" x14ac:dyDescent="0.2">
      <c r="A367" s="62"/>
      <c r="B367" s="3"/>
      <c r="C367" s="3"/>
      <c r="D367" s="23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"/>
      <c r="AR367" s="36"/>
      <c r="AS367" s="56"/>
      <c r="BM367" s="22"/>
      <c r="BO367" s="22"/>
      <c r="BP367" s="22"/>
      <c r="BQ367" s="22"/>
      <c r="BR367" s="22"/>
      <c r="BS367" s="22"/>
      <c r="BT367" s="22"/>
    </row>
    <row r="368" spans="1:72" s="24" customFormat="1" x14ac:dyDescent="0.2">
      <c r="A368" s="62"/>
      <c r="B368" s="3"/>
      <c r="C368" s="3"/>
      <c r="D368" s="23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"/>
      <c r="AR368" s="36"/>
      <c r="AS368" s="56"/>
      <c r="BM368" s="22"/>
      <c r="BO368" s="22"/>
      <c r="BP368" s="22"/>
      <c r="BQ368" s="22"/>
      <c r="BR368" s="22"/>
      <c r="BS368" s="22"/>
      <c r="BT368" s="22"/>
    </row>
    <row r="369" spans="1:72" s="24" customFormat="1" x14ac:dyDescent="0.2">
      <c r="A369" s="62"/>
      <c r="B369" s="3"/>
      <c r="C369" s="3"/>
      <c r="D369" s="23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"/>
      <c r="AR369" s="36"/>
      <c r="AS369" s="56"/>
      <c r="BM369" s="22"/>
      <c r="BO369" s="22"/>
      <c r="BP369" s="22"/>
      <c r="BQ369" s="22"/>
      <c r="BR369" s="22"/>
      <c r="BS369" s="22"/>
      <c r="BT369" s="22"/>
    </row>
    <row r="370" spans="1:72" s="24" customFormat="1" x14ac:dyDescent="0.2">
      <c r="A370" s="62"/>
      <c r="B370" s="3"/>
      <c r="C370" s="3"/>
      <c r="D370" s="23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"/>
      <c r="AR370" s="36"/>
      <c r="AS370" s="56"/>
      <c r="BM370" s="22"/>
      <c r="BO370" s="22"/>
      <c r="BP370" s="22"/>
      <c r="BQ370" s="22"/>
      <c r="BR370" s="22"/>
      <c r="BS370" s="22"/>
      <c r="BT370" s="22"/>
    </row>
    <row r="371" spans="1:72" s="24" customFormat="1" x14ac:dyDescent="0.2">
      <c r="A371" s="62"/>
      <c r="B371" s="3"/>
      <c r="C371" s="3"/>
      <c r="D371" s="23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"/>
      <c r="AR371" s="36"/>
      <c r="AS371" s="56"/>
      <c r="BM371" s="22"/>
      <c r="BO371" s="22"/>
      <c r="BP371" s="22"/>
      <c r="BQ371" s="22"/>
      <c r="BR371" s="22"/>
      <c r="BS371" s="22"/>
      <c r="BT371" s="22"/>
    </row>
    <row r="372" spans="1:72" s="24" customFormat="1" x14ac:dyDescent="0.2">
      <c r="A372" s="62"/>
      <c r="B372" s="3"/>
      <c r="C372" s="3"/>
      <c r="D372" s="23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"/>
      <c r="AR372" s="36"/>
      <c r="AS372" s="56"/>
      <c r="BM372" s="22"/>
      <c r="BO372" s="22"/>
      <c r="BP372" s="22"/>
      <c r="BQ372" s="22"/>
      <c r="BR372" s="22"/>
      <c r="BS372" s="22"/>
      <c r="BT372" s="22"/>
    </row>
    <row r="373" spans="1:72" s="24" customFormat="1" x14ac:dyDescent="0.2">
      <c r="A373" s="62"/>
      <c r="B373" s="3"/>
      <c r="C373" s="3"/>
      <c r="D373" s="23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"/>
      <c r="AR373" s="36"/>
      <c r="AS373" s="56"/>
      <c r="BM373" s="22"/>
      <c r="BO373" s="22"/>
      <c r="BP373" s="22"/>
      <c r="BQ373" s="22"/>
      <c r="BR373" s="22"/>
      <c r="BS373" s="22"/>
      <c r="BT373" s="22"/>
    </row>
    <row r="374" spans="1:72" s="24" customFormat="1" x14ac:dyDescent="0.2">
      <c r="A374" s="62"/>
      <c r="B374" s="3"/>
      <c r="C374" s="3"/>
      <c r="D374" s="23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"/>
      <c r="AR374" s="36"/>
      <c r="AS374" s="56"/>
      <c r="BM374" s="22"/>
      <c r="BO374" s="22"/>
      <c r="BP374" s="22"/>
      <c r="BQ374" s="22"/>
      <c r="BR374" s="22"/>
      <c r="BS374" s="22"/>
      <c r="BT374" s="22"/>
    </row>
    <row r="375" spans="1:72" s="24" customFormat="1" x14ac:dyDescent="0.2">
      <c r="A375" s="62"/>
      <c r="B375" s="3"/>
      <c r="C375" s="3"/>
      <c r="D375" s="23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"/>
      <c r="AR375" s="36"/>
      <c r="AS375" s="56"/>
      <c r="BM375" s="22"/>
      <c r="BO375" s="22"/>
      <c r="BP375" s="22"/>
      <c r="BQ375" s="22"/>
      <c r="BR375" s="22"/>
      <c r="BS375" s="22"/>
      <c r="BT375" s="22"/>
    </row>
    <row r="376" spans="1:72" s="24" customFormat="1" x14ac:dyDescent="0.2">
      <c r="A376" s="62"/>
      <c r="B376" s="3"/>
      <c r="C376" s="3"/>
      <c r="D376" s="23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"/>
      <c r="AR376" s="36"/>
      <c r="AS376" s="56"/>
      <c r="BM376" s="22"/>
      <c r="BO376" s="22"/>
      <c r="BP376" s="22"/>
      <c r="BQ376" s="22"/>
      <c r="BR376" s="22"/>
      <c r="BS376" s="22"/>
      <c r="BT376" s="22"/>
    </row>
    <row r="377" spans="1:72" s="24" customFormat="1" x14ac:dyDescent="0.2">
      <c r="A377" s="62"/>
      <c r="B377" s="3"/>
      <c r="C377" s="3"/>
      <c r="D377" s="23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"/>
      <c r="AR377" s="36"/>
      <c r="AS377" s="56"/>
      <c r="BM377" s="22"/>
      <c r="BO377" s="22"/>
      <c r="BP377" s="22"/>
      <c r="BQ377" s="22"/>
      <c r="BR377" s="22"/>
      <c r="BS377" s="22"/>
      <c r="BT377" s="22"/>
    </row>
    <row r="378" spans="1:72" s="24" customFormat="1" x14ac:dyDescent="0.2">
      <c r="A378" s="62"/>
      <c r="B378" s="3"/>
      <c r="C378" s="3"/>
      <c r="D378" s="23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"/>
      <c r="AR378" s="36"/>
      <c r="AS378" s="56"/>
      <c r="BM378" s="22"/>
      <c r="BO378" s="22"/>
      <c r="BP378" s="22"/>
      <c r="BQ378" s="22"/>
      <c r="BR378" s="22"/>
      <c r="BS378" s="22"/>
      <c r="BT378" s="22"/>
    </row>
    <row r="379" spans="1:72" s="24" customFormat="1" x14ac:dyDescent="0.2">
      <c r="A379" s="62"/>
      <c r="B379" s="3"/>
      <c r="C379" s="3"/>
      <c r="D379" s="23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"/>
      <c r="AR379" s="36"/>
      <c r="AS379" s="56"/>
      <c r="BM379" s="22"/>
      <c r="BO379" s="22"/>
      <c r="BP379" s="22"/>
      <c r="BQ379" s="22"/>
      <c r="BR379" s="22"/>
      <c r="BS379" s="22"/>
      <c r="BT379" s="22"/>
    </row>
    <row r="380" spans="1:72" s="24" customFormat="1" x14ac:dyDescent="0.2">
      <c r="A380" s="62"/>
      <c r="B380" s="3"/>
      <c r="C380" s="3"/>
      <c r="D380" s="23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"/>
      <c r="AR380" s="36"/>
      <c r="AS380" s="56"/>
      <c r="BM380" s="22"/>
      <c r="BO380" s="22"/>
      <c r="BP380" s="22"/>
      <c r="BQ380" s="22"/>
      <c r="BR380" s="22"/>
      <c r="BS380" s="22"/>
      <c r="BT380" s="22"/>
    </row>
    <row r="381" spans="1:72" s="24" customFormat="1" x14ac:dyDescent="0.2">
      <c r="A381" s="62"/>
      <c r="B381" s="3"/>
      <c r="C381" s="3"/>
      <c r="D381" s="23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"/>
      <c r="AR381" s="36"/>
      <c r="AS381" s="56"/>
      <c r="BM381" s="22"/>
      <c r="BO381" s="22"/>
      <c r="BP381" s="22"/>
      <c r="BQ381" s="22"/>
      <c r="BR381" s="22"/>
      <c r="BS381" s="22"/>
      <c r="BT381" s="22"/>
    </row>
    <row r="382" spans="1:72" s="24" customFormat="1" x14ac:dyDescent="0.2">
      <c r="A382" s="62"/>
      <c r="B382" s="3"/>
      <c r="C382" s="3"/>
      <c r="D382" s="23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"/>
      <c r="AR382" s="36"/>
      <c r="AS382" s="56"/>
      <c r="BM382" s="22"/>
      <c r="BO382" s="22"/>
      <c r="BP382" s="22"/>
      <c r="BQ382" s="22"/>
      <c r="BR382" s="22"/>
      <c r="BS382" s="22"/>
      <c r="BT382" s="22"/>
    </row>
    <row r="383" spans="1:72" s="24" customFormat="1" x14ac:dyDescent="0.2">
      <c r="A383" s="62"/>
      <c r="B383" s="3"/>
      <c r="C383" s="3"/>
      <c r="D383" s="23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"/>
      <c r="AR383" s="36"/>
      <c r="AS383" s="56"/>
      <c r="BM383" s="22"/>
      <c r="BO383" s="22"/>
      <c r="BP383" s="22"/>
      <c r="BQ383" s="22"/>
      <c r="BR383" s="22"/>
      <c r="BS383" s="22"/>
      <c r="BT383" s="22"/>
    </row>
    <row r="384" spans="1:72" s="24" customFormat="1" x14ac:dyDescent="0.2">
      <c r="A384" s="62"/>
      <c r="B384" s="3"/>
      <c r="C384" s="3"/>
      <c r="D384" s="23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"/>
      <c r="AR384" s="36"/>
      <c r="AS384" s="56"/>
      <c r="BM384" s="22"/>
      <c r="BO384" s="22"/>
      <c r="BP384" s="22"/>
      <c r="BQ384" s="22"/>
      <c r="BR384" s="22"/>
      <c r="BS384" s="22"/>
      <c r="BT384" s="22"/>
    </row>
    <row r="385" spans="1:72" s="24" customFormat="1" x14ac:dyDescent="0.2">
      <c r="A385" s="62"/>
      <c r="B385" s="3"/>
      <c r="C385" s="3"/>
      <c r="D385" s="23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"/>
      <c r="AR385" s="36"/>
      <c r="AS385" s="56"/>
      <c r="BM385" s="22"/>
      <c r="BO385" s="22"/>
      <c r="BP385" s="22"/>
      <c r="BQ385" s="22"/>
      <c r="BR385" s="22"/>
      <c r="BS385" s="22"/>
      <c r="BT385" s="22"/>
    </row>
    <row r="386" spans="1:72" s="24" customFormat="1" x14ac:dyDescent="0.2">
      <c r="A386" s="62"/>
      <c r="B386" s="3"/>
      <c r="C386" s="3"/>
      <c r="D386" s="23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"/>
      <c r="AR386" s="36"/>
      <c r="AS386" s="56"/>
      <c r="BM386" s="22"/>
      <c r="BO386" s="22"/>
      <c r="BP386" s="22"/>
      <c r="BQ386" s="22"/>
      <c r="BR386" s="22"/>
      <c r="BS386" s="22"/>
      <c r="BT386" s="22"/>
    </row>
    <row r="387" spans="1:72" s="24" customFormat="1" x14ac:dyDescent="0.2">
      <c r="A387" s="62"/>
      <c r="B387" s="3"/>
      <c r="C387" s="3"/>
      <c r="D387" s="23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"/>
      <c r="AR387" s="36"/>
      <c r="AS387" s="56"/>
      <c r="BM387" s="22"/>
      <c r="BO387" s="22"/>
      <c r="BP387" s="22"/>
      <c r="BQ387" s="22"/>
      <c r="BR387" s="22"/>
      <c r="BS387" s="22"/>
      <c r="BT387" s="22"/>
    </row>
    <row r="388" spans="1:72" s="24" customFormat="1" x14ac:dyDescent="0.2">
      <c r="A388" s="62"/>
      <c r="B388" s="3"/>
      <c r="C388" s="3"/>
      <c r="D388" s="23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"/>
      <c r="AR388" s="36"/>
      <c r="AS388" s="56"/>
      <c r="BM388" s="22"/>
      <c r="BO388" s="22"/>
      <c r="BP388" s="22"/>
      <c r="BQ388" s="22"/>
      <c r="BR388" s="22"/>
      <c r="BS388" s="22"/>
      <c r="BT388" s="22"/>
    </row>
    <row r="389" spans="1:72" s="24" customFormat="1" x14ac:dyDescent="0.2">
      <c r="A389" s="62"/>
      <c r="B389" s="3"/>
      <c r="C389" s="3"/>
      <c r="D389" s="23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"/>
      <c r="AR389" s="36"/>
      <c r="AS389" s="56"/>
      <c r="BM389" s="22"/>
      <c r="BO389" s="22"/>
      <c r="BP389" s="22"/>
      <c r="BQ389" s="22"/>
      <c r="BR389" s="22"/>
      <c r="BS389" s="22"/>
      <c r="BT389" s="22"/>
    </row>
    <row r="390" spans="1:72" s="24" customFormat="1" x14ac:dyDescent="0.2">
      <c r="A390" s="62"/>
      <c r="B390" s="3"/>
      <c r="C390" s="3"/>
      <c r="D390" s="23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"/>
      <c r="AR390" s="36"/>
      <c r="AS390" s="56"/>
      <c r="BM390" s="22"/>
      <c r="BO390" s="22"/>
      <c r="BP390" s="22"/>
      <c r="BQ390" s="22"/>
      <c r="BR390" s="22"/>
      <c r="BS390" s="22"/>
      <c r="BT390" s="22"/>
    </row>
    <row r="391" spans="1:72" s="24" customFormat="1" x14ac:dyDescent="0.2">
      <c r="A391" s="62"/>
      <c r="B391" s="3"/>
      <c r="C391" s="3"/>
      <c r="D391" s="23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"/>
      <c r="AR391" s="36"/>
      <c r="AS391" s="56"/>
      <c r="BM391" s="22"/>
      <c r="BO391" s="22"/>
      <c r="BP391" s="22"/>
      <c r="BQ391" s="22"/>
      <c r="BR391" s="22"/>
      <c r="BS391" s="22"/>
      <c r="BT391" s="22"/>
    </row>
    <row r="392" spans="1:72" s="24" customFormat="1" x14ac:dyDescent="0.2">
      <c r="A392" s="62"/>
      <c r="B392" s="3"/>
      <c r="C392" s="3"/>
      <c r="D392" s="23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"/>
      <c r="AR392" s="36"/>
      <c r="AS392" s="56"/>
      <c r="BM392" s="22"/>
      <c r="BO392" s="22"/>
      <c r="BP392" s="22"/>
      <c r="BQ392" s="22"/>
      <c r="BR392" s="22"/>
      <c r="BS392" s="22"/>
      <c r="BT392" s="22"/>
    </row>
    <row r="393" spans="1:72" s="24" customFormat="1" x14ac:dyDescent="0.2">
      <c r="A393" s="62"/>
      <c r="B393" s="3"/>
      <c r="C393" s="3"/>
      <c r="D393" s="23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"/>
      <c r="AR393" s="36"/>
      <c r="AS393" s="56"/>
      <c r="BM393" s="22"/>
      <c r="BO393" s="22"/>
      <c r="BP393" s="22"/>
      <c r="BQ393" s="22"/>
      <c r="BR393" s="22"/>
      <c r="BS393" s="22"/>
      <c r="BT393" s="22"/>
    </row>
    <row r="394" spans="1:72" s="24" customFormat="1" x14ac:dyDescent="0.2">
      <c r="A394" s="62"/>
      <c r="B394" s="3"/>
      <c r="C394" s="3"/>
      <c r="D394" s="23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"/>
      <c r="AR394" s="36"/>
      <c r="AS394" s="56"/>
      <c r="BM394" s="22"/>
      <c r="BO394" s="22"/>
      <c r="BP394" s="22"/>
      <c r="BQ394" s="22"/>
      <c r="BR394" s="22"/>
      <c r="BS394" s="22"/>
      <c r="BT394" s="22"/>
    </row>
    <row r="395" spans="1:72" s="24" customFormat="1" x14ac:dyDescent="0.2">
      <c r="A395" s="62"/>
      <c r="B395" s="3"/>
      <c r="C395" s="3"/>
      <c r="D395" s="23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"/>
      <c r="AR395" s="36"/>
      <c r="AS395" s="56"/>
      <c r="BM395" s="22"/>
      <c r="BO395" s="22"/>
      <c r="BP395" s="22"/>
      <c r="BQ395" s="22"/>
      <c r="BR395" s="22"/>
      <c r="BS395" s="22"/>
      <c r="BT395" s="22"/>
    </row>
    <row r="396" spans="1:72" s="24" customFormat="1" x14ac:dyDescent="0.2">
      <c r="A396" s="62"/>
      <c r="B396" s="3"/>
      <c r="C396" s="3"/>
      <c r="D396" s="23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"/>
      <c r="AR396" s="36"/>
      <c r="AS396" s="56"/>
      <c r="BM396" s="22"/>
      <c r="BO396" s="22"/>
      <c r="BP396" s="22"/>
      <c r="BQ396" s="22"/>
      <c r="BR396" s="22"/>
      <c r="BS396" s="22"/>
      <c r="BT396" s="22"/>
    </row>
    <row r="397" spans="1:72" s="24" customFormat="1" x14ac:dyDescent="0.2">
      <c r="A397" s="62"/>
      <c r="B397" s="3"/>
      <c r="C397" s="3"/>
      <c r="D397" s="23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"/>
      <c r="AR397" s="36"/>
      <c r="AS397" s="56"/>
      <c r="BM397" s="22"/>
      <c r="BO397" s="22"/>
      <c r="BP397" s="22"/>
      <c r="BQ397" s="22"/>
      <c r="BR397" s="22"/>
      <c r="BS397" s="22"/>
      <c r="BT397" s="22"/>
    </row>
    <row r="398" spans="1:72" s="24" customFormat="1" x14ac:dyDescent="0.2">
      <c r="A398" s="62"/>
      <c r="B398" s="3"/>
      <c r="C398" s="3"/>
      <c r="D398" s="23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"/>
      <c r="AR398" s="36"/>
      <c r="AS398" s="56"/>
      <c r="BM398" s="22"/>
      <c r="BO398" s="22"/>
      <c r="BP398" s="22"/>
      <c r="BQ398" s="22"/>
      <c r="BR398" s="22"/>
      <c r="BS398" s="22"/>
      <c r="BT398" s="22"/>
    </row>
    <row r="399" spans="1:72" s="24" customFormat="1" x14ac:dyDescent="0.2">
      <c r="A399" s="62"/>
      <c r="B399" s="3"/>
      <c r="C399" s="3"/>
      <c r="D399" s="23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"/>
      <c r="AR399" s="36"/>
      <c r="AS399" s="56"/>
      <c r="BM399" s="22"/>
      <c r="BO399" s="22"/>
      <c r="BP399" s="22"/>
      <c r="BQ399" s="22"/>
      <c r="BR399" s="22"/>
      <c r="BS399" s="22"/>
      <c r="BT399" s="22"/>
    </row>
    <row r="400" spans="1:72" s="24" customFormat="1" x14ac:dyDescent="0.2">
      <c r="A400" s="62"/>
      <c r="B400" s="3"/>
      <c r="C400" s="3"/>
      <c r="D400" s="23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"/>
      <c r="AR400" s="36"/>
      <c r="AS400" s="56"/>
      <c r="BM400" s="22"/>
      <c r="BO400" s="22"/>
      <c r="BP400" s="22"/>
      <c r="BQ400" s="22"/>
      <c r="BR400" s="22"/>
      <c r="BS400" s="22"/>
      <c r="BT400" s="22"/>
    </row>
    <row r="401" spans="1:72" s="24" customFormat="1" x14ac:dyDescent="0.2">
      <c r="A401" s="62"/>
      <c r="B401" s="3"/>
      <c r="C401" s="3"/>
      <c r="D401" s="23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"/>
      <c r="AR401" s="36"/>
      <c r="AS401" s="56"/>
      <c r="BM401" s="22"/>
      <c r="BO401" s="22"/>
      <c r="BP401" s="22"/>
      <c r="BQ401" s="22"/>
      <c r="BR401" s="22"/>
      <c r="BS401" s="22"/>
      <c r="BT401" s="22"/>
    </row>
    <row r="402" spans="1:72" s="24" customFormat="1" x14ac:dyDescent="0.2">
      <c r="A402" s="62"/>
      <c r="B402" s="3"/>
      <c r="C402" s="3"/>
      <c r="D402" s="23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"/>
      <c r="AR402" s="36"/>
      <c r="AS402" s="56"/>
      <c r="BM402" s="22"/>
      <c r="BO402" s="22"/>
      <c r="BP402" s="22"/>
      <c r="BQ402" s="22"/>
      <c r="BR402" s="22"/>
      <c r="BS402" s="22"/>
      <c r="BT402" s="22"/>
    </row>
    <row r="403" spans="1:72" s="24" customFormat="1" x14ac:dyDescent="0.2">
      <c r="A403" s="62"/>
      <c r="B403" s="3"/>
      <c r="C403" s="3"/>
      <c r="D403" s="23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"/>
      <c r="AR403" s="36"/>
      <c r="AS403" s="56"/>
      <c r="BM403" s="22"/>
      <c r="BO403" s="22"/>
      <c r="BP403" s="22"/>
      <c r="BQ403" s="22"/>
      <c r="BR403" s="22"/>
      <c r="BS403" s="22"/>
      <c r="BT403" s="22"/>
    </row>
    <row r="404" spans="1:72" s="24" customFormat="1" x14ac:dyDescent="0.2">
      <c r="A404" s="62"/>
      <c r="B404" s="3"/>
      <c r="C404" s="3"/>
      <c r="D404" s="23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"/>
      <c r="AR404" s="36"/>
      <c r="AS404" s="56"/>
      <c r="BM404" s="22"/>
      <c r="BO404" s="22"/>
      <c r="BP404" s="22"/>
      <c r="BQ404" s="22"/>
      <c r="BR404" s="22"/>
      <c r="BS404" s="22"/>
      <c r="BT404" s="22"/>
    </row>
    <row r="405" spans="1:72" s="24" customFormat="1" x14ac:dyDescent="0.2">
      <c r="A405" s="62"/>
      <c r="B405" s="3"/>
      <c r="C405" s="3"/>
      <c r="D405" s="23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"/>
      <c r="AR405" s="36"/>
      <c r="AS405" s="56"/>
      <c r="BM405" s="22"/>
      <c r="BO405" s="22"/>
      <c r="BP405" s="22"/>
      <c r="BQ405" s="22"/>
      <c r="BR405" s="22"/>
      <c r="BS405" s="22"/>
      <c r="BT405" s="22"/>
    </row>
    <row r="406" spans="1:72" s="24" customFormat="1" x14ac:dyDescent="0.2">
      <c r="A406" s="62"/>
      <c r="B406" s="3"/>
      <c r="C406" s="3"/>
      <c r="D406" s="23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"/>
      <c r="AR406" s="36"/>
      <c r="AS406" s="56"/>
      <c r="BM406" s="22"/>
      <c r="BO406" s="22"/>
      <c r="BP406" s="22"/>
      <c r="BQ406" s="22"/>
      <c r="BR406" s="22"/>
      <c r="BS406" s="22"/>
      <c r="BT406" s="22"/>
    </row>
    <row r="407" spans="1:72" s="24" customFormat="1" x14ac:dyDescent="0.2">
      <c r="A407" s="62"/>
      <c r="B407" s="3"/>
      <c r="C407" s="3"/>
      <c r="D407" s="23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"/>
      <c r="AR407" s="36"/>
      <c r="AS407" s="56"/>
      <c r="BM407" s="22"/>
      <c r="BO407" s="22"/>
      <c r="BP407" s="22"/>
      <c r="BQ407" s="22"/>
      <c r="BR407" s="22"/>
      <c r="BS407" s="22"/>
      <c r="BT407" s="22"/>
    </row>
    <row r="408" spans="1:72" s="24" customFormat="1" x14ac:dyDescent="0.2">
      <c r="A408" s="62"/>
      <c r="B408" s="3"/>
      <c r="C408" s="3"/>
      <c r="D408" s="23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"/>
      <c r="AR408" s="36"/>
      <c r="AS408" s="56"/>
      <c r="BM408" s="22"/>
      <c r="BO408" s="22"/>
      <c r="BP408" s="22"/>
      <c r="BQ408" s="22"/>
      <c r="BR408" s="22"/>
      <c r="BS408" s="22"/>
      <c r="BT408" s="22"/>
    </row>
    <row r="409" spans="1:72" s="24" customFormat="1" x14ac:dyDescent="0.2">
      <c r="A409" s="62"/>
      <c r="B409" s="3"/>
      <c r="C409" s="3"/>
      <c r="D409" s="23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"/>
      <c r="AR409" s="36"/>
      <c r="AS409" s="56"/>
      <c r="BM409" s="22"/>
      <c r="BO409" s="22"/>
      <c r="BP409" s="22"/>
      <c r="BQ409" s="22"/>
      <c r="BR409" s="22"/>
      <c r="BS409" s="22"/>
      <c r="BT409" s="22"/>
    </row>
    <row r="410" spans="1:72" s="24" customFormat="1" x14ac:dyDescent="0.2">
      <c r="A410" s="62"/>
      <c r="B410" s="3"/>
      <c r="C410" s="3"/>
      <c r="D410" s="23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"/>
      <c r="AR410" s="36"/>
      <c r="AS410" s="56"/>
      <c r="BM410" s="22"/>
      <c r="BO410" s="22"/>
      <c r="BP410" s="22"/>
      <c r="BQ410" s="22"/>
      <c r="BR410" s="22"/>
      <c r="BS410" s="22"/>
      <c r="BT410" s="22"/>
    </row>
    <row r="411" spans="1:72" s="24" customFormat="1" x14ac:dyDescent="0.2">
      <c r="A411" s="62"/>
      <c r="B411" s="3"/>
      <c r="C411" s="3"/>
      <c r="D411" s="23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"/>
      <c r="AR411" s="36"/>
      <c r="AS411" s="56"/>
      <c r="BM411" s="22"/>
      <c r="BO411" s="22"/>
      <c r="BP411" s="22"/>
      <c r="BQ411" s="22"/>
      <c r="BR411" s="22"/>
      <c r="BS411" s="22"/>
      <c r="BT411" s="22"/>
    </row>
    <row r="412" spans="1:72" s="24" customFormat="1" x14ac:dyDescent="0.2">
      <c r="A412" s="62"/>
      <c r="B412" s="3"/>
      <c r="C412" s="3"/>
      <c r="D412" s="23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"/>
      <c r="AR412" s="36"/>
      <c r="AS412" s="56"/>
      <c r="BM412" s="22"/>
      <c r="BO412" s="22"/>
      <c r="BP412" s="22"/>
      <c r="BQ412" s="22"/>
      <c r="BR412" s="22"/>
      <c r="BS412" s="22"/>
      <c r="BT412" s="22"/>
    </row>
    <row r="413" spans="1:72" s="24" customFormat="1" x14ac:dyDescent="0.2">
      <c r="A413" s="62"/>
      <c r="B413" s="3"/>
      <c r="C413" s="3"/>
      <c r="D413" s="23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"/>
      <c r="AR413" s="36"/>
      <c r="AS413" s="56"/>
      <c r="BM413" s="22"/>
      <c r="BO413" s="22"/>
      <c r="BP413" s="22"/>
      <c r="BQ413" s="22"/>
      <c r="BR413" s="22"/>
      <c r="BS413" s="22"/>
      <c r="BT413" s="22"/>
    </row>
    <row r="414" spans="1:72" s="24" customFormat="1" x14ac:dyDescent="0.2">
      <c r="A414" s="62"/>
      <c r="B414" s="3"/>
      <c r="C414" s="3"/>
      <c r="D414" s="23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"/>
      <c r="AR414" s="36"/>
      <c r="AS414" s="56"/>
      <c r="BM414" s="22"/>
      <c r="BO414" s="22"/>
      <c r="BP414" s="22"/>
      <c r="BQ414" s="22"/>
      <c r="BR414" s="22"/>
      <c r="BS414" s="22"/>
      <c r="BT414" s="22"/>
    </row>
    <row r="415" spans="1:72" s="24" customFormat="1" x14ac:dyDescent="0.2">
      <c r="A415" s="62"/>
      <c r="B415" s="3"/>
      <c r="C415" s="3"/>
      <c r="D415" s="23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"/>
      <c r="AR415" s="36"/>
      <c r="AS415" s="56"/>
      <c r="BM415" s="22"/>
      <c r="BO415" s="22"/>
      <c r="BP415" s="22"/>
      <c r="BQ415" s="22"/>
      <c r="BR415" s="22"/>
      <c r="BS415" s="22"/>
      <c r="BT415" s="22"/>
    </row>
    <row r="416" spans="1:72" s="24" customFormat="1" x14ac:dyDescent="0.2">
      <c r="A416" s="62"/>
      <c r="B416" s="3"/>
      <c r="C416" s="3"/>
      <c r="D416" s="23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"/>
      <c r="AR416" s="36"/>
      <c r="AS416" s="56"/>
      <c r="BM416" s="22"/>
      <c r="BO416" s="22"/>
      <c r="BP416" s="22"/>
      <c r="BQ416" s="22"/>
      <c r="BR416" s="22"/>
      <c r="BS416" s="22"/>
      <c r="BT416" s="22"/>
    </row>
    <row r="417" spans="1:72" s="24" customFormat="1" x14ac:dyDescent="0.2">
      <c r="A417" s="62"/>
      <c r="B417" s="3"/>
      <c r="C417" s="3"/>
      <c r="D417" s="23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"/>
      <c r="AR417" s="36"/>
      <c r="AS417" s="56"/>
      <c r="BM417" s="22"/>
      <c r="BO417" s="22"/>
      <c r="BP417" s="22"/>
      <c r="BQ417" s="22"/>
      <c r="BR417" s="22"/>
      <c r="BS417" s="22"/>
      <c r="BT417" s="22"/>
    </row>
    <row r="418" spans="1:72" s="24" customFormat="1" x14ac:dyDescent="0.2">
      <c r="A418" s="62"/>
      <c r="B418" s="3"/>
      <c r="C418" s="3"/>
      <c r="D418" s="23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"/>
      <c r="AR418" s="36"/>
      <c r="AS418" s="56"/>
      <c r="BM418" s="22"/>
      <c r="BO418" s="22"/>
      <c r="BP418" s="22"/>
      <c r="BQ418" s="22"/>
      <c r="BR418" s="22"/>
      <c r="BS418" s="22"/>
      <c r="BT418" s="22"/>
    </row>
    <row r="419" spans="1:72" s="24" customFormat="1" x14ac:dyDescent="0.2">
      <c r="A419" s="62"/>
      <c r="B419" s="3"/>
      <c r="C419" s="3"/>
      <c r="D419" s="23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"/>
      <c r="AR419" s="36"/>
      <c r="AS419" s="56"/>
      <c r="BM419" s="22"/>
      <c r="BO419" s="22"/>
      <c r="BP419" s="22"/>
      <c r="BQ419" s="22"/>
      <c r="BR419" s="22"/>
      <c r="BS419" s="22"/>
      <c r="BT419" s="22"/>
    </row>
    <row r="420" spans="1:72" s="24" customFormat="1" x14ac:dyDescent="0.2">
      <c r="A420" s="62"/>
      <c r="B420" s="3"/>
      <c r="C420" s="3"/>
      <c r="D420" s="23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"/>
      <c r="AR420" s="36"/>
      <c r="AS420" s="56"/>
      <c r="BM420" s="22"/>
      <c r="BO420" s="22"/>
      <c r="BP420" s="22"/>
      <c r="BQ420" s="22"/>
      <c r="BR420" s="22"/>
      <c r="BS420" s="22"/>
      <c r="BT420" s="22"/>
    </row>
    <row r="421" spans="1:72" s="24" customFormat="1" x14ac:dyDescent="0.2">
      <c r="A421" s="62"/>
      <c r="B421" s="3"/>
      <c r="C421" s="3"/>
      <c r="D421" s="23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"/>
      <c r="AR421" s="36"/>
      <c r="AS421" s="56"/>
      <c r="BM421" s="22"/>
      <c r="BO421" s="22"/>
      <c r="BP421" s="22"/>
      <c r="BQ421" s="22"/>
      <c r="BR421" s="22"/>
      <c r="BS421" s="22"/>
      <c r="BT421" s="22"/>
    </row>
    <row r="422" spans="1:72" s="24" customFormat="1" x14ac:dyDescent="0.2">
      <c r="A422" s="62"/>
      <c r="B422" s="3"/>
      <c r="C422" s="3"/>
      <c r="D422" s="23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"/>
      <c r="AR422" s="36"/>
      <c r="AS422" s="56"/>
      <c r="BM422" s="22"/>
      <c r="BO422" s="22"/>
      <c r="BP422" s="22"/>
      <c r="BQ422" s="22"/>
      <c r="BR422" s="22"/>
      <c r="BS422" s="22"/>
      <c r="BT422" s="22"/>
    </row>
    <row r="423" spans="1:72" s="24" customFormat="1" x14ac:dyDescent="0.2">
      <c r="A423" s="62"/>
      <c r="B423" s="3"/>
      <c r="C423" s="3"/>
      <c r="D423" s="23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"/>
      <c r="AR423" s="36"/>
      <c r="AS423" s="56"/>
      <c r="BM423" s="22"/>
      <c r="BO423" s="22"/>
      <c r="BP423" s="22"/>
      <c r="BQ423" s="22"/>
      <c r="BR423" s="22"/>
      <c r="BS423" s="22"/>
      <c r="BT423" s="22"/>
    </row>
    <row r="424" spans="1:72" s="24" customFormat="1" x14ac:dyDescent="0.2">
      <c r="A424" s="62"/>
      <c r="B424" s="3"/>
      <c r="C424" s="3"/>
      <c r="D424" s="23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"/>
      <c r="AR424" s="36"/>
      <c r="AS424" s="56"/>
      <c r="BM424" s="22"/>
      <c r="BO424" s="22"/>
      <c r="BP424" s="22"/>
      <c r="BQ424" s="22"/>
      <c r="BR424" s="22"/>
      <c r="BS424" s="22"/>
      <c r="BT424" s="22"/>
    </row>
    <row r="425" spans="1:72" s="24" customFormat="1" x14ac:dyDescent="0.2">
      <c r="A425" s="62"/>
      <c r="B425" s="3"/>
      <c r="C425" s="3"/>
      <c r="D425" s="23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"/>
      <c r="AR425" s="36"/>
      <c r="AS425" s="56"/>
      <c r="BM425" s="22"/>
      <c r="BO425" s="22"/>
      <c r="BP425" s="22"/>
      <c r="BQ425" s="22"/>
      <c r="BR425" s="22"/>
      <c r="BS425" s="22"/>
      <c r="BT425" s="22"/>
    </row>
    <row r="426" spans="1:72" s="24" customFormat="1" x14ac:dyDescent="0.2">
      <c r="A426" s="62"/>
      <c r="B426" s="3"/>
      <c r="C426" s="3"/>
      <c r="D426" s="23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"/>
      <c r="AR426" s="36"/>
      <c r="AS426" s="56"/>
      <c r="BM426" s="22"/>
      <c r="BO426" s="22"/>
      <c r="BP426" s="22"/>
      <c r="BQ426" s="22"/>
      <c r="BR426" s="22"/>
      <c r="BS426" s="22"/>
      <c r="BT426" s="22"/>
    </row>
    <row r="427" spans="1:72" s="24" customFormat="1" x14ac:dyDescent="0.2">
      <c r="A427" s="62"/>
      <c r="B427" s="3"/>
      <c r="C427" s="3"/>
      <c r="D427" s="23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"/>
      <c r="AR427" s="36"/>
      <c r="AS427" s="56"/>
      <c r="BM427" s="22"/>
      <c r="BO427" s="22"/>
      <c r="BP427" s="22"/>
      <c r="BQ427" s="22"/>
      <c r="BR427" s="22"/>
      <c r="BS427" s="22"/>
      <c r="BT427" s="22"/>
    </row>
    <row r="428" spans="1:72" s="24" customFormat="1" x14ac:dyDescent="0.2">
      <c r="A428" s="62"/>
      <c r="B428" s="3"/>
      <c r="C428" s="3"/>
      <c r="D428" s="23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"/>
      <c r="AR428" s="36"/>
      <c r="AS428" s="56"/>
      <c r="BM428" s="22"/>
      <c r="BO428" s="22"/>
      <c r="BP428" s="22"/>
      <c r="BQ428" s="22"/>
      <c r="BR428" s="22"/>
      <c r="BS428" s="22"/>
      <c r="BT428" s="22"/>
    </row>
    <row r="429" spans="1:72" s="24" customFormat="1" x14ac:dyDescent="0.2">
      <c r="A429" s="62"/>
      <c r="B429" s="3"/>
      <c r="C429" s="3"/>
      <c r="D429" s="23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"/>
      <c r="AR429" s="36"/>
      <c r="AS429" s="56"/>
      <c r="BM429" s="22"/>
      <c r="BO429" s="22"/>
      <c r="BP429" s="22"/>
      <c r="BQ429" s="22"/>
      <c r="BR429" s="22"/>
      <c r="BS429" s="22"/>
      <c r="BT429" s="22"/>
    </row>
    <row r="430" spans="1:72" s="24" customFormat="1" x14ac:dyDescent="0.2">
      <c r="A430" s="62"/>
      <c r="B430" s="3"/>
      <c r="C430" s="3"/>
      <c r="D430" s="23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"/>
      <c r="AR430" s="36"/>
      <c r="AS430" s="56"/>
      <c r="BM430" s="22"/>
      <c r="BO430" s="22"/>
      <c r="BP430" s="22"/>
      <c r="BQ430" s="22"/>
      <c r="BR430" s="22"/>
      <c r="BS430" s="22"/>
      <c r="BT430" s="22"/>
    </row>
    <row r="431" spans="1:72" s="24" customFormat="1" x14ac:dyDescent="0.2">
      <c r="A431" s="62"/>
      <c r="B431" s="3"/>
      <c r="C431" s="3"/>
      <c r="D431" s="23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"/>
      <c r="AR431" s="36"/>
      <c r="AS431" s="56"/>
      <c r="BM431" s="22"/>
      <c r="BO431" s="22"/>
      <c r="BP431" s="22"/>
      <c r="BQ431" s="22"/>
      <c r="BR431" s="22"/>
      <c r="BS431" s="22"/>
      <c r="BT431" s="22"/>
    </row>
  </sheetData>
  <autoFilter ref="B1:AS431">
    <sortState ref="B2:AS431">
      <sortCondition descending="1" ref="AR1:AR431"/>
    </sortState>
  </autoFilter>
  <conditionalFormatting sqref="D1:D215 D220:D234 D218 D236:D258 D262:D65536">
    <cfRule type="duplicateValues" dxfId="16" priority="17" stopIfTrue="1"/>
    <cfRule type="duplicateValues" dxfId="15" priority="18" stopIfTrue="1"/>
  </conditionalFormatting>
  <conditionalFormatting sqref="D235">
    <cfRule type="duplicateValues" dxfId="14" priority="16" stopIfTrue="1"/>
  </conditionalFormatting>
  <conditionalFormatting sqref="D235">
    <cfRule type="duplicateValues" dxfId="13" priority="15" stopIfTrue="1"/>
  </conditionalFormatting>
  <conditionalFormatting sqref="D219">
    <cfRule type="duplicateValues" dxfId="12" priority="13" stopIfTrue="1"/>
    <cfRule type="duplicateValues" dxfId="11" priority="14" stopIfTrue="1"/>
  </conditionalFormatting>
  <conditionalFormatting sqref="D216">
    <cfRule type="duplicateValues" dxfId="10" priority="11" stopIfTrue="1"/>
    <cfRule type="duplicateValues" dxfId="9" priority="12" stopIfTrue="1"/>
  </conditionalFormatting>
  <conditionalFormatting sqref="D217">
    <cfRule type="duplicateValues" dxfId="8" priority="9" stopIfTrue="1"/>
    <cfRule type="duplicateValues" dxfId="7" priority="10" stopIfTrue="1"/>
  </conditionalFormatting>
  <conditionalFormatting sqref="D259">
    <cfRule type="duplicateValues" dxfId="6" priority="8" stopIfTrue="1"/>
  </conditionalFormatting>
  <conditionalFormatting sqref="D259">
    <cfRule type="duplicateValues" dxfId="5" priority="7" stopIfTrue="1"/>
  </conditionalFormatting>
  <conditionalFormatting sqref="D260">
    <cfRule type="duplicateValues" dxfId="4" priority="6" stopIfTrue="1"/>
  </conditionalFormatting>
  <conditionalFormatting sqref="D260">
    <cfRule type="duplicateValues" dxfId="3" priority="5" stopIfTrue="1"/>
  </conditionalFormatting>
  <conditionalFormatting sqref="D261">
    <cfRule type="duplicateValues" dxfId="2" priority="4" stopIfTrue="1"/>
  </conditionalFormatting>
  <conditionalFormatting sqref="D261">
    <cfRule type="duplicateValues" dxfId="1" priority="3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P45"/>
  <sheetViews>
    <sheetView workbookViewId="0">
      <selection activeCell="Q13" sqref="Q13"/>
    </sheetView>
  </sheetViews>
  <sheetFormatPr defaultRowHeight="12.75" x14ac:dyDescent="0.2"/>
  <cols>
    <col min="3" max="6" width="0" hidden="1" customWidth="1"/>
    <col min="9" max="9" width="53.5703125" bestFit="1" customWidth="1"/>
    <col min="12" max="12" width="17.42578125" bestFit="1" customWidth="1"/>
    <col min="13" max="13" width="15.5703125" style="115" bestFit="1" customWidth="1"/>
    <col min="15" max="15" width="14.85546875" style="115" bestFit="1" customWidth="1"/>
  </cols>
  <sheetData>
    <row r="2" spans="8:16" ht="18" x14ac:dyDescent="0.25">
      <c r="K2" s="127" t="s">
        <v>630</v>
      </c>
      <c r="L2" s="127"/>
      <c r="M2" s="127"/>
      <c r="N2" s="127"/>
      <c r="O2" s="127"/>
      <c r="P2" s="127"/>
    </row>
    <row r="3" spans="8:16" ht="35.25" customHeight="1" x14ac:dyDescent="0.2">
      <c r="K3" s="128" t="s">
        <v>631</v>
      </c>
      <c r="L3" s="128"/>
      <c r="M3" s="128"/>
      <c r="N3" s="128"/>
      <c r="O3" s="128"/>
      <c r="P3" s="128"/>
    </row>
    <row r="5" spans="8:16" x14ac:dyDescent="0.2">
      <c r="K5" s="116" t="s">
        <v>629</v>
      </c>
      <c r="L5" s="116" t="s">
        <v>624</v>
      </c>
      <c r="M5" s="117" t="s">
        <v>625</v>
      </c>
      <c r="N5" s="116" t="s">
        <v>626</v>
      </c>
      <c r="O5" s="117" t="s">
        <v>627</v>
      </c>
      <c r="P5" s="116" t="s">
        <v>628</v>
      </c>
    </row>
    <row r="6" spans="8:16" x14ac:dyDescent="0.2">
      <c r="K6" s="125">
        <v>1</v>
      </c>
      <c r="L6" s="114"/>
      <c r="M6" s="115" t="str">
        <f>IF(L6="","",IFERROR(INDEX(MD!AP:AP,MATCH(Info!L6,MD!D:D,0),1),IFERROR(INDEX(WD!BF:BF,MATCH(Info!L6,WD!D:D,0),1),"EI OLE")))</f>
        <v/>
      </c>
      <c r="N6" s="126">
        <f>SUM(M6:M7)</f>
        <v>0</v>
      </c>
      <c r="O6" s="115" t="str">
        <f>IF(L6="","",IFERROR(INDEX('XD M'!AQ:AQ,MATCH(Info!L6,'XD M'!D:D,0),1),IFERROR(INDEX('XD W'!AR:AR,MATCH(Info!L6,'XD W'!D:D,0),1),"EI OLE")))</f>
        <v/>
      </c>
      <c r="P6" s="126">
        <f>SUM(O6:O7)</f>
        <v>0</v>
      </c>
    </row>
    <row r="7" spans="8:16" x14ac:dyDescent="0.2">
      <c r="K7" s="125"/>
      <c r="L7" s="114"/>
      <c r="M7" s="115" t="str">
        <f>IF(L7="","",IFERROR(INDEX(MD!AP:AP,MATCH(Info!L7,MD!D:D,0),1),IFERROR(INDEX(WD!BF:BF,MATCH(Info!L7,WD!D:D,0),1),"EI OLE")))</f>
        <v/>
      </c>
      <c r="N7" s="126"/>
      <c r="O7" s="115" t="str">
        <f>IF(L7="","",IFERROR(INDEX('XD M'!AQ:AQ,MATCH(Info!L7,'XD M'!D:D,0),1),IFERROR(INDEX('XD W'!AR:AR,MATCH(Info!L7,'XD W'!D:D,0),1),"EI OLE")))</f>
        <v/>
      </c>
      <c r="P7" s="126"/>
    </row>
    <row r="8" spans="8:16" x14ac:dyDescent="0.2">
      <c r="K8" s="125">
        <v>2</v>
      </c>
      <c r="L8" s="114"/>
      <c r="M8" s="115" t="str">
        <f>IF(L8="","",IFERROR(INDEX(MD!AP:AP,MATCH(Info!L8,MD!D:D,0),1),IFERROR(INDEX(WD!BF:BF,MATCH(Info!L8,WD!D:D,0),1),"EI OLE")))</f>
        <v/>
      </c>
      <c r="N8" s="126">
        <f>SUM(M8:M9)</f>
        <v>0</v>
      </c>
      <c r="O8" s="115" t="str">
        <f>IF(L8="","",IFERROR(INDEX('XD M'!AQ:AQ,MATCH(Info!L8,'XD M'!D:D,0),1),IFERROR(INDEX('XD W'!AR:AR,MATCH(Info!L8,'XD W'!D:D,0),1),"EI OLE")))</f>
        <v/>
      </c>
      <c r="P8" s="126">
        <f>SUM(O8:O9)</f>
        <v>0</v>
      </c>
    </row>
    <row r="9" spans="8:16" ht="15" x14ac:dyDescent="0.25">
      <c r="H9" s="46"/>
      <c r="I9" s="78" t="s">
        <v>103</v>
      </c>
      <c r="K9" s="125"/>
      <c r="L9" s="114"/>
      <c r="M9" s="115" t="str">
        <f>IF(L9="","",IFERROR(INDEX(MD!AP:AP,MATCH(Info!L9,MD!D:D,0),1),IFERROR(INDEX(WD!BF:BF,MATCH(Info!L9,WD!D:D,0),1),"EI OLE")))</f>
        <v/>
      </c>
      <c r="N9" s="126"/>
      <c r="O9" s="115" t="str">
        <f>IF(L9="","",IFERROR(INDEX('XD M'!AQ:AQ,MATCH(Info!L9,'XD M'!D:D,0),1),IFERROR(INDEX('XD W'!AR:AR,MATCH(Info!L9,'XD W'!D:D,0),1),"EI OLE")))</f>
        <v/>
      </c>
      <c r="P9" s="126"/>
    </row>
    <row r="10" spans="8:16" x14ac:dyDescent="0.2">
      <c r="H10" s="45"/>
      <c r="I10" s="78" t="s">
        <v>104</v>
      </c>
      <c r="K10" s="125">
        <v>3</v>
      </c>
      <c r="L10" s="114"/>
      <c r="M10" s="115" t="str">
        <f>IF(L10="","",IFERROR(INDEX(MD!AP:AP,MATCH(Info!L10,MD!D:D,0),1),IFERROR(INDEX(WD!BF:BF,MATCH(Info!L10,WD!D:D,0),1),"EI OLE")))</f>
        <v/>
      </c>
      <c r="N10" s="126">
        <f>SUM(M10:M11)</f>
        <v>0</v>
      </c>
      <c r="O10" s="115" t="str">
        <f>IF(L10="","",IFERROR(INDEX('XD M'!AQ:AQ,MATCH(Info!L10,'XD M'!D:D,0),1),IFERROR(INDEX('XD W'!AR:AR,MATCH(Info!L10,'XD W'!D:D,0),1),"EI OLE")))</f>
        <v/>
      </c>
      <c r="P10" s="126">
        <f>SUM(O10:O11)</f>
        <v>0</v>
      </c>
    </row>
    <row r="11" spans="8:16" x14ac:dyDescent="0.2">
      <c r="H11" s="44"/>
      <c r="I11" s="78" t="s">
        <v>105</v>
      </c>
      <c r="K11" s="125"/>
      <c r="L11" s="114"/>
      <c r="M11" s="115" t="str">
        <f>IF(L11="","",IFERROR(INDEX(MD!AP:AP,MATCH(Info!L11,MD!D:D,0),1),IFERROR(INDEX(WD!BF:BF,MATCH(Info!L11,WD!D:D,0),1),"EI OLE")))</f>
        <v/>
      </c>
      <c r="N11" s="126"/>
      <c r="O11" s="115" t="str">
        <f>IF(L11="","",IFERROR(INDEX('XD M'!AQ:AQ,MATCH(Info!L11,'XD M'!D:D,0),1),IFERROR(INDEX('XD W'!AR:AR,MATCH(Info!L11,'XD W'!D:D,0),1),"EI OLE")))</f>
        <v/>
      </c>
      <c r="P11" s="126"/>
    </row>
    <row r="12" spans="8:16" x14ac:dyDescent="0.2">
      <c r="H12" s="43"/>
      <c r="I12" s="78" t="s">
        <v>106</v>
      </c>
      <c r="K12" s="125">
        <v>4</v>
      </c>
      <c r="L12" s="114"/>
      <c r="M12" s="115" t="str">
        <f>IF(L12="","",IFERROR(INDEX(MD!AP:AP,MATCH(Info!L12,MD!D:D,0),1),IFERROR(INDEX(WD!BF:BF,MATCH(Info!L12,WD!D:D,0),1),"EI OLE")))</f>
        <v/>
      </c>
      <c r="N12" s="126">
        <f>SUM(M12:M13)</f>
        <v>0</v>
      </c>
      <c r="O12" s="115" t="str">
        <f>IF(L12="","",IFERROR(INDEX('XD M'!AQ:AQ,MATCH(Info!L12,'XD M'!D:D,0),1),IFERROR(INDEX('XD W'!AR:AR,MATCH(Info!L12,'XD W'!D:D,0),1),"EI OLE")))</f>
        <v/>
      </c>
      <c r="P12" s="126">
        <f>SUM(O12:O13)</f>
        <v>0</v>
      </c>
    </row>
    <row r="13" spans="8:16" x14ac:dyDescent="0.2">
      <c r="H13" s="71"/>
      <c r="I13" s="78" t="s">
        <v>107</v>
      </c>
      <c r="K13" s="125"/>
      <c r="M13" s="115" t="str">
        <f>IF(L13="","",IFERROR(INDEX(MD!AP:AP,MATCH(Info!L13,MD!D:D,0),1),IFERROR(INDEX(WD!BF:BF,MATCH(Info!L13,WD!D:D,0),1),"EI OLE")))</f>
        <v/>
      </c>
      <c r="N13" s="126"/>
      <c r="O13" s="115" t="str">
        <f>IF(L13="","",IFERROR(INDEX('XD M'!AQ:AQ,MATCH(Info!L13,'XD M'!D:D,0),1),IFERROR(INDEX('XD W'!AR:AR,MATCH(Info!L13,'XD W'!D:D,0),1),"EI OLE")))</f>
        <v/>
      </c>
      <c r="P13" s="126"/>
    </row>
    <row r="14" spans="8:16" x14ac:dyDescent="0.2">
      <c r="I14" s="40"/>
      <c r="K14" s="125">
        <v>5</v>
      </c>
      <c r="M14" s="115" t="str">
        <f>IF(L14="","",IFERROR(INDEX(MD!AP:AP,MATCH(Info!L14,MD!D:D,0),1),IFERROR(INDEX(WD!BF:BF,MATCH(Info!L14,WD!D:D,0),1),"EI OLE")))</f>
        <v/>
      </c>
      <c r="N14" s="126">
        <f>SUM(M14:M15)</f>
        <v>0</v>
      </c>
      <c r="O14" s="115" t="str">
        <f>IF(L14="","",IFERROR(INDEX('XD M'!AQ:AQ,MATCH(Info!L14,'XD M'!D:D,0),1),IFERROR(INDEX('XD W'!AR:AR,MATCH(Info!L14,'XD W'!D:D,0),1),"EI OLE")))</f>
        <v/>
      </c>
      <c r="P14" s="126">
        <f>SUM(O14:O15)</f>
        <v>0</v>
      </c>
    </row>
    <row r="15" spans="8:16" ht="15" x14ac:dyDescent="0.25">
      <c r="H15" s="42">
        <v>0</v>
      </c>
      <c r="I15" s="40" t="s">
        <v>65</v>
      </c>
      <c r="K15" s="125"/>
      <c r="M15" s="115" t="str">
        <f>IF(L15="","",IFERROR(INDEX(MD!AP:AP,MATCH(Info!L15,MD!D:D,0),1),IFERROR(INDEX(WD!BF:BF,MATCH(Info!L15,WD!D:D,0),1),"EI OLE")))</f>
        <v/>
      </c>
      <c r="N15" s="126"/>
      <c r="O15" s="115" t="str">
        <f>IF(L15="","",IFERROR(INDEX('XD M'!AQ:AQ,MATCH(Info!L15,'XD M'!D:D,0),1),IFERROR(INDEX('XD W'!AR:AR,MATCH(Info!L15,'XD W'!D:D,0),1),"EI OLE")))</f>
        <v/>
      </c>
      <c r="P15" s="126"/>
    </row>
    <row r="16" spans="8:16" x14ac:dyDescent="0.2">
      <c r="H16" s="41"/>
      <c r="I16" s="40" t="s">
        <v>64</v>
      </c>
      <c r="K16" s="125">
        <v>6</v>
      </c>
      <c r="M16" s="115" t="str">
        <f>IF(L16="","",IFERROR(INDEX(MD!AP:AP,MATCH(Info!L16,MD!D:D,0),1),IFERROR(INDEX(WD!BF:BF,MATCH(Info!L16,WD!D:D,0),1),"EI OLE")))</f>
        <v/>
      </c>
      <c r="N16" s="126">
        <f>SUM(M16:M17)</f>
        <v>0</v>
      </c>
      <c r="O16" s="115" t="str">
        <f>IF(L16="","",IFERROR(INDEX('XD M'!AQ:AQ,MATCH(Info!L16,'XD M'!D:D,0),1),IFERROR(INDEX('XD W'!AR:AR,MATCH(Info!L16,'XD W'!D:D,0),1),"EI OLE")))</f>
        <v/>
      </c>
      <c r="P16" s="126">
        <f>SUM(O16:O17)</f>
        <v>0</v>
      </c>
    </row>
    <row r="17" spans="9:16" x14ac:dyDescent="0.2">
      <c r="K17" s="125"/>
      <c r="M17" s="115" t="str">
        <f>IF(L17="","",IFERROR(INDEX(MD!AP:AP,MATCH(Info!L17,MD!D:D,0),1),IFERROR(INDEX(WD!BF:BF,MATCH(Info!L17,WD!D:D,0),1),"EI OLE")))</f>
        <v/>
      </c>
      <c r="N17" s="126"/>
      <c r="O17" s="115" t="str">
        <f>IF(L17="","",IFERROR(INDEX('XD M'!AQ:AQ,MATCH(Info!L17,'XD M'!D:D,0),1),IFERROR(INDEX('XD W'!AR:AR,MATCH(Info!L17,'XD W'!D:D,0),1),"EI OLE")))</f>
        <v/>
      </c>
      <c r="P17" s="126"/>
    </row>
    <row r="18" spans="9:16" x14ac:dyDescent="0.2">
      <c r="I18" s="40" t="s">
        <v>451</v>
      </c>
      <c r="K18" s="125">
        <v>7</v>
      </c>
      <c r="M18" s="115" t="str">
        <f>IF(L18="","",IFERROR(INDEX(MD!AP:AP,MATCH(Info!L18,MD!D:D,0),1),IFERROR(INDEX(WD!BF:BF,MATCH(Info!L18,WD!D:D,0),1),"EI OLE")))</f>
        <v/>
      </c>
      <c r="N18" s="126">
        <f>SUM(M18:M19)</f>
        <v>0</v>
      </c>
      <c r="O18" s="115" t="str">
        <f>IF(L18="","",IFERROR(INDEX('XD M'!AQ:AQ,MATCH(Info!L18,'XD M'!D:D,0),1),IFERROR(INDEX('XD W'!AR:AR,MATCH(Info!L18,'XD W'!D:D,0),1),"EI OLE")))</f>
        <v/>
      </c>
      <c r="P18" s="126">
        <f>SUM(O18:O19)</f>
        <v>0</v>
      </c>
    </row>
    <row r="19" spans="9:16" x14ac:dyDescent="0.2">
      <c r="K19" s="125"/>
      <c r="M19" s="115" t="str">
        <f>IF(L19="","",IFERROR(INDEX(MD!AP:AP,MATCH(Info!L19,MD!D:D,0),1),IFERROR(INDEX(WD!BF:BF,MATCH(Info!L19,WD!D:D,0),1),"EI OLE")))</f>
        <v/>
      </c>
      <c r="N19" s="126"/>
      <c r="O19" s="115" t="str">
        <f>IF(L19="","",IFERROR(INDEX('XD M'!AQ:AQ,MATCH(Info!L19,'XD M'!D:D,0),1),IFERROR(INDEX('XD W'!AR:AR,MATCH(Info!L19,'XD W'!D:D,0),1),"EI OLE")))</f>
        <v/>
      </c>
      <c r="P19" s="126"/>
    </row>
    <row r="20" spans="9:16" x14ac:dyDescent="0.2">
      <c r="K20" s="125">
        <v>8</v>
      </c>
      <c r="M20" s="115" t="str">
        <f>IF(L20="","",IFERROR(INDEX(MD!AP:AP,MATCH(Info!L20,MD!D:D,0),1),IFERROR(INDEX(WD!BF:BF,MATCH(Info!L20,WD!D:D,0),1),"EI OLE")))</f>
        <v/>
      </c>
      <c r="N20" s="126">
        <f>SUM(M20:M21)</f>
        <v>0</v>
      </c>
      <c r="O20" s="115" t="str">
        <f>IF(L20="","",IFERROR(INDEX('XD M'!AQ:AQ,MATCH(Info!L20,'XD M'!D:D,0),1),IFERROR(INDEX('XD W'!AR:AR,MATCH(Info!L20,'XD W'!D:D,0),1),"EI OLE")))</f>
        <v/>
      </c>
      <c r="P20" s="126">
        <f>SUM(O20:O21)</f>
        <v>0</v>
      </c>
    </row>
    <row r="21" spans="9:16" x14ac:dyDescent="0.2">
      <c r="K21" s="125"/>
      <c r="M21" s="115" t="str">
        <f>IF(L21="","",IFERROR(INDEX(MD!AP:AP,MATCH(Info!L21,MD!D:D,0),1),IFERROR(INDEX(WD!BF:BF,MATCH(Info!L21,WD!D:D,0),1),"EI OLE")))</f>
        <v/>
      </c>
      <c r="N21" s="126"/>
      <c r="O21" s="115" t="str">
        <f>IF(L21="","",IFERROR(INDEX('XD M'!AQ:AQ,MATCH(Info!L21,'XD M'!D:D,0),1),IFERROR(INDEX('XD W'!AR:AR,MATCH(Info!L21,'XD W'!D:D,0),1),"EI OLE")))</f>
        <v/>
      </c>
      <c r="P21" s="126"/>
    </row>
    <row r="22" spans="9:16" x14ac:dyDescent="0.2">
      <c r="K22" s="125">
        <v>9</v>
      </c>
      <c r="M22" s="115" t="str">
        <f>IF(L22="","",IFERROR(INDEX(MD!AP:AP,MATCH(Info!L22,MD!D:D,0),1),IFERROR(INDEX(WD!BF:BF,MATCH(Info!L22,WD!D:D,0),1),"EI OLE")))</f>
        <v/>
      </c>
      <c r="N22" s="126">
        <f>SUM(M22:M23)</f>
        <v>0</v>
      </c>
      <c r="O22" s="115" t="str">
        <f>IF(L22="","",IFERROR(INDEX('XD M'!AQ:AQ,MATCH(Info!L22,'XD M'!D:D,0),1),IFERROR(INDEX('XD W'!AR:AR,MATCH(Info!L22,'XD W'!D:D,0),1),"EI OLE")))</f>
        <v/>
      </c>
      <c r="P22" s="126">
        <f>SUM(O22:O23)</f>
        <v>0</v>
      </c>
    </row>
    <row r="23" spans="9:16" x14ac:dyDescent="0.2">
      <c r="K23" s="125"/>
      <c r="M23" s="115" t="str">
        <f>IF(L23="","",IFERROR(INDEX(MD!AP:AP,MATCH(Info!L23,MD!D:D,0),1),IFERROR(INDEX(WD!BF:BF,MATCH(Info!L23,WD!D:D,0),1),"EI OLE")))</f>
        <v/>
      </c>
      <c r="N23" s="126"/>
      <c r="O23" s="115" t="str">
        <f>IF(L23="","",IFERROR(INDEX('XD M'!AQ:AQ,MATCH(Info!L23,'XD M'!D:D,0),1),IFERROR(INDEX('XD W'!AR:AR,MATCH(Info!L23,'XD W'!D:D,0),1),"EI OLE")))</f>
        <v/>
      </c>
      <c r="P23" s="126"/>
    </row>
    <row r="24" spans="9:16" x14ac:dyDescent="0.2">
      <c r="K24" s="125">
        <v>10</v>
      </c>
      <c r="M24" s="115" t="str">
        <f>IF(L24="","",IFERROR(INDEX(MD!AP:AP,MATCH(Info!L24,MD!D:D,0),1),IFERROR(INDEX(WD!BF:BF,MATCH(Info!L24,WD!D:D,0),1),"EI OLE")))</f>
        <v/>
      </c>
      <c r="N24" s="126">
        <f>SUM(M24:M25)</f>
        <v>0</v>
      </c>
      <c r="O24" s="115" t="str">
        <f>IF(L24="","",IFERROR(INDEX('XD M'!AQ:AQ,MATCH(Info!L24,'XD M'!D:D,0),1),IFERROR(INDEX('XD W'!AR:AR,MATCH(Info!L24,'XD W'!D:D,0),1),"EI OLE")))</f>
        <v/>
      </c>
      <c r="P24" s="126">
        <f>SUM(O24:O25)</f>
        <v>0</v>
      </c>
    </row>
    <row r="25" spans="9:16" x14ac:dyDescent="0.2">
      <c r="K25" s="125"/>
      <c r="M25" s="115" t="str">
        <f>IF(L25="","",IFERROR(INDEX(MD!AP:AP,MATCH(Info!L25,MD!D:D,0),1),IFERROR(INDEX(WD!BF:BF,MATCH(Info!L25,WD!D:D,0),1),"EI OLE")))</f>
        <v/>
      </c>
      <c r="N25" s="126"/>
      <c r="O25" s="115" t="str">
        <f>IF(L25="","",IFERROR(INDEX('XD M'!AQ:AQ,MATCH(Info!L25,'XD M'!D:D,0),1),IFERROR(INDEX('XD W'!AR:AR,MATCH(Info!L25,'XD W'!D:D,0),1),"EI OLE")))</f>
        <v/>
      </c>
      <c r="P25" s="126"/>
    </row>
    <row r="26" spans="9:16" x14ac:dyDescent="0.2">
      <c r="K26" s="125">
        <v>11</v>
      </c>
      <c r="M26" s="115" t="str">
        <f>IF(L26="","",IFERROR(INDEX(MD!AP:AP,MATCH(Info!L26,MD!D:D,0),1),IFERROR(INDEX(WD!BF:BF,MATCH(Info!L26,WD!D:D,0),1),"EI OLE")))</f>
        <v/>
      </c>
      <c r="N26" s="126">
        <f>SUM(M26:M27)</f>
        <v>0</v>
      </c>
      <c r="O26" s="115" t="str">
        <f>IF(L26="","",IFERROR(INDEX('XD M'!AQ:AQ,MATCH(Info!L26,'XD M'!D:D,0),1),IFERROR(INDEX('XD W'!AR:AR,MATCH(Info!L26,'XD W'!D:D,0),1),"EI OLE")))</f>
        <v/>
      </c>
      <c r="P26" s="126">
        <f>SUM(O26:O27)</f>
        <v>0</v>
      </c>
    </row>
    <row r="27" spans="9:16" x14ac:dyDescent="0.2">
      <c r="K27" s="125"/>
      <c r="M27" s="115" t="str">
        <f>IF(L27="","",IFERROR(INDEX(MD!AP:AP,MATCH(Info!L27,MD!D:D,0),1),IFERROR(INDEX(WD!BF:BF,MATCH(Info!L27,WD!D:D,0),1),"EI OLE")))</f>
        <v/>
      </c>
      <c r="N27" s="126"/>
      <c r="O27" s="115" t="str">
        <f>IF(L27="","",IFERROR(INDEX('XD M'!AQ:AQ,MATCH(Info!L27,'XD M'!D:D,0),1),IFERROR(INDEX('XD W'!AR:AR,MATCH(Info!L27,'XD W'!D:D,0),1),"EI OLE")))</f>
        <v/>
      </c>
      <c r="P27" s="126"/>
    </row>
    <row r="28" spans="9:16" x14ac:dyDescent="0.2">
      <c r="K28" s="125">
        <v>12</v>
      </c>
      <c r="M28" s="115" t="str">
        <f>IF(L28="","",IFERROR(INDEX(MD!AP:AP,MATCH(Info!L28,MD!D:D,0),1),IFERROR(INDEX(WD!BF:BF,MATCH(Info!L28,WD!D:D,0),1),"EI OLE")))</f>
        <v/>
      </c>
      <c r="N28" s="126">
        <f>SUM(M28:M29)</f>
        <v>0</v>
      </c>
      <c r="O28" s="115" t="str">
        <f>IF(L28="","",IFERROR(INDEX('XD M'!AQ:AQ,MATCH(Info!L28,'XD M'!D:D,0),1),IFERROR(INDEX('XD W'!AR:AR,MATCH(Info!L28,'XD W'!D:D,0),1),"EI OLE")))</f>
        <v/>
      </c>
      <c r="P28" s="126">
        <f>SUM(O28:O29)</f>
        <v>0</v>
      </c>
    </row>
    <row r="29" spans="9:16" x14ac:dyDescent="0.2">
      <c r="K29" s="125"/>
      <c r="M29" s="115" t="str">
        <f>IF(L29="","",IFERROR(INDEX(MD!AP:AP,MATCH(Info!L29,MD!D:D,0),1),IFERROR(INDEX(WD!BF:BF,MATCH(Info!L29,WD!D:D,0),1),"EI OLE")))</f>
        <v/>
      </c>
      <c r="N29" s="126"/>
      <c r="O29" s="115" t="str">
        <f>IF(L29="","",IFERROR(INDEX('XD M'!AQ:AQ,MATCH(Info!L29,'XD M'!D:D,0),1),IFERROR(INDEX('XD W'!AR:AR,MATCH(Info!L29,'XD W'!D:D,0),1),"EI OLE")))</f>
        <v/>
      </c>
      <c r="P29" s="126"/>
    </row>
    <row r="30" spans="9:16" x14ac:dyDescent="0.2">
      <c r="K30" s="125">
        <v>13</v>
      </c>
      <c r="M30" s="115" t="str">
        <f>IF(L30="","",IFERROR(INDEX(MD!AP:AP,MATCH(Info!L30,MD!D:D,0),1),IFERROR(INDEX(WD!BF:BF,MATCH(Info!L30,WD!D:D,0),1),"EI OLE")))</f>
        <v/>
      </c>
      <c r="N30" s="126">
        <f>SUM(M30:M31)</f>
        <v>0</v>
      </c>
      <c r="O30" s="115" t="str">
        <f>IF(L30="","",IFERROR(INDEX('XD M'!AQ:AQ,MATCH(Info!L30,'XD M'!D:D,0),1),IFERROR(INDEX('XD W'!AR:AR,MATCH(Info!L30,'XD W'!D:D,0),1),"EI OLE")))</f>
        <v/>
      </c>
      <c r="P30" s="126">
        <f>SUM(O30:O31)</f>
        <v>0</v>
      </c>
    </row>
    <row r="31" spans="9:16" x14ac:dyDescent="0.2">
      <c r="K31" s="125"/>
      <c r="M31" s="115" t="str">
        <f>IF(L31="","",IFERROR(INDEX(MD!AP:AP,MATCH(Info!L31,MD!D:D,0),1),IFERROR(INDEX(WD!BF:BF,MATCH(Info!L31,WD!D:D,0),1),"EI OLE")))</f>
        <v/>
      </c>
      <c r="N31" s="126"/>
      <c r="O31" s="115" t="str">
        <f>IF(L31="","",IFERROR(INDEX('XD M'!AQ:AQ,MATCH(Info!L31,'XD M'!D:D,0),1),IFERROR(INDEX('XD W'!AR:AR,MATCH(Info!L31,'XD W'!D:D,0),1),"EI OLE")))</f>
        <v/>
      </c>
      <c r="P31" s="126"/>
    </row>
    <row r="32" spans="9:16" x14ac:dyDescent="0.2">
      <c r="K32" s="125">
        <v>14</v>
      </c>
      <c r="M32" s="115" t="str">
        <f>IF(L32="","",IFERROR(INDEX(MD!AP:AP,MATCH(Info!L32,MD!D:D,0),1),IFERROR(INDEX(WD!BF:BF,MATCH(Info!L32,WD!D:D,0),1),"EI OLE")))</f>
        <v/>
      </c>
      <c r="N32" s="126">
        <f>SUM(M32:M33)</f>
        <v>0</v>
      </c>
      <c r="O32" s="115" t="str">
        <f>IF(L32="","",IFERROR(INDEX('XD M'!AQ:AQ,MATCH(Info!L32,'XD M'!D:D,0),1),IFERROR(INDEX('XD W'!AR:AR,MATCH(Info!L32,'XD W'!D:D,0),1),"EI OLE")))</f>
        <v/>
      </c>
      <c r="P32" s="126">
        <f>SUM(O32:O33)</f>
        <v>0</v>
      </c>
    </row>
    <row r="33" spans="11:16" x14ac:dyDescent="0.2">
      <c r="K33" s="125"/>
      <c r="M33" s="115" t="str">
        <f>IF(L33="","",IFERROR(INDEX(MD!AP:AP,MATCH(Info!L33,MD!D:D,0),1),IFERROR(INDEX(WD!BF:BF,MATCH(Info!L33,WD!D:D,0),1),"EI OLE")))</f>
        <v/>
      </c>
      <c r="N33" s="126"/>
      <c r="O33" s="115" t="str">
        <f>IF(L33="","",IFERROR(INDEX('XD M'!AQ:AQ,MATCH(Info!L33,'XD M'!D:D,0),1),IFERROR(INDEX('XD W'!AR:AR,MATCH(Info!L33,'XD W'!D:D,0),1),"EI OLE")))</f>
        <v/>
      </c>
      <c r="P33" s="126"/>
    </row>
    <row r="34" spans="11:16" x14ac:dyDescent="0.2">
      <c r="K34" s="125">
        <v>15</v>
      </c>
      <c r="M34" s="115" t="str">
        <f>IF(L34="","",IFERROR(INDEX(MD!AP:AP,MATCH(Info!L34,MD!D:D,0),1),IFERROR(INDEX(WD!BF:BF,MATCH(Info!L34,WD!D:D,0),1),"EI OLE")))</f>
        <v/>
      </c>
      <c r="N34" s="126">
        <f>SUM(M34:M35)</f>
        <v>0</v>
      </c>
      <c r="O34" s="115" t="str">
        <f>IF(L34="","",IFERROR(INDEX('XD M'!AQ:AQ,MATCH(Info!L34,'XD M'!D:D,0),1),IFERROR(INDEX('XD W'!AR:AR,MATCH(Info!L34,'XD W'!D:D,0),1),"EI OLE")))</f>
        <v/>
      </c>
      <c r="P34" s="126">
        <f>SUM(O34:O35)</f>
        <v>0</v>
      </c>
    </row>
    <row r="35" spans="11:16" x14ac:dyDescent="0.2">
      <c r="K35" s="125"/>
      <c r="M35" s="115" t="str">
        <f>IF(L35="","",IFERROR(INDEX(MD!AP:AP,MATCH(Info!L35,MD!D:D,0),1),IFERROR(INDEX(WD!BF:BF,MATCH(Info!L35,WD!D:D,0),1),"EI OLE")))</f>
        <v/>
      </c>
      <c r="N35" s="126"/>
      <c r="O35" s="115" t="str">
        <f>IF(L35="","",IFERROR(INDEX('XD M'!AQ:AQ,MATCH(Info!L35,'XD M'!D:D,0),1),IFERROR(INDEX('XD W'!AR:AR,MATCH(Info!L35,'XD W'!D:D,0),1),"EI OLE")))</f>
        <v/>
      </c>
      <c r="P35" s="126"/>
    </row>
    <row r="36" spans="11:16" x14ac:dyDescent="0.2">
      <c r="K36" s="125">
        <v>16</v>
      </c>
      <c r="M36" s="115" t="str">
        <f>IF(L36="","",IFERROR(INDEX(MD!AP:AP,MATCH(Info!L36,MD!D:D,0),1),IFERROR(INDEX(WD!BF:BF,MATCH(Info!L36,WD!D:D,0),1),"EI OLE")))</f>
        <v/>
      </c>
      <c r="N36" s="126">
        <f>SUM(M36:M37)</f>
        <v>0</v>
      </c>
      <c r="O36" s="115" t="str">
        <f>IF(L36="","",IFERROR(INDEX('XD M'!AQ:AQ,MATCH(Info!L36,'XD M'!D:D,0),1),IFERROR(INDEX('XD W'!AR:AR,MATCH(Info!L36,'XD W'!D:D,0),1),"EI OLE")))</f>
        <v/>
      </c>
      <c r="P36" s="126">
        <f>SUM(O36:O37)</f>
        <v>0</v>
      </c>
    </row>
    <row r="37" spans="11:16" x14ac:dyDescent="0.2">
      <c r="K37" s="125"/>
      <c r="M37" s="115" t="str">
        <f>IF(L37="","",IFERROR(INDEX(MD!AP:AP,MATCH(Info!L37,MD!D:D,0),1),IFERROR(INDEX(WD!BF:BF,MATCH(Info!L37,WD!D:D,0),1),"EI OLE")))</f>
        <v/>
      </c>
      <c r="N37" s="126"/>
      <c r="O37" s="115" t="str">
        <f>IF(L37="","",IFERROR(INDEX('XD M'!AQ:AQ,MATCH(Info!L37,'XD M'!D:D,0),1),IFERROR(INDEX('XD W'!AR:AR,MATCH(Info!L37,'XD W'!D:D,0),1),"EI OLE")))</f>
        <v/>
      </c>
      <c r="P37" s="126"/>
    </row>
    <row r="38" spans="11:16" x14ac:dyDescent="0.2">
      <c r="K38" s="125">
        <v>17</v>
      </c>
      <c r="M38" s="115" t="str">
        <f>IF(L38="","",IFERROR(INDEX(MD!AP:AP,MATCH(Info!L38,MD!D:D,0),1),IFERROR(INDEX(WD!BF:BF,MATCH(Info!L38,WD!D:D,0),1),"EI OLE")))</f>
        <v/>
      </c>
      <c r="N38" s="126">
        <f>SUM(M38:M39)</f>
        <v>0</v>
      </c>
      <c r="O38" s="115" t="str">
        <f>IF(L38="","",IFERROR(INDEX('XD M'!AQ:AQ,MATCH(Info!L38,'XD M'!D:D,0),1),IFERROR(INDEX('XD W'!AR:AR,MATCH(Info!L38,'XD W'!D:D,0),1),"EI OLE")))</f>
        <v/>
      </c>
      <c r="P38" s="126">
        <f>SUM(O38:O39)</f>
        <v>0</v>
      </c>
    </row>
    <row r="39" spans="11:16" x14ac:dyDescent="0.2">
      <c r="K39" s="125"/>
      <c r="M39" s="115" t="str">
        <f>IF(L39="","",IFERROR(INDEX(MD!AP:AP,MATCH(Info!L39,MD!D:D,0),1),IFERROR(INDEX(WD!BF:BF,MATCH(Info!L39,WD!D:D,0),1),"EI OLE")))</f>
        <v/>
      </c>
      <c r="N39" s="126"/>
      <c r="O39" s="115" t="str">
        <f>IF(L39="","",IFERROR(INDEX('XD M'!AQ:AQ,MATCH(Info!L39,'XD M'!D:D,0),1),IFERROR(INDEX('XD W'!AR:AR,MATCH(Info!L39,'XD W'!D:D,0),1),"EI OLE")))</f>
        <v/>
      </c>
      <c r="P39" s="126"/>
    </row>
    <row r="40" spans="11:16" x14ac:dyDescent="0.2">
      <c r="K40" s="125">
        <v>18</v>
      </c>
      <c r="M40" s="115" t="str">
        <f>IF(L40="","",IFERROR(INDEX(MD!AP:AP,MATCH(Info!L40,MD!D:D,0),1),IFERROR(INDEX(WD!BF:BF,MATCH(Info!L40,WD!D:D,0),1),"EI OLE")))</f>
        <v/>
      </c>
      <c r="N40" s="126">
        <f>SUM(M40:M41)</f>
        <v>0</v>
      </c>
      <c r="O40" s="115" t="str">
        <f>IF(L40="","",IFERROR(INDEX('XD M'!AQ:AQ,MATCH(Info!L40,'XD M'!D:D,0),1),IFERROR(INDEX('XD W'!AR:AR,MATCH(Info!L40,'XD W'!D:D,0),1),"EI OLE")))</f>
        <v/>
      </c>
      <c r="P40" s="126">
        <f>SUM(O40:O41)</f>
        <v>0</v>
      </c>
    </row>
    <row r="41" spans="11:16" x14ac:dyDescent="0.2">
      <c r="K41" s="125"/>
      <c r="M41" s="115" t="str">
        <f>IF(L41="","",IFERROR(INDEX(MD!AP:AP,MATCH(Info!L41,MD!D:D,0),1),IFERROR(INDEX(WD!BF:BF,MATCH(Info!L41,WD!D:D,0),1),"EI OLE")))</f>
        <v/>
      </c>
      <c r="N41" s="126"/>
      <c r="O41" s="115" t="str">
        <f>IF(L41="","",IFERROR(INDEX('XD M'!AQ:AQ,MATCH(Info!L41,'XD M'!D:D,0),1),IFERROR(INDEX('XD W'!AR:AR,MATCH(Info!L41,'XD W'!D:D,0),1),"EI OLE")))</f>
        <v/>
      </c>
      <c r="P41" s="126"/>
    </row>
    <row r="42" spans="11:16" x14ac:dyDescent="0.2">
      <c r="K42" s="125">
        <v>19</v>
      </c>
      <c r="M42" s="115" t="str">
        <f>IF(L42="","",IFERROR(INDEX(MD!AP:AP,MATCH(Info!L42,MD!D:D,0),1),IFERROR(INDEX(WD!BF:BF,MATCH(Info!L42,WD!D:D,0),1),"EI OLE")))</f>
        <v/>
      </c>
      <c r="N42" s="126">
        <f>SUM(M42:M43)</f>
        <v>0</v>
      </c>
      <c r="O42" s="115" t="str">
        <f>IF(L42="","",IFERROR(INDEX('XD M'!AQ:AQ,MATCH(Info!L42,'XD M'!D:D,0),1),IFERROR(INDEX('XD W'!AR:AR,MATCH(Info!L42,'XD W'!D:D,0),1),"EI OLE")))</f>
        <v/>
      </c>
      <c r="P42" s="126">
        <f>SUM(O42:O43)</f>
        <v>0</v>
      </c>
    </row>
    <row r="43" spans="11:16" x14ac:dyDescent="0.2">
      <c r="K43" s="125"/>
      <c r="M43" s="115" t="str">
        <f>IF(L43="","",IFERROR(INDEX(MD!AP:AP,MATCH(Info!L43,MD!D:D,0),1),IFERROR(INDEX(WD!BF:BF,MATCH(Info!L43,WD!D:D,0),1),"EI OLE")))</f>
        <v/>
      </c>
      <c r="N43" s="126"/>
      <c r="O43" s="115" t="str">
        <f>IF(L43="","",IFERROR(INDEX('XD M'!AQ:AQ,MATCH(Info!L43,'XD M'!D:D,0),1),IFERROR(INDEX('XD W'!AR:AR,MATCH(Info!L43,'XD W'!D:D,0),1),"EI OLE")))</f>
        <v/>
      </c>
      <c r="P43" s="126"/>
    </row>
    <row r="44" spans="11:16" x14ac:dyDescent="0.2">
      <c r="K44" s="125">
        <v>20</v>
      </c>
      <c r="M44" s="115" t="str">
        <f>IF(L44="","",IFERROR(INDEX(MD!AP:AP,MATCH(Info!L44,MD!D:D,0),1),IFERROR(INDEX(WD!BF:BF,MATCH(Info!L44,WD!D:D,0),1),"EI OLE")))</f>
        <v/>
      </c>
      <c r="N44" s="126">
        <f>SUM(M44:M45)</f>
        <v>0</v>
      </c>
      <c r="O44" s="115" t="str">
        <f>IF(L44="","",IFERROR(INDEX('XD M'!AQ:AQ,MATCH(Info!L44,'XD M'!D:D,0),1),IFERROR(INDEX('XD W'!AR:AR,MATCH(Info!L44,'XD W'!D:D,0),1),"EI OLE")))</f>
        <v/>
      </c>
      <c r="P44" s="126">
        <f>SUM(O44:O45)</f>
        <v>0</v>
      </c>
    </row>
    <row r="45" spans="11:16" x14ac:dyDescent="0.2">
      <c r="K45" s="125"/>
      <c r="M45" s="115" t="str">
        <f>IF(L45="","",IFERROR(INDEX(MD!AP:AP,MATCH(Info!L45,MD!D:D,0),1),IFERROR(INDEX(WD!BF:BF,MATCH(Info!L45,WD!D:D,0),1),"EI OLE")))</f>
        <v/>
      </c>
      <c r="N45" s="126"/>
      <c r="O45" s="115" t="str">
        <f>IF(L45="","",IFERROR(INDEX('XD M'!AQ:AQ,MATCH(Info!L45,'XD M'!D:D,0),1),IFERROR(INDEX('XD W'!AR:AR,MATCH(Info!L45,'XD W'!D:D,0),1),"EI OLE")))</f>
        <v/>
      </c>
      <c r="P45" s="126"/>
    </row>
  </sheetData>
  <mergeCells count="62">
    <mergeCell ref="P42:P43"/>
    <mergeCell ref="P44:P45"/>
    <mergeCell ref="K2:P2"/>
    <mergeCell ref="K3:P3"/>
    <mergeCell ref="P30:P31"/>
    <mergeCell ref="P32:P33"/>
    <mergeCell ref="P34:P35"/>
    <mergeCell ref="P36:P37"/>
    <mergeCell ref="P38:P39"/>
    <mergeCell ref="P40:P41"/>
    <mergeCell ref="P18:P19"/>
    <mergeCell ref="P20:P21"/>
    <mergeCell ref="P22:P23"/>
    <mergeCell ref="P24:P25"/>
    <mergeCell ref="P26:P27"/>
    <mergeCell ref="P28:P29"/>
    <mergeCell ref="P6:P7"/>
    <mergeCell ref="P8:P9"/>
    <mergeCell ref="P10:P11"/>
    <mergeCell ref="P12:P13"/>
    <mergeCell ref="P14:P15"/>
    <mergeCell ref="P16:P17"/>
    <mergeCell ref="N34:N35"/>
    <mergeCell ref="N36:N37"/>
    <mergeCell ref="N38:N39"/>
    <mergeCell ref="N40:N41"/>
    <mergeCell ref="N42:N43"/>
    <mergeCell ref="N44:N45"/>
    <mergeCell ref="N22:N23"/>
    <mergeCell ref="N24:N25"/>
    <mergeCell ref="N26:N27"/>
    <mergeCell ref="N28:N29"/>
    <mergeCell ref="N30:N31"/>
    <mergeCell ref="N32:N33"/>
    <mergeCell ref="K38:K39"/>
    <mergeCell ref="K40:K41"/>
    <mergeCell ref="K42:K43"/>
    <mergeCell ref="K44:K45"/>
    <mergeCell ref="N10:N11"/>
    <mergeCell ref="N12:N13"/>
    <mergeCell ref="N14:N15"/>
    <mergeCell ref="N16:N17"/>
    <mergeCell ref="N18:N19"/>
    <mergeCell ref="N20:N21"/>
    <mergeCell ref="K26:K27"/>
    <mergeCell ref="K28:K29"/>
    <mergeCell ref="K30:K31"/>
    <mergeCell ref="K32:K33"/>
    <mergeCell ref="K34:K35"/>
    <mergeCell ref="K36:K37"/>
    <mergeCell ref="K24:K25"/>
    <mergeCell ref="N6:N7"/>
    <mergeCell ref="N8:N9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</mergeCells>
  <conditionalFormatting sqref="M6:M45 O6:O45">
    <cfRule type="containsText" dxfId="0" priority="1" stopIfTrue="1" operator="containsText" text="EI OLE">
      <formula>NOT(ISERROR(SEARCH("EI OLE",M6)))</formula>
    </cfRule>
  </conditionalFormatting>
  <pageMargins left="0.7" right="0.7" top="0.75" bottom="0.75" header="0.3" footer="0.3"/>
  <ignoredErrors>
    <ignoredError sqref="O6 O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MS</vt:lpstr>
      <vt:lpstr>WS</vt:lpstr>
      <vt:lpstr>MD</vt:lpstr>
      <vt:lpstr>WD</vt:lpstr>
      <vt:lpstr>XD M</vt:lpstr>
      <vt:lpstr>XD W</vt:lpstr>
      <vt:lpstr>Info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</dc:creator>
  <cp:lastModifiedBy>Karl Rasmus Pungas</cp:lastModifiedBy>
  <cp:lastPrinted>2009-12-12T23:37:30Z</cp:lastPrinted>
  <dcterms:created xsi:type="dcterms:W3CDTF">2006-11-09T22:13:01Z</dcterms:created>
  <dcterms:modified xsi:type="dcterms:W3CDTF">2022-02-22T11:15:22Z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700857881</vt:i4>
  </property>
  <property fmtid="{D5CDD505-2E9C-101B-9397-08002B2CF9AE}" pid="3" name="_NewReviewCycle">
    <vt:lpwstr/>
  </property>
  <property fmtid="{D5CDD505-2E9C-101B-9397-08002B2CF9AE}" pid="4" name="_EmailSubject">
    <vt:lpwstr>edetabel</vt:lpwstr>
  </property>
  <property fmtid="{D5CDD505-2E9C-101B-9397-08002B2CF9AE}" pid="5" name="_AuthorEmail">
    <vt:lpwstr>PRIR@statoil.com</vt:lpwstr>
  </property>
  <property fmtid="{D5CDD505-2E9C-101B-9397-08002B2CF9AE}" pid="6" name="_AuthorEmailDisplayName">
    <vt:lpwstr>Priit Rajamagi</vt:lpwstr>
  </property>
  <property fmtid="{D5CDD505-2E9C-101B-9397-08002B2CF9AE}" pid="7" name="_ReviewingToolsShownOnce">
    <vt:lpwstr/>
  </property>
</Properties>
</file>